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none-80\"/>
    </mc:Choice>
  </mc:AlternateContent>
  <xr:revisionPtr revIDLastSave="0" documentId="13_ncr:1_{AD031690-3DD2-45F1-BD66-B0AF9910D1D8}" xr6:coauthVersionLast="45" xr6:coauthVersionMax="45" xr10:uidLastSave="{00000000-0000-0000-0000-000000000000}"/>
  <bookViews>
    <workbookView xWindow="28680" yWindow="-120" windowWidth="29040" windowHeight="15840" tabRatio="920" activeTab="3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F30" i="22" l="1"/>
  <c r="J31" i="22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15" i="28"/>
  <c r="I15" i="28"/>
  <c r="H15" i="28"/>
  <c r="G15" i="28"/>
  <c r="F15" i="28"/>
  <c r="E15" i="28"/>
  <c r="D15" i="28"/>
  <c r="C15" i="28"/>
  <c r="B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<sst xmlns="http://schemas.openxmlformats.org/spreadsheetml/2006/main" count="2766" uniqueCount="1657">
  <si>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</si>
  <si>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</si>
  <si>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</si>
  <si>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</si>
  <si>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</si>
  <si>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</si>
  <si>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</si>
  <si>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</si>
  <si>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</si>
  <si>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</si>
  <si>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</si>
  <si>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</si>
  <si>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</si>
  <si>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</si>
  <si>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</si>
  <si>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</si>
  <si>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</si>
  <si>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</si>
  <si>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</si>
  <si>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</si>
  <si>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</si>
  <si>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</si>
  <si>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</si>
  <si>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</si>
  <si>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</si>
  <si>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</si>
  <si>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</si>
  <si>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</si>
  <si>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</si>
  <si>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</si>
  <si>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</si>
  <si>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</si>
  <si>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</si>
  <si>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</si>
  <si>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</si>
  <si>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</si>
  <si>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</si>
  <si>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</si>
  <si>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</si>
  <si>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</si>
  <si>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</si>
  <si>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</si>
  <si>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</si>
  <si>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</si>
  <si>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</si>
  <si>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</si>
  <si>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</si>
  <si>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</si>
  <si>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</si>
  <si>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</si>
  <si>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</si>
  <si>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</si>
  <si>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</si>
  <si>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</si>
  <si>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</si>
  <si>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</si>
  <si>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</si>
  <si>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</si>
  <si>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</si>
  <si>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</si>
  <si>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</si>
  <si>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</si>
  <si>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</si>
  <si>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</si>
  <si>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</si>
  <si>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</si>
  <si>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</si>
  <si>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</si>
  <si>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</si>
  <si>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</si>
  <si>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</si>
  <si>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</si>
  <si>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</si>
  <si>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</si>
  <si>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</si>
  <si>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</si>
  <si>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</si>
  <si>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</si>
  <si>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</si>
  <si>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</si>
  <si>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</si>
  <si>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</si>
  <si>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</si>
  <si>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</si>
  <si>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</si>
  <si>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</si>
  <si>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</si>
  <si>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</si>
  <si>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</si>
  <si>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</si>
  <si>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</si>
  <si>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</si>
  <si>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</si>
  <si>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</si>
  <si>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</si>
  <si>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</si>
  <si>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</si>
  <si>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</si>
  <si>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</si>
  <si>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</si>
  <si>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</si>
  <si>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</si>
  <si>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</si>
  <si>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</si>
  <si>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</si>
  <si>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</si>
  <si>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</si>
  <si>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</si>
  <si>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</si>
  <si>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</si>
  <si>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</si>
  <si>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</si>
  <si>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</si>
  <si>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</si>
  <si>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</si>
  <si>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</si>
  <si>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</si>
  <si>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</si>
  <si>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</si>
  <si>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</si>
  <si>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</si>
  <si>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</si>
  <si>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</si>
  <si>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</si>
  <si>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</si>
  <si>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</si>
  <si>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</si>
  <si>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</si>
  <si>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</si>
  <si>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</si>
  <si>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</si>
  <si>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</si>
  <si>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</si>
  <si>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</si>
  <si>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</si>
  <si>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</si>
  <si>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</si>
  <si>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</si>
  <si>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</si>
  <si>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</si>
  <si>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</si>
  <si>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</si>
  <si>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</si>
  <si>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</si>
  <si>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</si>
  <si>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</si>
  <si>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</si>
  <si>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</si>
  <si>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</si>
  <si>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</si>
  <si>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</si>
  <si>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</si>
  <si>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</si>
  <si>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</si>
  <si>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</si>
  <si>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</si>
  <si>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</si>
  <si>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</si>
  <si>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</si>
  <si>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</si>
  <si>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</si>
  <si>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</si>
  <si>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</si>
  <si>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</si>
  <si>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</si>
  <si>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</si>
  <si>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</si>
  <si>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</si>
  <si>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</si>
  <si>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</si>
  <si>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</si>
  <si>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</si>
  <si>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</si>
  <si>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</si>
  <si>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</si>
  <si>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</si>
  <si>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</si>
  <si>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</si>
  <si>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</si>
  <si>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</si>
  <si>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</si>
  <si>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</si>
  <si>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</si>
  <si>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</si>
  <si>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</si>
  <si>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</si>
  <si>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</si>
  <si>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</si>
  <si>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</si>
  <si>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</si>
  <si>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</si>
  <si>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</si>
  <si>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</si>
  <si>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</si>
  <si>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</si>
  <si>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</si>
  <si>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</si>
  <si>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</si>
  <si>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</si>
  <si>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</si>
  <si>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</si>
  <si>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</si>
  <si>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</si>
  <si>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</si>
  <si>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</si>
  <si>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</si>
  <si>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</si>
  <si>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</si>
  <si>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</si>
  <si>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</si>
  <si>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</si>
  <si>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</si>
  <si>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</si>
  <si>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</si>
  <si>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</si>
  <si>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</si>
  <si>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</si>
  <si>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</si>
  <si>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</si>
  <si>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</si>
  <si>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</si>
  <si>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</si>
  <si>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</si>
  <si>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</si>
  <si>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</si>
  <si>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</si>
  <si>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</si>
  <si>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</si>
  <si>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</si>
  <si>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</si>
  <si>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</si>
  <si>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</si>
  <si>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</si>
  <si>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</si>
  <si>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</si>
  <si>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</si>
  <si>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</si>
  <si>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</si>
  <si>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</si>
  <si>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</si>
  <si>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</si>
  <si>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</si>
  <si>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</si>
  <si>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</si>
  <si>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</si>
  <si>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</si>
  <si>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</si>
  <si>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</si>
  <si>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</si>
  <si>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</si>
  <si>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</si>
  <si>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</si>
  <si>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</si>
  <si>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</si>
  <si>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</si>
  <si>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</si>
  <si>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</si>
  <si>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</si>
  <si>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</si>
  <si>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</si>
  <si>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</si>
  <si>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</si>
  <si>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</si>
  <si>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</si>
  <si>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</si>
  <si>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</si>
  <si>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</si>
  <si>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</si>
  <si>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</si>
  <si>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</si>
  <si>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</si>
  <si>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</si>
  <si>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</si>
  <si>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</si>
  <si>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</si>
  <si>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</si>
  <si>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</si>
  <si>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</si>
  <si>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</si>
  <si>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</si>
  <si>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</si>
  <si>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</si>
  <si>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</si>
  <si>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</si>
  <si>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</si>
  <si>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</si>
  <si>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</si>
  <si>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</si>
  <si>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</si>
  <si>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</si>
  <si>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</si>
  <si>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</si>
  <si>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</si>
  <si>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</si>
  <si>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</si>
  <si>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</si>
  <si>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</si>
  <si>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</si>
  <si>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</si>
  <si>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</si>
  <si>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</si>
  <si>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</si>
  <si>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</si>
  <si>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</si>
  <si>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</si>
  <si>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</si>
  <si>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</si>
  <si>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</si>
  <si>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</si>
  <si>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</si>
  <si>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</si>
  <si>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</si>
  <si>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</si>
  <si>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</si>
  <si>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</si>
  <si>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</si>
  <si>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</si>
  <si>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</si>
  <si>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</si>
  <si>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</si>
  <si>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</si>
  <si>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</si>
  <si>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</si>
  <si>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</si>
  <si>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</si>
  <si>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</si>
  <si>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</si>
  <si>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</si>
  <si>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</si>
  <si>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</si>
  <si>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</si>
  <si>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</si>
  <si>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</si>
  <si>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</si>
  <si>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</si>
  <si>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</si>
  <si>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</si>
  <si>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</si>
  <si>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</si>
  <si>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</si>
  <si>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</si>
  <si>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</si>
  <si>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</si>
  <si>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</si>
  <si>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</si>
  <si>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</si>
  <si>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</si>
  <si>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</si>
  <si>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</si>
  <si>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</si>
  <si>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</si>
  <si>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</si>
  <si>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</si>
  <si>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</si>
  <si>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</si>
  <si>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</si>
  <si>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</si>
  <si>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</si>
  <si>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</si>
  <si>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</si>
  <si>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</si>
  <si>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</si>
  <si>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</si>
  <si>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</si>
  <si>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</si>
  <si>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</si>
  <si>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</si>
  <si>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</si>
  <si>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</si>
  <si>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</si>
  <si>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</si>
  <si>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</si>
  <si>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</si>
  <si>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</si>
  <si>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</si>
  <si>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</si>
  <si>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</si>
  <si>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</si>
  <si>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</si>
  <si>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</si>
  <si>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</si>
  <si>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</si>
  <si>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</si>
  <si>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</si>
  <si>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</si>
  <si>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</si>
  <si>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</si>
  <si>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</si>
  <si>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</si>
  <si>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</si>
  <si>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</si>
  <si>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</si>
  <si>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</si>
  <si>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</si>
  <si>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</si>
  <si>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</si>
  <si>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</si>
  <si>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</si>
  <si>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</si>
  <si>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</si>
  <si>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</si>
  <si>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</si>
  <si>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</si>
  <si>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</si>
  <si>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</si>
  <si>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</si>
  <si>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</si>
  <si>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</si>
  <si>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</si>
  <si>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</si>
  <si>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</si>
  <si>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</si>
  <si>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</si>
  <si>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</si>
  <si>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</si>
  <si>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</si>
  <si>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</si>
  <si>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</si>
  <si>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</si>
  <si>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</si>
  <si>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</si>
  <si>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</si>
  <si>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</si>
  <si>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</si>
  <si>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</si>
  <si>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</si>
  <si>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</si>
  <si>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</si>
  <si>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</si>
  <si>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</si>
  <si>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</si>
  <si>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</si>
  <si>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</si>
  <si>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</si>
  <si>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</si>
  <si>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</si>
  <si>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</si>
  <si>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</si>
  <si>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</si>
  <si>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</si>
  <si>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</si>
  <si>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</si>
  <si>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</si>
  <si>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</si>
  <si>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</si>
  <si>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</si>
  <si>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</si>
  <si>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</si>
  <si>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</si>
  <si>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</si>
  <si>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</si>
  <si>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</si>
  <si>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</si>
  <si>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</si>
  <si>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</si>
  <si>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</si>
  <si>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</si>
  <si>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</si>
  <si>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</si>
  <si>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</si>
  <si>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</si>
  <si>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</si>
  <si>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</si>
  <si>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</si>
  <si>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</si>
  <si>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</si>
  <si>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</si>
  <si>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</si>
  <si>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</si>
  <si>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</si>
  <si>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</si>
  <si>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</si>
  <si>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</si>
  <si>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</si>
  <si>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</si>
  <si>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</si>
  <si>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</si>
  <si>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</si>
  <si>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</si>
  <si>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</si>
  <si>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</si>
  <si>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</si>
  <si>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</si>
  <si>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</si>
  <si>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</si>
  <si>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</si>
  <si>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</si>
  <si>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</si>
  <si>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</si>
  <si>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</si>
  <si>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</si>
  <si>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</si>
  <si>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</si>
  <si>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</si>
  <si>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</si>
  <si>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</si>
  <si>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</si>
  <si>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</si>
  <si>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</si>
  <si>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</si>
  <si>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</si>
  <si>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</si>
  <si>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</si>
  <si>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</si>
  <si>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</si>
  <si>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</si>
  <si>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</si>
  <si>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</si>
  <si>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</si>
  <si>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</si>
  <si>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</si>
  <si>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</si>
  <si>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</si>
  <si>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</si>
  <si>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</si>
  <si>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</si>
  <si>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</si>
  <si>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</si>
  <si>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</si>
  <si>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</si>
  <si>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</si>
  <si>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</si>
  <si>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</si>
  <si>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</si>
  <si>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</si>
  <si>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</si>
  <si>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</si>
  <si>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</si>
  <si>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</si>
  <si>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</si>
  <si>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</si>
  <si>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</si>
  <si>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</si>
  <si>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</si>
  <si>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</si>
  <si>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</si>
  <si>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</si>
  <si>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</si>
  <si>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</si>
  <si>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</si>
  <si>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</si>
  <si>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</si>
  <si>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</si>
  <si>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</si>
  <si>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</si>
  <si>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</si>
  <si>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</si>
  <si>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</si>
  <si>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</si>
  <si>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</si>
  <si>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</si>
  <si>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</si>
  <si>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</si>
  <si>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</si>
  <si>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</si>
  <si>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</si>
  <si>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</si>
  <si>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</si>
  <si>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</si>
  <si>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</si>
  <si>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</si>
  <si>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</si>
  <si>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</si>
  <si>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</si>
  <si>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</si>
  <si>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</si>
  <si>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</si>
  <si>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</si>
  <si>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</si>
  <si>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</si>
  <si>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</si>
  <si>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</si>
  <si>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</si>
  <si>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</si>
  <si>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</si>
  <si>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</si>
  <si>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</si>
  <si>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</si>
  <si>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</si>
  <si>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</si>
  <si>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</si>
  <si>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</si>
  <si>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</si>
  <si>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</si>
  <si>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</si>
  <si>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</si>
  <si>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</si>
  <si>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</si>
  <si>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</si>
  <si>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</si>
  <si>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</si>
  <si>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</si>
  <si>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</si>
  <si>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</si>
  <si>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</si>
  <si>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</si>
  <si>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</si>
  <si>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</si>
  <si>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</si>
  <si>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</si>
  <si>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</si>
  <si>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</si>
  <si>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</si>
  <si>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</si>
  <si>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</si>
  <si>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</si>
  <si>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</si>
  <si>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</si>
  <si>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</si>
  <si>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</si>
  <si>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</si>
  <si>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</si>
  <si>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</si>
  <si>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</si>
  <si>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</si>
  <si>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</si>
  <si>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</si>
  <si>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</si>
  <si>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</si>
  <si>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</si>
  <si>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</si>
  <si>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</si>
  <si>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</si>
  <si>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</si>
  <si>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</si>
  <si>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</si>
  <si>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</si>
  <si>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</si>
  <si>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</si>
  <si>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</si>
  <si>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</si>
  <si>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</si>
  <si>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</si>
  <si>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</si>
  <si>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</si>
  <si>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</si>
  <si>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</si>
  <si>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</si>
  <si>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</si>
  <si>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</si>
  <si>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</si>
  <si>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</si>
  <si>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</si>
  <si>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</si>
  <si>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</si>
  <si>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</si>
  <si>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</si>
  <si>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</si>
  <si>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</si>
  <si>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</si>
  <si>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</si>
  <si>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</si>
  <si>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</si>
  <si>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</si>
  <si>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</si>
  <si>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</si>
  <si>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</si>
  <si>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</si>
  <si>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</si>
  <si>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</si>
  <si>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</si>
  <si>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</si>
  <si>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</si>
  <si>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</si>
  <si>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</si>
  <si>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</si>
  <si>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</si>
  <si>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</si>
  <si>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</si>
  <si>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</si>
  <si>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</si>
  <si>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</si>
  <si>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</si>
  <si>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</si>
  <si>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</si>
  <si>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</si>
  <si>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</si>
  <si>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</si>
  <si>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</si>
  <si>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</si>
  <si>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</si>
  <si>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</si>
  <si>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</si>
  <si>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</si>
  <si>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</si>
  <si>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</si>
  <si>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</si>
  <si>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</si>
  <si>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</si>
  <si>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</si>
  <si>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</si>
  <si>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</si>
  <si>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</si>
  <si>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</si>
  <si>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</si>
  <si>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</si>
  <si>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</si>
  <si>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</si>
  <si>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</si>
  <si>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</si>
  <si>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</si>
  <si>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</si>
  <si>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</si>
  <si>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</si>
  <si>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</si>
  <si>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</si>
  <si>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</si>
  <si>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</si>
  <si>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</si>
  <si>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</si>
  <si>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</si>
  <si>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</si>
  <si>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</si>
  <si>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</si>
  <si>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</si>
  <si>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</si>
  <si>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</si>
  <si>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</si>
  <si>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</si>
  <si>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</si>
  <si>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</si>
  <si>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</si>
  <si>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</si>
  <si>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</si>
  <si>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</si>
  <si>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</si>
  <si>
    <t>average time repair diso-contig (s)</t>
  </si>
  <si>
    <t>success rate inward repair diso contig</t>
  </si>
  <si>
    <t>success rate overall repair diso contig</t>
  </si>
  <si>
    <t>inward_repair_succes</t>
  </si>
  <si>
    <t>outward_repair_succes</t>
  </si>
  <si>
    <t>ply_count</t>
  </si>
  <si>
    <t>time (s)</t>
  </si>
  <si>
    <t>no change in ss</t>
  </si>
  <si>
    <t>f_D ini</t>
  </si>
  <si>
    <t>f_D solution</t>
  </si>
  <si>
    <t>diff lampam 9</t>
  </si>
  <si>
    <t>diff lampam 10</t>
  </si>
  <si>
    <t>diff lampam 11</t>
  </si>
  <si>
    <t>diff lampam 12</t>
  </si>
  <si>
    <t>lampam[9]</t>
  </si>
  <si>
    <t>lampam[10]</t>
  </si>
  <si>
    <t>lampam[11]</t>
  </si>
  <si>
    <t>lampam[12]</t>
  </si>
  <si>
    <t>lampam_ini[9]</t>
  </si>
  <si>
    <t>lampam_ini[10]</t>
  </si>
  <si>
    <t>lampam_ini[11]</t>
  </si>
  <si>
    <t>lampam_ini[12]</t>
  </si>
  <si>
    <t>ss</t>
  </si>
  <si>
    <t>ss_ini</t>
  </si>
  <si>
    <t>empty 1</t>
  </si>
  <si>
    <t>empty 2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</si>
  <si>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</si>
  <si>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</si>
  <si>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</si>
  <si>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</si>
  <si>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</si>
  <si>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</si>
  <si>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-75 60 15 45 75 -60 -15 -30 -45 -15 15 45 30 45 0 -30 -30 0 30 45 30 15 -30 0 -30 -30 -15 30 30 30 -15 15 -30 15 30 30 15 -15 -45 -15 0 0 -30 -45 90 90 90 90 -45 90 90 -45 90 90 90 90 -45 -30 0 0 -15 -45 -15 15 30 30 15 -30 15 -15 30 30 30 -15 -30 -30 0 -30 15 30 45 30 0 -30 -30 0 45 30 45 15 -15 -45 -30 -15 -60 75 45 15 60 -75</t>
  </si>
  <si>
    <t>-75 60 15 45 75 -15 -60 -30 -45 15 45 -15 30 45 -75 0 30 60 -30 0 -60 60 15 0 -30 75 -30 -15 60 30 -15 15 -60 30 15 -45 30 15 -15 -15 15 45 -15 -15 -15 15 60 30 -15 15 15 -15 30 60 15 -15 -15 -15 45 15 -15 -15 15 30 -45 15 30 -60 15 -15 30 60 -15 -30 75 -30 0 15 60 -60 0 -30 60 30 0 -75 45 30 -15 45 15 -45 -30 -60 -15 75 45 15 60 -75</t>
  </si>
  <si>
    <t>-45 -15 15 -15 -45 0 0 15 0 -45 90 -60 -75 -60 75 -75 75 60 60 75 75 30 60 90 90 60 75 45 90 -45 -30 -30 -45 -45 -60 -60 -75 -75 -75 90 45 45 45 45 0 0 30 45 90 90 90 90 45 30 0 0 45 45 45 45 90 -75 -75 -75 -60 -60 -45 -45 -30 -30 -45 90 45 75 60 90 90 60 30 75 75 60 60 75 -75 75 -60 -75 -60 90 -45 0 15 0 0 -45 -15 15 -15 -45</t>
  </si>
  <si>
    <t>-45 15 -15 -15 -45 0 90 -60 0 15 -75 -60 -60 75 -75 15 0 60 60 -30 75 75 30 60 -75 -30 90 60 75 45 -45 -45 -45 75 60 60 45 -75 -75 75 -60 -30 30 90 -60 30 90 15 -60 90 90 -60 15 90 30 -60 90 30 -30 -60 75 -75 -75 45 60 60 75 -45 -45 -45 45 75 60 90 -30 -75 60 30 75 75 -30 60 60 0 15 -75 75 -60 -60 -75 15 0 -60 90 0 -45 -15 -15 15 -45</t>
  </si>
  <si>
    <t>30 75 60 30 60 30 0 -45 -45 -45 -30 -60 90 75 75 75 90 45 0 30 60 45 90 -60 -60 90 75 30 15 0 30 0 45 30 60 -75 -75 -75 -75 -60 90 -75 -30 0 -30 -30 -30 -30 -15 -30 -30 -15 -30 -30 -30 -30 0 -30 -75 90 -60 -75 -75 -75 -75 60 30 45 0 30 0 15 30 75 90 -60 -60 90 45 60 30 0 45 90 75 75 75 90 -60 -30 -45 -45 -45 0 30 60 30 60 75 30</t>
  </si>
  <si>
    <t>30 -45 -45 60 30 -45 60 -30 75 30 -60 0 90 0 75 75 75 90 45 60 30 45 90 -60 15 -60 0 30 30 0 90 75 45 15 -75 0 30 60 0 60 75 75 -15 30 -60 -30 30 60 -75 60 60 -75 60 30 -30 -60 30 -15 75 75 60 0 60 30 0 -75 15 45 75 90 0 30 30 0 -60 15 -60 90 45 30 60 45 90 75 75 75 0 90 0 -60 30 75 -30 60 -45 30 60 -45 -45 30</t>
  </si>
  <si>
    <t>15 30 30 75 -60 -75 60 -75 -45 -60 75 -75 75 90 -60 90 45 30 -15 -60 -60 -30 -30 -60 90 45 90 -60 -15 15 60 90 60 60 90 60 60 60 60 90 -60 -30 0 45 0 0 0 0 -45 -45 -45 -45 0 0 0 0 45 0 -30 -60 90 60 60 60 60 90 60 60 90 60 15 -15 -60 90 45 90 -60 -30 -30 -60 -60 -15 30 45 90 -60 90 75 -75 75 -60 -45 -75 60 -75 -60 75 30 30 15</t>
  </si>
  <si>
    <t>-60 -75 75 30 -45 -60 -75 30 15 60 75 -75 75 -15 75 90 30 -60 -60 -60 -30 -75 45 -75 -30 -60 45 75 15 90 90 -15 -30 90 -60 -30 15 -15 -30 45 60 75 60 -45 -60 30 0 75 -60 0 0 -60 75 0 30 -60 -45 60 75 60 45 -30 -15 15 -30 -60 90 -30 -15 90 90 15 75 45 -60 -30 -75 45 -75 -30 -60 -60 -60 30 90 75 -15 75 -75 75 60 15 30 -75 -60 -45 30 75 -75 -60</t>
  </si>
  <si>
    <t>-15 0 -45 0 15 15 45 90 45 0 -15 -60 90 60 60 15 -15 -45 90 90 -60 75 75 -60 -45 -15 15 60 60 15 45 30 0 -45 -60 -30 -60 -60 90 90 45 60 60 30 -15 0 0 -30 -75 -75 -75 -75 -30 0 0 -15 30 60 60 45 90 90 -60 -60 -30 -60 -45 0 30 45 15 60 60 15 -15 -45 -60 75 75 -60 90 90 -45 -15 15 60 60 90 -60 -15 0 45 90 45 15 15 0 -45 0 -15</t>
  </si>
  <si>
    <t>-15 0 -45 15 0 15 45 90 0 45 -60 -15 90 60 60 15 90 -45 90 -60 75 -15 75 -45 -60 15 60 -75 60 -60 75 45 -45 -30 -60 -60 30 90 0 90 -15 45 -30 15 75 0 -30 30 15 -30 -30 15 30 -30 0 75 15 -30 45 -15 90 0 90 30 -60 -60 -30 -45 45 75 -60 60 -75 60 15 -60 -45 75 -15 75 -60 90 -45 90 15 60 60 90 -15 -60 45 0 90 45 15 0 15 -45 0 -15</t>
  </si>
  <si>
    <t>-15 -45 0 -45 -60 75 60 60 75 -60 -60 -60 -45 -75 75 30 30 0 30 15 45 90 -45 -45 0 30 30 45 45 90 90 75 75 45 45 60 60 90 90 -75 -75 -75 -75 -30 0 -30 -30 0 -30 -30 -30 -30 0 -30 -30 0 -30 -75 -75 -75 -75 90 90 60 60 45 45 75 75 90 90 45 45 30 30 0 -45 -45 90 45 15 30 0 30 30 75 -75 -45 -60 -60 -60 75 60 60 75 -60 -45 0 -45 -15</t>
  </si>
  <si>
    <t>-15 60 60 75 -45 0 75 -60 -45 -60 30 -60 -60 30 -45 75 -75 0 30 90 -45 15 -60 60 30 30 45 45 0 90 90 15 75 45 75 75 15 90 45 -45 -30 -30 -75 30 -60 60 60 90 75 0 0 75 90 60 60 -60 30 -75 -30 -30 -45 45 90 15 75 75 45 75 15 90 90 0 45 45 30 30 60 -60 15 -45 90 30 0 -75 75 -45 30 -60 -60 30 -60 -45 -60 75 0 -45 75 60 60 -15</t>
  </si>
  <si>
    <t>90 90 75 -75 -30 0 -15 30 75 -75 75 -75 -75 -60 -60 -60 75 60 60 30 60 -75 -60 90 45 45 45 45 75 -75 -45 -75 -75 60 60 75 75 75 90 90 -60 -45 -45 -45 0 0 0 0 -30 15 15 -30 0 0 0 0 -45 -45 -45 -60 90 90 75 75 75 60 60 -75 -75 -45 -75 75 45 45 45 45 90 -60 -75 60 30 60 60 75 -60 -60 -60 -75 -75 75 -75 75 30 -15 0 -30 -75 75 90 90</t>
  </si>
  <si>
    <t>90 0 90 -30 -15 75 -75 75 -75 30 75 -75 -15 -15 60 -60 -60 60 75 30 60 -60 -15 45 90 45 -75 45 30 -45 -15 75 -75 60 75 -75 -75 -75 45 -60 15 -15 60 -45 -60 75 -75 90 -75 60 60 -75 90 -75 75 -60 -45 60 -15 15 -60 45 -75 -75 -75 75 60 -75 75 -15 -45 30 45 -75 45 90 45 -15 -60 60 30 75 60 -60 -60 60 -15 -15 -75 75 30 -75 75 -75 75 -15 -30 90 0 90</t>
  </si>
  <si>
    <t>90 -75 60 15 45 15 15 60 30 30 0 -30 -75 -60 -45 -45 -15 30 60 75 -60 -30 -45 -75 -45 0 45 60 15 45 75 45 45 90 -60 -15 0 0 0 -15 -15 -30 -45 90 60 90 90 75 -60 -60 -60 -60 75 90 90 60 90 -45 -30 -15 -15 0 0 0 -15 -60 90 45 45 75 45 15 60 45 0 -45 -75 -45 -30 -60 75 60 30 -15 -45 -45 -60 -75 -30 0 30 30 60 15 15 45 15 60 -75 90</t>
  </si>
  <si>
    <t>90 15 -75 45 60 15 15 60 30 30 -30 -75 -60 0 -45 60 -45 -15 30 -30 -45 -60 75 -75 -75 45 60 15 75 45 45 75 0 90 -60 0 0 -15 60 90 0 -75 75 15 -30 -60 30 -30 45 45 45 45 -30 30 -60 -30 15 75 -75 0 90 60 -15 0 0 -60 90 0 75 45 45 75 15 60 45 -75 -75 75 -60 -45 -30 30 -15 -45 60 -45 0 -60 -75 -30 30 30 60 15 15 60 45 -75 15 90</t>
  </si>
  <si>
    <t>0 0 30 15 0 -45 -45 90 -75 -75 90 45 45 45 45 30 -15 -15 -60 -45 0 30 15 60 -75 90 75 90 -60 -15 -30 -30 15 30 60 90 60 45 15 -30 -15 30 75 75 -60 -45 0 -30 -45 -30 -30 -45 -30 0 -45 -60 75 75 30 -15 -30 15 45 60 90 60 30 15 -30 -30 -15 -60 90 75 90 -75 60 15 30 0 -45 -60 -15 -15 30 45 45 45 45 90 -75 -75 90 -45 -45 0 15 30 0 0</t>
  </si>
  <si>
    <t>-45 0 15 30 90 -75 0 -75 0 -45 90 45 45 45 45 -15 -15 30 -60 -45 0 -75 30 90 15 60 -15 75 90 -60 15 -30 -30 30 60 15 -15 90 -30 60 45 -60 30 60 45 -15 45 -15 -75 60 60 -75 -15 45 -15 45 60 30 -60 45 60 -30 90 -15 15 60 30 -30 -30 15 -60 90 75 -15 60 15 90 30 -75 0 -45 -60 30 -15 -15 45 45 45 45 90 -45 0 -75 0 -75 90 30 15 0 -45</t>
  </si>
  <si>
    <t>75 60 90 -75 -75 -45 -15 0 15 0 30 0 30 30 15 -15 -45 90 60 90 -60 -30 -45 90 -60 90 -60 -60 -30 0 15 0 30 -15 -15 -30 -30 -45 90 60 60 75 90 45 45 45 15 -15 15 45 45 15 -15 15 45 45 45 90 75 60 60 90 -45 -30 -30 -15 -15 30 0 15 0 -30 -60 -60 90 -60 90 -45 -30 -60 90 60 90 -45 -15 15 30 30 0 30 0 15 0 -15 -45 -75 -75 90 60 75</t>
  </si>
  <si>
    <t>75 -15 60 90 -75 0 15 0 30 -75 0 30 30 15 -45 -15 75 -45 60 90 -60 -30 90 -45 -60 90 -60 0 75 -60 0 30 -30 -75 -15 60 -15 -30 -30 -45 -75 30 45 75 -30 15 -15 45 60 15 15 60 45 -15 15 -30 75 45 30 -75 -45 -30 -30 -15 60 -15 -75 -30 30 0 -60 75 0 -60 90 -60 -45 90 -30 -60 90 60 -45 75 -15 -45 15 30 30 0 -75 30 0 15 0 -75 90 60 -15 75</t>
  </si>
  <si>
    <t>-75 90 75 -75 -30 0 0 30 0 -45 -75 -75 -60 -60 -45 -15 -60 -15 -30 0 30 30 75 75 75 90 -45 -15 -15 15 -15 15 0 45 45 45 45 60 -75 90 90 90 75 60 15 15 60 15 -30 -45 -45 -30 15 60 15 15 60 75 90 90 90 -75 60 45 45 45 45 0 15 -15 15 -15 -15 -45 90 75 75 75 30 30 0 -30 -15 -60 -15 -45 -60 -60 -75 -75 -45 0 30 0 0 -30 -75 75 90 -75</t>
  </si>
  <si>
    <t>-75 90 75 0 -75 -30 -75 0 -75 30 0 -60 -45 -60 -45 -15 -60 -15 -30 0 30 30 60 75 -15 -30 -15 15 -15 75 15 0 90 -60 30 -60 0 30 75 -60 -75 75 45 -45 -45 -15 75 90 30 -75 -75 30 90 75 -15 -45 -45 45 75 -75 -60 75 30 0 -60 30 -60 90 0 15 75 -15 15 -15 -30 -15 75 60 30 30 0 -30 -15 -60 -15 -45 -60 -45 -60 0 30 -75 0 -75 -30 -75 0 75 90 -75</t>
  </si>
  <si>
    <t>-15 15 30 15 0 -45 90 75 -60 -60 90 75 60 15 -15 0 -45 90 -60 -15 -60 75 60 45 45 45 45 60 90 -75 -75 -60 75 45 0 15 60 30 -15 -30 -75 -30 -45 -45 0 0 -45 90 60 -75 -75 60 90 -45 0 0 -45 -45 -30 -75 -30 -15 30 60 15 0 45 75 -60 -75 -75 90 60 45 45 45 45 60 75 -60 -15 -60 90 -45 0 -15 15 60 75 90 -60 -60 75 90 -45 0 15 30 15 -15</t>
  </si>
  <si>
    <t>-15 15 30 -45 15 0 75 90 -60 15 -60 90 75 60 -15 90 0 -45 -45 -15 60 -60 45 45 45 45 75 60 0 90 -75 15 -75 -60 45 45 75 15 -15 -75 -15 -30 -15 -75 -45 45 -45 -45 90 90 90 90 -45 -45 45 -45 -75 -15 -30 -15 -75 -15 15 75 45 45 -60 -75 15 -75 90 0 60 75 45 45 45 45 -60 60 -15 -45 -45 0 90 -15 60 75 90 -60 15 -60 90 75 0 15 -45 30 15 -15</t>
  </si>
  <si>
    <t>-15 -45 -30 -15 30 15 0 0 -45 -60 -75 60 60 90 75 90 90 -75 -30 0 -15 -15 -30 0 45 90 90 90 60 15 15 45 45 15 0 -15 15 -15 -60 90 45 15 15 30 75 -60 -45 -45 -15 30 30 -15 -45 -45 -60 75 30 15 15 45 90 -60 -15 15 -15 0 15 45 45 15 15 60 90 90 90 45 0 -30 -15 -15 0 -30 -75 90 90 75 90 60 60 -75 -60 -45 0 0 15 30 -15 -30 -45 -15</t>
  </si>
  <si>
    <t>-15 -45 -30 30 -15 15 -60 -75 0 60 60 0 90 75 -45 90 90 -30 0 -75 -15 -15 -30 90 0 45 15 -75 75 60 15 60 45 15 0 -30 15 90 -60 -15 15 45 -60 15 -15 -75 -30 45 45 15 15 45 45 -30 -75 -15 15 -60 45 15 -15 -60 90 15 -30 0 15 45 60 15 60 75 -75 15 45 0 90 -30 -15 -15 -75 0 -30 90 90 -45 75 90 0 60 60 0 -75 -60 15 -15 30 -30 -45 -15</t>
  </si>
  <si>
    <t>90 75 75 30 0 -45 -45 -30 15 0 0 15 -15 -60 75 75 60 15 -30 0 -15 -30 0 0 -15 -60 -60 90 60 30 0 -30 0 -45 0 -15 15 30 30 45 45 45 60 90 90 -75 -75 90 -75 -75 -75 -75 90 -75 -75 90 90 60 45 45 45 30 30 15 -15 0 -45 0 -30 0 30 60 90 -60 -60 -15 0 0 -30 -15 0 -30 15 60 75 75 -60 -15 15 0 0 15 -30 -45 -45 0 30 75 75 90</t>
  </si>
  <si>
    <t>90 0 75 75 -45 30 -45 15 -30 75 0 -60 0 15 -15 -30 75 75 60 75 -75 -30 0 -60 0 -60 -15 60 90 30 60 -30 -60 -45 -75 -15 75 75 45 -30 -15 60 15 15 90 15 15 0 0 -15 -15 0 0 15 15 90 15 15 60 -15 -30 45 75 75 -15 -75 -45 -60 -30 60 30 90 60 -15 -60 0 -60 0 -30 -75 75 60 75 75 -30 -15 15 0 -60 0 75 -30 15 -45 30 -45 75 75 0 90</t>
  </si>
  <si>
    <t>90 -75 60 75 -60 -60 -75 90 45 0 -15 0 -45 -60 75 90 -60 -15 15 -15 -30 0 15 0 -30 15 60 75 75 90 -45 -30 15 -15 15 15 30 30 30 45 45 60 60 90 -75 -75 -45 0 -15 -15 -15 -15 0 -45 -75 -75 90 60 60 45 45 30 30 30 15 15 -15 15 -30 -45 90 75 75 60 15 -30 0 15 0 -30 -15 15 -15 -60 90 75 -60 -45 0 -15 0 45 90 -75 -60 -60 75 60 -75 90</t>
  </si>
  <si>
    <t>90 -75 60 -60 0 -60 75 -75 90 45 75 -15 0 -45 -60 15 -15 -15 -30 0 90 15 -60 0 -30 15 75 60 -45 75 -30 15 -15 15 75 15 -30 -60 45 -45 30 75 30 90 -15 -30 -15 75 30 75 75 30 75 -15 -30 -15 90 30 75 30 -45 45 -60 -30 15 75 15 -15 15 -30 75 -45 60 75 15 -30 0 -60 15 90 0 -30 -15 -15 15 -60 -45 0 -15 75 45 90 -75 75 -60 0 -60 60 -75 90</t>
  </si>
  <si>
    <t>75 -60 -75 -45 90 60 30 15 15 45 30 15 -30 -45 -75 75 60 60 75 -60 -15 -15 -30 -45 90 90 -45 -30 -15 30 30 30 45 90 -60 -30 -60 -60 -30 0 0 0 0 45 0 45 90 60 -75 60 60 -75 60 90 45 0 45 0 0 0 0 -30 -60 -60 -30 -60 90 45 30 30 30 -15 -30 -45 90 90 -45 -30 -15 -15 -60 75 60 60 75 -75 -45 -30 15 30 45 15 15 30 60 90 -45 -75 -60 75</t>
  </si>
  <si>
    <t>75 -60 -75 30 15 -45 90 15 60 45 30 -30 15 75 -45 -75 -15 15 -60 -15 45 75 -30 -45 90 30 -30 -15 90 -30 -45 -45 -15 -60 90 -30 -60 15 -45 15 -60 -60 -45 75 -60 0 -75 15 -30 90 90 -30 15 -75 0 -60 75 -45 -60 -60 15 -45 15 -60 -30 90 -60 -15 -45 -45 -30 90 -15 -30 30 90 -45 -30 75 45 -15 -60 15 -15 -75 -45 75 15 -30 30 45 60 15 90 -45 15 30 -75 -60 75</t>
  </si>
  <si>
    <t>15 45 45 0 -15 -45 -15 30 45 45 75 -75 -75 60 60 75 -60 -60 -60 -30 0 15 0 -45 90 -75 90 45 75 -75 -30 0 45 90 45 75 90 -75 75 90 60 30 0 -45 0 -45 -45 -45 -45 0 0 -45 -45 -45 -45 0 -45 0 30 60 90 75 -75 90 75 45 90 45 0 -30 -75 75 45 90 -75 90 -45 0 15 0 -30 -60 -60 -60 75 60 60 -75 -75 75 45 45 30 -15 -45 -15 0 45 45 15</t>
  </si>
  <si>
    <t>-45 45 -15 45 -75 0 15 -15 45 30 45 -75 75 60 -60 60 -60 -60 0 75 -30 15 90 -75 90 -45 15 45 -75 75 -30 90 45 30 45 0 -45 90 45 75 15 30 75 15 -30 90 15 45 75 90 90 75 45 15 90 -30 15 75 30 15 75 45 90 -45 0 45 30 45 90 -30 75 -75 45 15 -45 90 -75 90 15 -30 75 0 -60 -60 60 -60 60 75 -75 45 30 45 -15 15 0 -75 45 -15 45 -45</t>
  </si>
  <si>
    <t>-75 75 45 0 -15 15 15 15 60 75 60 -75 -60 -75 75 45 0 -15 -60 -75 75 -60 90 60 75 -60 -45 0 30 60 30 45 60 -75 -45 -45 -30 -30 -15 0 45 45 90 90 90 90 -60 -45 0 -45 -45 0 -45 -60 90 90 90 90 45 45 0 -15 -30 -30 -45 -45 -75 60 45 30 60 30 0 -45 -60 75 60 90 -60 75 -75 -60 -15 0 45 75 -75 -60 -75 60 75 60 15 15 15 -15 0 45 75 -75</t>
  </si>
  <si>
    <t>-75 0 -15 15 75 45 75 15 15 60 60 -60 -75 -75 45 0 75 -75 -60 75 -60 -15 60 90 75 -45 0 -60 60 30 30 45 60 -75 45 -45 -45 45 -30 -30 75 -60 90 -75 0 -45 60 15 0 90 90 0 15 60 -45 0 -75 90 -60 75 -30 -30 45 -45 -45 45 -75 60 45 30 30 60 -60 0 -45 75 90 60 -15 -60 75 -60 -75 75 0 45 -75 -75 -60 60 60 15 15 75 45 75 15 -15 0 -75</t>
  </si>
  <si>
    <t>15 60 75 60 30 0 -30 -30 -30 0 30 45 90 -60 -75 90 -60 90 45 90 45 0 -30 -15 30 45 0 -30 -75 -60 90 45 30 75 75 90 90 -75 -30 0 30 60 30 0 -45 -45 -45 0 -45 -45 -45 -45 0 -45 -45 -45 0 30 60 30 0 -30 -75 90 90 75 75 30 45 90 -60 -75 -30 0 45 30 -15 -30 0 45 90 45 90 -60 90 -75 -60 90 45 30 0 -30 -30 -30 0 30 60 75 60 15</t>
  </si>
  <si>
    <t>0 60 30 75 15 60 -30 -30 -30 15 -60 30 45 90 -75 90 -60 -45 -30 45 90 45 0 -15 45 -75 30 0 -60 -30 45 30 90 75 75 -15 45 -30 75 15 45 60 -75 -15 -15 0 -75 90 -45 -60 -60 -45 90 -75 0 -15 -15 -75 60 45 15 75 -30 45 -15 75 75 90 30 45 -30 -60 0 30 -75 45 -15 0 45 90 45 -30 -45 -60 90 -75 90 45 30 -60 15 -30 -30 -30 60 15 75 30 60 0</t>
  </si>
  <si>
    <t>-15 15 -15 15 60 75 -60 75 45 30 60 90 45 0 -30 -75 -75 -45 -30 -30 -60 90 45 45 60 30 -15 -30 0 -15 -45 -60 -60 -60 -45 -45 -15 15 15 15 30 0 0 0 30 60 90 60 90 90 90 90 60 90 60 30 0 0 0 30 15 15 15 -15 -45 -45 -60 -60 -60 -45 -15 0 -30 -15 30 60 45 45 90 -60 -30 -30 -45 -75 -75 -30 0 45 90 60 30 45 75 -60 75 60 15 -15 15 -15</t>
  </si>
  <si>
    <t>75 60 15 -15 75 15 -15 -60 45 30 90 60 -30 45 -75 0 -75 -45 45 45 -30 -30 60 -60 90 -15 30 75 -30 0 60 -15 -45 -60 15 15 15 30 -75 15 -15 15 30 90 -60 -15 90 -45 45 15 15 45 -45 90 -15 -60 90 30 15 -15 15 -75 30 15 15 15 -60 -45 -15 60 0 -30 75 30 -15 90 -60 60 -30 -30 45 45 -45 -75 0 -75 45 -30 60 90 30 45 -60 -15 15 75 -15 15 60 75</t>
  </si>
  <si>
    <t>-30 -45 90 90 75 30 75 -75 90 -60 -60 -60 -30 0 30 0 15 30 0 -30 0 45 90 90 75 -60 -45 -15 -30 0 -45 -60 90 45 30 15 -30 -15 0 45 75 60 60 60 -75 -75 60 -75 60 30 30 60 -75 60 -75 -75 60 60 60 75 45 0 -15 -30 15 30 45 90 -60 -45 0 -30 -15 -45 -60 75 90 90 45 0 -30 0 30 15 0 30 0 -30 -60 -60 -60 90 -75 75 30 75 90 90 -45 -30</t>
  </si>
  <si>
    <t>-30 90 -45 90 75 30 -75 75 90 30 -60 0 -60 0 -60 15 30 -30 90 0 -30 0 90 45 75 -45 -15 -30 -60 0 -45 -60 90 30 45 15 -60 45 75 -45 -45 75 -15 60 -75 90 90 -45 -45 0 0 -45 -45 90 90 -75 60 -15 75 -45 -45 75 45 -60 15 45 30 90 -60 -45 0 -60 -30 -15 -45 75 45 90 0 -30 0 90 -30 30 15 -60 0 -60 0 -60 30 90 75 -75 30 75 90 -45 90 -30</t>
  </si>
  <si>
    <t>-30 -45 0 45 75 -75 -30 0 0 -30 -60 -60 90 -60 -15 0 -45 -60 -30 -30 0 30 60 30 30 75 90 90 -60 -45 90 90 45 30 0 -30 -45 -75 90 90 60 30 30 45 0 45 60 60 60 15 15 60 60 60 45 0 45 30 30 60 90 90 -75 -45 -30 0 30 45 90 90 -45 -60 90 90 75 30 30 60 30 0 -30 -30 -60 -45 0 -15 -60 90 -60 -60 -30 0 0 -30 -75 75 45 0 -45 -30</t>
  </si>
  <si>
    <t>-30 -45 45 0 75 -75 -30 0 0 -60 -30 -60 90 0 -60 -15 -60 -45 30 -30 60 30 -30 30 90 75 15 -75 -60 30 -60 75 -75 -15 90 75 60 75 -15 0 -45 30 -45 -45 30 45 15 -60 90 -45 -45 90 -60 15 45 30 -45 -45 30 -45 0 -15 75 60 75 90 -15 -75 75 -60 30 -60 -75 15 75 90 30 -30 30 60 -30 30 -45 -60 -15 -60 0 90 -60 -30 -60 0 0 -30 -75 75 0 45 -45 -30</t>
  </si>
  <si>
    <t>60 90 -60 -30 0 0 15 0 0 -45 -15 -30 -30 -60 75 60 90 45 0 45 60 -75 90 75 30 -15 0 -30 15 0 45 75 90 90 90 90 -75 -30 -30 -45 -60 -75 -45 0 30 30 30 0 30 30 30 30 0 30 30 30 0 -45 -75 -60 -45 -30 -30 -75 90 90 90 90 75 45 0 15 -30 0 -15 30 75 90 -75 60 45 0 45 90 60 75 -60 -30 -30 -15 -45 0 0 15 0 0 -30 -60 90 60</t>
  </si>
  <si>
    <t>0 0 -30 90 60 -60 15 0 0 -45 75 -15 -30 60 -30 90 -60 -60 45 60 -75 45 -75 -15 60 -30 15 75 30 75 0 45 75 -15 15 -30 -30 -30 -45 90 -75 45 30 -15 0 75 -15 90 0 75 75 0 90 -15 75 0 -15 30 45 -75 90 -45 -30 -30 -30 15 -15 75 45 0 75 30 75 15 -30 60 -15 -75 45 -75 60 45 -60 -60 90 -30 60 -30 -15 75 -45 0 0 15 -60 60 90 -30 0 0</t>
  </si>
  <si>
    <t>75 90 60 30 45 45 45 60 60 75 60 90 -45 0 15 -30 -75 -60 -30 0 30 45 0 -45 90 75 30 0 0 15 30 30 15 15 -30 -60 90 90 -75 -75 -60 -60 -45 -45 -15 -30 -15 -30 -15 -15 -15 -15 -30 -15 -30 -15 -45 -45 -60 -60 -75 -75 90 90 -60 -30 15 15 30 30 15 0 0 30 75 90 -45 0 45 30 0 -30 -60 -75 -30 15 0 -45 90 60 75 60 60 45 45 45 30 60 90 75</t>
  </si>
  <si>
    <t>75 90 30 60 45 45 45 60 60 75 60 90 15 0 -45 -75 -30 0 -60 30 45 -30 0 -45 90 75 0 30 0 15 30 60 90 15 -60 15 -60 0 -30 -15 75 75 -75 -30 15 -15 45 -45 -30 -30 -30 -30 -45 45 -15 15 -30 -75 75 75 -15 -30 0 -60 15 -60 15 90 60 30 15 0 30 0 75 90 -45 0 -30 45 30 -60 0 -30 -75 -45 0 15 90 60 75 60 60 45 45 45 60 30 90 75</t>
  </si>
  <si>
    <t>30 15 0 -45 -75 -75 90 45 45 15 -15 0 -45 -30 -45 -30 -30 -30 -30 -60 75 30 60 45 60 30 -15 -30 -30 -45 0 0 45 30 0 45 60 75 -60 -60 90 90 90 90 -45 0 30 0 30 30 30 30 0 30 0 -45 90 90 90 90 -60 -60 75 60 45 0 30 45 0 0 -45 -30 -30 -15 30 60 45 60 30 75 -60 -30 -30 -30 -30 -45 -30 -45 0 -15 15 45 45 90 -75 -75 -45 0 15 30</t>
  </si>
  <si>
    <t>15 -45 30 -75 0 45 45 15 -75 90 -15 0 -45 -75 -45 -30 75 75 -30 60 -30 45 -30 -75 60 -60 -15 -30 -45 -15 0 30 45 75 15 45 -60 -60 -15 -45 -15 -45 -15 -45 60 15 0 -15 90 45 45 90 -15 0 15 60 -45 -15 -45 -15 -45 -15 -60 -60 45 15 75 45 30 0 -15 -45 -30 -15 -60 60 -75 -30 45 -30 60 -30 75 75 -30 -45 -75 -45 0 -15 90 -75 15 45 45 0 -75 30 -45 15</t>
  </si>
  <si>
    <t>90 60 60 45 0 -30 0 30 75 -60 -15 30 75 60 60 -75 -45 0 45 75 30 0 -45 0 0 0 45 45 90 -60 -30 -60 -30 0 30 60 90 90 90 -75 -75 -60 -15 0 -45 -45 -60 -30 15 15 15 15 -30 -60 -45 -45 0 -15 -60 -75 -75 90 90 90 60 30 0 -30 -60 -30 -60 90 45 45 0 0 0 -45 0 30 75 45 0 -45 -75 60 60 75 30 -15 -60 75 30 0 -30 0 45 60 60 90</t>
  </si>
  <si>
    <t>90 -30 60 60 0 0 45 30 -60 75 -15 75 30 60 60 -75 -45 45 75 0 -45 0 0 75 0 0 45 -60 45 -30 90 -60 -75 60 90 0 30 0 -15 -15 -75 -75 -45 60 -15 -30 45 45 60 15 15 60 45 45 -30 -15 60 -45 -75 -75 -15 -15 0 30 0 90 60 -75 -60 90 -30 45 -60 45 0 0 75 0 0 -45 0 75 45 -45 -75 60 60 30 75 -15 75 -60 30 45 0 0 60 60 -30 90</t>
  </si>
  <si>
    <t>0 -45 -75 -75 -45 -15 15 0 -15 -45 0 45 90 -45 90 45 15 -15 -45 -75 -60 -15 -45 -15 -60 -30 -30 0 45 60 90 -45 -45 0 30 45 45 45 45 60 75 75 75 90 90 45 15 15 30 15 15 30 15 15 45 90 90 75 75 75 60 45 45 45 45 30 0 -45 -45 90 60 45 0 -30 -30 -60 -15 -45 -15 -60 -75 -45 -15 15 45 90 -45 90 45 0 -45 -15 0 15 -15 -45 -75 -75 -45 0</t>
  </si>
  <si>
    <t>0 -45 15 -75 -15 0 -15 -75 -45 -45 45 0 -45 90 90 -15 45 -75 -75 -60 15 -15 -45 -15 15 -60 -30 -30 60 0 -15 90 -45 30 45 -45 15 -60 60 75 -60 -75 -60 30 -60 60 15 -60 0 -45 -45 0 -60 15 60 -60 30 -60 -75 -60 75 60 -60 15 -45 45 30 -45 90 -15 0 60 -30 -30 -60 15 -15 -45 -15 15 -60 -75 -75 45 -15 90 90 -45 0 45 -45 -45 -75 -15 0 -15 -75 15 -45 0</t>
  </si>
  <si>
    <t>0 30 15 -30 -60 -75 -60 75 90 75 60 30 15 45 30 60 90 -45 -30 -30 -75 90 90 -75 -30 15 30 30 60 45 60 30 30 45 0 -45 -30 -30 -30 -15 -15 -15 0 0 0 -45 90 75 -60 -60 -60 -60 75 90 -45 0 0 0 -15 -15 -15 -30 -30 -30 -45 0 45 30 30 60 45 60 30 30 15 -30 -75 90 90 -75 -30 -30 -45 90 60 30 45 15 30 60 75 90 75 -60 -75 -60 -30 15 30 0</t>
  </si>
  <si>
    <t>30 -75 -60 15 -60 0 75 -30 90 75 60 30 15 45 -45 30 90 -30 -30 90 60 -75 90 30 15 0 -75 -30 60 30 -30 45 -45 60 15 -30 90 -45 -30 -15 15 -30 -15 90 0 0 -60 60 -45 30 30 -45 60 -60 0 0 90 -15 -30 15 -15 -30 -45 90 -30 15 60 -45 45 -30 30 60 -30 -75 0 15 30 90 -75 60 90 -30 -30 90 30 -45 45 15 30 60 75 90 -30 75 0 -60 15 -60 -75 30</t>
  </si>
  <si>
    <t>15 60 -75 75 -60 -15 0 30 75 75 -75 90 -45 90 -45 -75 60 30 30 75 45 0 -30 -15 -45 -60 -75 -30 -30 -60 90 45 30 30 30 60 75 -60 -30 -30 -30 0 0 0 45 90 90 -75 60 15 15 60 -75 90 90 45 0 0 0 -30 -30 -30 -60 75 60 30 30 30 45 90 -60 -30 -30 -75 -60 -45 -15 -30 0 45 75 30 30 60 -75 -45 90 -45 90 -75 75 75 30 0 -15 -60 75 -75 60 15</t>
  </si>
  <si>
    <t>15 60 -75 75 0 -15 -60 30 75 75 -75 90 15 30 -45 90 -45 60 75 45 -75 -30 -15 0 -45 -60 30 -75 -30 90 -15 -60 -30 45 30 -60 15 60 -15 75 -15 60 15 60 60 90 15 -75 45 -45 -45 45 -75 15 90 60 60 15 60 -15 75 -15 60 15 -60 30 45 -30 -60 -15 90 -30 -75 30 -60 -45 0 -15 -30 -75 45 75 60 -45 90 -45 30 15 90 -75 75 75 30 -60 -15 0 75 -75 60 15</t>
  </si>
  <si>
    <t>-60 -60 -60 -60 -75 60 15 45 60 90 -45 -30 -15 30 60 75 90 60 75 -60 75 -60 -45 -45 -15 -60 -45 -75 60 45 0 0 30 60 -75 -60 -60 -30 0 0 0 15 45 45 90 90 60 90 60 60 60 60 90 60 90 90 45 45 15 0 0 0 -30 -60 -60 -75 60 30 0 0 45 60 -75 -45 -60 -15 -45 -45 -60 75 -60 75 60 90 75 60 30 -15 -30 -45 90 60 45 15 60 -75 -60 -60 -60 -60</t>
  </si>
  <si>
    <t>-60 -60 15 45 -60 60 -60 60 -75 -45 90 60 30 75 -30 90 60 75 -15 -60 75 -60 -45 60 -45 45 -15 -15 -45 -75 -45 0 0 -75 30 45 -60 75 60 60 -30 -60 0 90 30 -30 75 0 75 -75 -75 75 0 75 -30 30 90 0 -60 -30 60 60 75 -60 45 30 -75 0 0 -45 -75 -45 -15 -15 45 -45 60 -45 -60 75 -60 -15 75 60 90 -30 75 30 60 90 -45 -75 60 -60 60 -60 45 15 -60 -60</t>
  </si>
  <si>
    <t>30 0 -45 -60 -60 -45 -30 -45 -45 0 45 75 -60 -60 90 -45 0 0 0 0 -45 0 15 30 0 15 0 -30 0 0 0 0 -15 -15 -45 90 90 90 90 45 45 45 60 60 60 45 45 45 60 -75 -75 60 45 45 45 60 60 60 45 45 45 90 90 90 90 -45 -15 -15 0 0 0 0 -30 0 15 0 30 15 0 -45 0 0 0 0 -45 90 -60 -60 75 45 0 -45 -45 -30 -45 -60 -60 -45 0 30</t>
  </si>
  <si>
    <t>30 -45 -60 -60 -45 0 -30 -45 -45 -75 75 -60 45 -60 90 -60 -45 -60 0 0 -45 15 30 0 0 75 0 -45 -30 75 15 0 90 0 90 45 -75 -30 -45 0 -30 30 -15 -30 0 -30 -60 15 75 0 0 75 15 -60 -30 0 -30 -15 30 -30 0 -45 -30 -75 45 90 0 90 0 15 75 -30 -45 0 75 0 0 30 15 -45 0 0 -60 -45 -60 90 -60 45 -60 75 -75 -45 -45 -30 0 -45 -60 -60 -45 30</t>
  </si>
  <si>
    <t>75 60 15 -15 -45 -75 -60 -15 0 -30 -60 75 60 15 45 90 45 0 -15 15 -30 -45 90 90 -45 0 0 -45 -75 75 75 90 -45 -15 15 15 30 30 45 90 -45 -15 0 45 90 -75 -75 90 45 45 45 45 90 -75 -75 90 45 0 -15 -45 90 45 30 30 15 15 -15 -45 90 75 75 -75 -45 0 0 -45 90 90 -45 -30 15 -15 0 45 90 45 15 60 75 -60 -30 0 -15 -60 -75 -45 -15 15 60 75</t>
  </si>
  <si>
    <t>75 15 -15 60 -75 -45 0 -15 -60 60 -30 -60 15 45 75 90 0 60 -15 15 -30 90 90 -45 -45 0 75 0 75 -60 -30 -45 -15 15 30 -75 -45 15 15 -75 30 75 90 45 -60 30 75 -75 60 15 15 60 -75 75 30 -60 45 90 75 30 -75 15 15 -45 -75 30 15 -15 -45 -30 -60 75 0 75 0 -45 -45 90 90 -30 15 -15 60 0 90 75 45 15 -60 -30 60 -60 -15 0 -45 -75 60 -15 15 75</t>
  </si>
  <si>
    <t>60 75 90 -75 -75 -30 15 -15 -30 0 0 45 45 0 -45 0 -15 -60 75 90 90 -75 -75 -75 75 30 45 45 0 0 45 30 -15 0 0 -30 -75 90 75 75 30 75 90 -45 -45 -45 -45 0 15 15 15 15 0 -45 -45 -45 -45 90 75 30 75 75 90 -75 -30 0 0 -15 30 45 0 0 45 45 30 75 -75 -75 -75 90 90 75 -60 -15 0 -45 0 45 45 0 0 -30 -15 15 -30 -75 -75 90 75 60</t>
  </si>
  <si>
    <t>-30 -75 -75 90 75 -15 -30 60 0 0 15 45 45 -45 15 0 75 90 90 -15 -75 -60 30 45 45 -75 -60 0 -45 60 45 30 -15 45 0 -75 -30 -15 0 -75 75 75 15 15 0 0 45 -75 75 90 90 75 -75 45 0 0 15 15 75 75 -75 0 -15 -30 -75 0 45 -15 30 45 60 -45 0 -60 -75 45 45 30 -60 -75 -15 90 90 75 0 15 -45 45 45 15 0 0 60 -30 -15 75 90 -75 -75 -30</t>
  </si>
  <si>
    <t>45 90 90 45 60 75 45 60 75 90 -45 -45 -75 -30 -60 -15 15 45 45 75 -75 -75 90 75 30 60 90 -45 -30 -30 -75 60 75 75 75 30 0 0 0 0 30 0 -45 -75 -60 -45 -60 -60 -75 -75 -75 -75 -60 -60 -45 -60 -75 -45 0 30 0 0 0 0 30 75 75 75 60 -75 -30 -30 -45 90 60 30 75 90 -75 -75 75 45 45 15 -15 -60 -30 -75 -45 -45 90 75 60 45 75 60 45 90 90 45</t>
  </si>
  <si>
    <t>45 90 90 45 60 75 -45 45 60 75 90 -45 -75 -30 -60 45 -15 45 -75 75 15 30 -75 90 -30 75 60 90 -15 -45 60 75 -75 75 75 15 -75 0 60 0 -45 15 -60 30 75 30 75 15 30 -60 -60 30 15 75 30 75 30 -60 15 -45 0 60 0 -75 15 75 75 -75 75 60 -45 -15 90 60 75 -30 90 -75 30 15 75 -75 45 -15 45 -60 -30 -75 -45 90 75 60 45 -45 75 60 45 90 90 45</t>
  </si>
  <si>
    <t>-45 -60 -30 0 45 30 -15 -15 -15 -45 -45 -30 15 60 60 45 15 -30 -45 -45 -30 15 45 0 -30 -15 -30 -15 30 45 45 30 30 30 30 0 -30 15 45 90 -60 90 90 90 90 -45 0 0 15 30 30 15 0 0 -45 90 90 90 90 -60 90 45 15 -30 0 30 30 30 30 45 45 30 -15 -30 -15 -30 0 45 15 -30 -45 -45 -30 15 45 60 60 15 -30 -45 -45 -15 -15 -15 30 45 0 -30 -60 -45</t>
  </si>
  <si>
    <t>30 -60 45 -30 -45 0 -15 -15 60 -15 -60 -45 15 60 60 -60 -45 -45 15 -30 60 15 -30 0 -75 45 -15 -75 -15 30 45 45 0 60 -30 30 30 -75 60 30 15 -45 15 -30 -30 15 0 60 0 0 0 0 60 0 15 -30 -30 15 -45 15 30 60 -75 30 30 -30 60 0 45 45 30 -15 -75 -15 45 -75 0 -30 15 60 -30 15 -45 -45 -60 60 60 15 -45 -60 -15 60 -15 -15 0 -45 -30 45 -60 30</t>
  </si>
  <si>
    <t>45 0 -15 -45 90 60 15 -15 -60 -15 -15 0 45 60 45 90 -60 -60 -45 -60 -60 -30 15 60 60 45 45 45 60 45 0 -45 90 -45 -15 30 60 90 90 -60 -45 0 0 0 15 15 15 0 -45 -45 -45 -45 0 15 15 15 0 0 0 -45 -60 90 90 60 30 -15 -45 90 -45 0 45 60 45 45 45 60 60 15 -30 -60 -60 -45 -60 -60 90 45 60 45 0 -15 -15 -60 -15 15 60 90 -45 -15 0 45</t>
  </si>
  <si>
    <t>45 -15 -45 0 60 90 -15 15 45 -60 -15 -15 -75 60 -60 -60 45 90 60 -45 60 -60 45 -60 45 45 -30 60 15 45 0 90 -45 -45 30 -15 60 0 0 30 -30 -15 90 -15 -15 -30 -60 0 75 0 0 75 0 -60 -30 -15 -15 90 -15 -30 30 0 0 60 -15 30 -45 -45 90 0 45 15 60 -30 45 45 -60 45 -60 60 -45 60 90 45 -60 -60 60 -75 -15 -15 -60 45 15 -15 90 60 0 -45 -15 45</t>
  </si>
  <si>
    <t>-15 -45 -60 -30 15 60 60 60 45 75 -60 -45 -60 75 90 90 -75 -60 75 90 45 30 30 45 45 75 -60 -45 90 45 90 90 -60 -60 90 -75 -45 0 -45 0 0 0 0 -30 -75 60 60 -75 60 60 60 60 -75 60 60 -75 -30 0 0 0 0 -45 0 -45 -75 90 -60 -60 90 90 45 90 -45 -60 75 45 45 30 30 45 90 75 -60 -75 90 90 75 -60 -45 -60 75 45 60 60 60 15 -30 -60 -45 -15</t>
  </si>
  <si>
    <t>-30 -60 60 60 60 -45 45 15 -15 75 -15 -60 -60 75 90 90 -75 -60 75 -75 30 15 45 45 -60 15 75 45 -45 75 90 90 -60 -60 90 -30 -75 15 45 45 -75 45 90 90 45 -15 -45 30 -75 15 15 -75 30 -45 -15 45 90 90 45 -75 45 45 15 -75 -30 90 -60 -60 90 90 75 -45 45 75 15 -60 45 45 15 30 -75 75 -60 -75 90 90 75 -60 -60 -15 75 -15 15 45 -45 60 60 60 -60 -30</t>
  </si>
  <si>
    <t>75 -60 75 45 30 60 30 -15 -45 -45 -60 -60 90 90 60 15 45 75 -60 -30 -30 0 30 30 0 0 45 90 45 45 90 -45 -15 -15 -45 -30 -45 -30 -30 0 0 15 15 30 60 90 -75 -75 -75 60 60 -75 -75 -75 90 60 30 15 15 0 0 -30 -30 -45 -30 -45 -15 -15 -45 90 45 45 90 45 0 0 30 30 0 -30 -30 -60 75 45 15 60 90 90 -60 -60 -45 -45 -15 30 60 30 45 75 -60 75</t>
  </si>
  <si>
    <t>75 -60 75 -45 45 30 60 -45 30 -60 -15 -60 90 90 15 60 45 -30 -60 75 90 15 -30 30 0 0 0 45 -15 45 -15 -45 -60 60 -30 -45 -15 90 -30 75 30 75 -60 0 30 0 -60 30 -60 90 90 -60 30 -60 0 30 0 -60 75 30 75 -30 90 -15 -45 -30 60 -60 -45 -15 45 -15 45 0 0 0 30 -30 15 90 75 -60 -30 45 60 15 90 90 -60 -15 -60 30 -45 60 30 45 -45 75 -60 75</t>
  </si>
  <si>
    <t>0 15 -15 -30 15 -15 -45 90 90 -60 90 90 -75 -30 0 30 30 -15 -15 -30 -75 90 60 60 -75 -30 -15 -60 -75 -75 -75 75 30 0 30 45 75 75 75 45 0 -45 -45 0 15 15 15 45 75 75 75 75 45 15 15 15 0 -45 -45 0 45 75 75 75 45 30 0 30 75 -75 -75 -75 -60 -15 -30 -75 60 60 90 -75 -30 -15 -15 30 30 0 -30 -75 90 90 -60 90 90 -45 -15 15 -30 -15 15 0</t>
  </si>
  <si>
    <t>-15 15 -30 90 90 -15 15 -45 -60 90 0 90 -30 30 0 30 -15 -75 90 -15 -75 -30 -30 60 -15 60 -75 -75 -60 0 -75 30 -15 30 75 90 -45 75 0 0 -15 -30 -60 60 75 -75 -75 60 30 -45 -45 30 60 -75 -75 75 60 -60 -30 -15 0 0 75 -45 90 75 30 -15 30 -75 0 -60 -75 -75 60 -15 60 -30 -30 -75 -15 90 -75 -15 30 0 30 -30 90 0 90 -60 -45 15 -15 90 90 -30 15 -15</t>
  </si>
  <si>
    <t>-75 -45 -45 -45 90 60 15 0 0 -15 30 -15 -30 -30 -60 90 60 75 -60 -75 -75 75 45 0 -45 -60 90 75 60 45 90 -60 -15 -15 -60 -75 60 45 15 15 15 30 45 45 0 0 -45 90 75 60 60 75 90 -45 0 0 45 45 30 15 15 15 45 60 -75 -60 -15 -15 -60 90 45 60 75 90 -60 -45 0 45 75 -75 -75 -60 75 60 90 -60 -30 -30 -15 30 -15 0 0 15 60 90 -45 -45 -45 -75</t>
  </si>
  <si>
    <t>-75 -45 -45 15 -45 60 90 0 0 -15 30 -30 -15 60 90 -30 75 -60 -60 45 -75 0 -75 75 -60 90 -45 -15 75 60 45 -30 -15 90 -75 30 -60 45 -45 15 -75 -30 0 -60 0 -60 30 -30 -75 75 75 -75 -30 30 -60 0 -60 0 -30 -75 15 -45 45 -60 30 -75 90 -15 -30 45 60 75 -15 -45 90 -60 75 -75 0 -75 45 -60 -60 75 -30 90 60 -15 -30 30 -15 0 0 90 60 -45 15 -45 -45 -75</t>
  </si>
  <si>
    <t>-30 -30 -15 -30 -60 -60 -75 90 -45 -60 -30 -30 -45 90 60 30 30 30 30 45 30 45 60 45 60 45 45 60 60 75 -60 -45 -30 -15 -45 -15 -60 90 90 90 -45 0 0 0 0 15 15 0 30 15 15 30 0 15 15 0 0 0 0 -45 90 90 90 -60 -15 -45 -15 -30 -45 -60 75 60 60 45 45 60 45 60 45 30 45 30 30 30 30 60 90 -45 -30 -30 -60 -45 90 -75 -60 -60 -30 -15 -30 -30</t>
  </si>
  <si>
    <t>-60 -60 -30 90 -15 -30 30 -30 30 -75 -45 75 30 30 45 -75 30 -30 90 45 -30 -45 -60 -75 60 75 60 45 30 60 -30 -15 -30 -15 -60 -45 0 0 -45 -15 -75 -15 -30 30 30 60 0 -15 -75 -15 -15 -75 -15 0 60 30 30 -30 -15 -75 -15 -45 0 0 -45 -60 -15 -30 -15 -30 60 30 45 60 75 60 -75 -60 -45 -30 45 90 -30 30 -75 45 30 30 75 -45 -75 30 -30 30 -30 -15 90 -30 -60 -60</t>
  </si>
  <si>
    <t>-75 -30 -30 15 -30 -60 90 60 -75 -60 -15 30 60 -75 -45 -15 -30 -45 90 45 15 30 30 75 -75 75 45 60 45 45 60 45 90 -60 -60 -45 -45 -45 -45 0 30 0 0 0 0 45 90 90 75 75 75 75 90 90 45 0 0 0 0 30 0 -45 -45 -45 -45 -60 -60 90 45 60 45 45 60 45 75 -75 75 30 30 15 45 90 -45 -30 -15 -45 -75 60 30 -15 -60 -75 60 90 -60 -30 15 -30 -30 -75</t>
  </si>
  <si>
    <t>15 -30 -30 -60 -30 90 60 -75 -75 -15 -60 30 -45 60 -75 -15 -15 90 -15 15 45 15 30 75 -75 45 75 60 -60 45 45 60 15 90 -60 -75 75 -30 -30 15 60 -15 45 0 75 -60 45 45 45 60 60 45 45 45 -60 75 0 45 -15 60 15 -30 -30 75 -75 -60 90 15 60 45 45 -60 60 75 45 -75 75 30 15 45 15 -15 90 -15 -15 -75 60 -45 30 -60 -15 -75 -75 60 90 -30 -60 -30 -30 15</t>
  </si>
  <si>
    <t>45 90 75 -75 -30 -60 -30 -45 90 90 45 0 -30 -75 90 60 90 60 60 -75 -30 -75 -30 -60 -15 15 45 60 -75 -45 -30 -45 -45 -60 75 45 30 30 30 30 0 0 0 0 30 75 75 -60 75 30 30 75 -60 75 75 30 0 0 0 0 30 30 30 30 45 75 -60 -45 -45 -30 -45 -75 60 45 15 -15 -60 -30 -75 -30 -75 60 60 90 60 90 -75 -30 0 45 90 90 -45 -30 -60 -30 -75 75 90 45</t>
  </si>
  <si>
    <t>45 90 -30 75 -75 -60 -30 90 90 -45 0 -30 45 90 -75 60 90 60 -30 60 -75 30 -75 -30 -60 -15 15 60 -75 -45 -30 -30 45 75 60 30 -60 -60 75 75 -15 -15 0 75 30 15 30 30 -30 45 45 -30 30 30 15 30 75 0 -15 -15 75 75 -60 -60 30 60 75 45 -30 -30 -45 -75 60 15 -15 -60 -30 -75 30 -75 60 -30 60 90 60 -75 90 45 -30 0 -45 90 90 -30 -60 -75 75 -30 90 45</t>
  </si>
  <si>
    <t>-15 -30 0 0 45 75 75 75 45 15 15 -30 -30 -75 90 45 30 -15 -15 0 45 90 -45 -60 -15 15 -15 -45 -75 90 90 -45 0 30 0 0 0 0 -45 0 15 30 30 15 -30 -75 90 90 90 60 60 90 90 90 -75 -30 15 30 30 15 0 -45 0 0 0 0 30 0 -45 90 90 -75 -45 -15 15 -15 -60 -45 90 45 0 -15 -15 30 45 90 -75 -30 -30 15 15 45 75 75 75 45 0 0 -30 -15</t>
  </si>
  <si>
    <t>-15 75 -30 75 0 0 45 15 15 75 45 -30 30 -30 -75 45 75 -15 60 -15 0 90 -45 -60 -15 -75 90 -75 75 -75 -45 75 -45 0 0 0 0 0 -60 15 0 30 -75 -60 30 -15 -30 -15 15 15 15 15 -15 -30 -15 30 -60 -75 30 0 15 -60 0 0 0 0 0 -45 75 -45 -75 75 -75 90 -75 -15 -60 -45 90 0 -15 60 -15 75 45 -75 -30 30 -30 45 75 15 15 45 0 0 75 -30 75 -15</t>
  </si>
  <si>
    <t>-45 -60 75 30 30 -15 -45 -60 90 90 -45 -45 -15 -60 75 60 75 45 75 45 60 45 45 45 45 60 45 15 -15 -45 -45 -45 -30 -15 0 0 0 0 15 15 15 0 -30 -75 90 90 -75 90 -75 -75 -75 -75 90 -75 90 90 -75 -30 0 15 15 15 0 0 0 0 -15 -30 -45 -45 -45 -15 15 45 60 45 45 45 45 60 45 75 45 75 60 75 -60 -15 -45 -45 90 90 -60 -45 -15 30 30 75 -60 -45</t>
  </si>
  <si>
    <t>-45 75 -60 -45 30 -60 90 90 30 -15 -45 -45 75 -15 60 -60 -15 75 45 75 -75 75 60 -45 -60 -30 -15 60 -60 -15 75 0 -15 -45 30 90 90 45 0 -75 45 -30 75 15 -30 15 30 -15 15 30 30 15 -15 30 15 -30 15 75 -30 45 -75 0 45 90 90 30 -45 -15 0 75 -15 -60 60 -15 -30 -60 -45 60 75 -75 75 45 75 -15 -60 60 -15 75 -45 -45 -15 30 90 90 -60 30 -45 -60 75 -45</t>
  </si>
  <si>
    <t>15 -30 -75 -75 75 75 45 45 30 -15 -45 -75 -30 -15 0 0 45 60 15 -15 15 15 60 -75 90 90 90 90 -45 -45 -45 90 60 45 45 30 30 0 -30 -15 0 0 -45 90 90 75 -60 75 -60 -60 -60 -60 75 -60 75 90 90 -45 0 0 -15 -30 0 30 30 45 45 60 90 -45 -45 -45 90 90 90 90 -75 60 15 15 -15 15 60 45 0 0 -15 -30 -75 -45 -15 30 45 45 75 75 -75 -75 -30 15</t>
  </si>
  <si>
    <t>75 75 15 -75 45 -75 -30 -75 45 30 -45 -15 -15 0 0 45 -30 -15 60 15 -75 15 -75 15 75 90 90 -45 -60 60 -45 90 60 15 60 -15 30 30 30 15 -75 75 -60 90 -45 -75 30 0 45 -75 -75 45 0 30 -75 -45 90 -60 75 -75 15 30 30 30 -15 60 15 60 90 -45 60 -60 -45 90 90 75 15 -75 15 -75 15 60 -15 -30 45 0 0 -15 -15 -45 30 45 -75 -30 -75 45 -75 15 75 75</t>
  </si>
  <si>
    <t>30 0 45 75 -75 -30 -75 60 90 -60 -75 75 30 45 15 -15 -60 -30 0 45 75 90 -45 0 45 75 60 30 0 45 90 -75 75 30 75 60 30 0 -30 -30 -30 -45 -45 -45 90 90 -75 -75 -60 -45 -45 -60 -75 -75 90 90 -45 -45 -45 -30 -30 -30 0 30 60 75 30 75 -75 90 45 0 30 60 75 45 0 -45 90 75 45 0 -30 -60 -15 15 45 30 75 -75 -60 90 60 -75 -30 -75 75 45 0 30</t>
  </si>
  <si>
    <t>30 0 45 -75 -30 -75 75 60 -60 90 -75 30 45 -15 15 75 -60 -30 45 75 90 0 0 -45 75 45 60 30 0 45 90 30 -75 75 -45 75 60 45 30 75 75 -45 15 60 75 -30 45 45 -75 0 0 -75 45 45 -30 75 60 15 -45 75 75 30 45 60 75 -45 75 -75 30 90 45 0 30 60 45 75 -45 0 0 90 75 45 -30 -60 75 15 -15 45 30 -75 90 -60 60 75 -75 -30 -75 45 0 30</t>
  </si>
  <si>
    <t>30 30 0 -45 -75 -60 -45 -45 -60 90 45 15 45 15 15 60 60 90 60 90 90 45 0 -30 -60 -75 -30 -45 -45 -60 -75 90 60 30 45 45 0 0 0 -15 -15 -15 -30 -45 -60 75 75 45 60 75 75 60 45 75 75 -60 -45 -30 -15 -15 -15 0 0 0 45 45 30 60 90 -75 -60 -45 -45 -30 -75 -60 -30 0 45 90 90 60 90 60 60 15 15 45 15 45 90 -60 -45 -45 -60 -75 -45 0 30 30</t>
  </si>
  <si>
    <t>30 -75 -60 -45 30 -45 0 45 15 45 15 -45 -60 15 15 60 90 90 60 -30 90 90 15 -60 -75 -30 -30 -45 -60 -75 0 90 60 30 30 45 0 -45 -30 60 45 90 30 90 -45 -30 -75 -45 15 -75 -75 15 -45 -75 -30 -45 90 30 90 45 60 -30 -45 0 45 30 30 60 90 0 -75 -60 -45 -30 -30 -75 -60 15 90 90 -30 60 90 90 60 15 15 -60 -45 15 45 15 45 0 -45 30 -45 -60 -75 30</t>
  </si>
  <si>
    <t>-60 90 90 60 15 0 45 90 -75 90 90 60 15 30 15 -30 -75 -45 -60 90 45 45 75 75 -60 75 75 -75 -75 60 30 0 0 0 45 75 60 60 -75 -60 -60 -45 -45 -45 0 -15 -15 -30 -15 0 0 -15 -30 -15 -15 0 -45 -45 -45 -60 -60 -75 60 60 75 45 0 0 0 30 60 -75 -75 75 75 -60 75 75 45 45 90 -60 -45 -75 -30 15 30 15 60 90 90 -75 90 45 0 15 60 90 90 -60</t>
  </si>
  <si>
    <t>-60 90 90 15 60 0 90 -75 45 90 15 90 60 -75 30 -45 15 -60 -30 45 45 90 75 15 -15 75 75 0 -75 -75 0 30 60 0 45 75 15 60 60 0 30 45 -30 -75 60 60 -45 90 30 60 60 30 90 -45 60 60 -75 -30 45 30 0 60 60 15 75 45 0 60 30 0 -75 -75 0 75 75 -15 15 75 90 45 45 -30 -60 15 -45 30 -75 60 90 15 90 45 -75 90 0 60 15 90 90 -60</t>
  </si>
  <si>
    <t>15 60 90 75 30 0 -30 15 -30 -75 75 45 15 -15 15 30 15 -30 -75 -75 -75 90 45 30 -15 0 15 -30 -45 -60 -15 -45 90 -45 -15 15 30 45 45 75 75 90 90 -45 0 0 -15 0 -15 -15 -15 -15 0 -15 0 0 -45 90 90 75 75 45 45 30 15 -15 -45 90 -45 -15 -60 -45 -30 15 0 -15 30 45 90 -75 -75 -75 -30 15 30 15 -15 15 45 75 -75 -30 15 -30 0 30 75 90 60 15</t>
  </si>
  <si>
    <t>15 60 -30 90 0 15 -30 75 30 -75 15 -15 60 75 15 30 -30 -75 15 75 -15 0 15 -75 -75 45 90 -45 -60 -75 -15 -45 90 -15 15 -60 -30 -75 -60 30 45 -15 15 0 15 0 45 -15 -15 60 60 -15 -15 45 0 15 0 15 -15 45 30 -60 -75 -30 -60 15 -15 90 -45 -15 -75 -60 -45 90 45 -75 -75 15 0 -15 75 15 -75 -30 30 15 75 60 -15 15 -75 30 75 -30 15 0 90 -30 60 15</t>
  </si>
  <si>
    <t>-45 0 45 0 -45 -45 -45 0 -45 0 -45 -45 -45 -45 90 45 45 45 45 90 45 45 90 45 45 45 45 90 45 45 90 45 45 45 45 90 -45 -45 -45 -45 0 -45 0 -45 -45 -45 0 45 0 -45</t>
  </si>
  <si>
    <t>-45 0 45 -45 -45 0 -45 0 -45 0 0 45 45 -45 45 -45 -45 45 45 0 -45 45 -45 45 -45 -45 45 -45 45 -45 0 45 45 -45 -45 45 -45 45 45 0 0 -45 0 -45 0 -45 -45 45 0 -45</t>
  </si>
  <si>
    <t>-45 90 45 45 45 90 45 90 90 45 0 0 0 0 45 90 90 90 90 -45 -45 -45 0 -45 -45 -45 -45 0 -45 -45 -45 90 90 90 90 45 0 0 0 0 45 90 90 45 90 45 45 45 90 -45</t>
  </si>
  <si>
    <t>-45 90 45 45 45 90 45 90 0 -45 90 0 45 0 45 90 45 45 90 45 90 90 -45 0 0 0 0 -45 90 90 45 90 45 45 90 45 0 45 0 90 -45 0 90 45 90 45 45 45 90 -45</t>
  </si>
  <si>
    <t>90 90 90 90 -45 90 -45 0 45 0 0 0 -45 90 90 45 90 -45 90 45 45 45 0 -45 0 0 -45 0 45 45 45 90 -45 90 45 90 90 -45 0 0 0 45 0 -45 90 -45 90 90 90 90</t>
  </si>
  <si>
    <t>90 90 90 90 90 0 -45 -45 45 0 0 90 0 90 -45 45 -45 90 45 45 90 45 0 -45 0 0 -45 0 45 90 45 45 90 -45 45 -45 90 0 90 0 0 45 -45 -45 0 90 90 90 90 90</t>
  </si>
  <si>
    <t>0 45 45 90 45 0 0 45 0 -45 -45 0 -45 -45 90 45 90 -45 -45 0 0 0 45 90 90 90 90 45 0 0 0 -45 -45 90 45 90 -45 -45 0 -45 -45 0 45 0 0 45 90 45 45 0</t>
  </si>
  <si>
    <t>0 45 45 90 45 0 0 45 -45 -45 0 0 -45 45 -45 90 -45 90 -45 90 45 90 0 0 -45 -45 0 0 90 45 90 -45 90 -45 90 -45 45 -45 0 0 -45 -45 45 0 0 45 90 45 45 0</t>
  </si>
  <si>
    <t>0 -45 90 -45 0 -45 90 -45 0 45 0 -45 -45 90 45 90 45 0 -45 0 45 45 0 45 45 45 45 0 45 45 0 -45 0 45 90 45 90 -45 -45 0 45 0 -45 90 -45 0 -45 90 -45 0</t>
  </si>
  <si>
    <t>0 90 -45 0 -45 -45 90 0 -45 45 -45 0 -45 45 90 90 45 -45 0 0 45 0 -45 0 -45 -45 0 -45 0 45 0 0 -45 45 90 90 45 -45 0 -45 45 -45 0 90 -45 -45 0 -45 90 0</t>
  </si>
  <si>
    <t>0 -45 90 90 -45 90 45 0 -45 -45 90 90 45 45 90 -45 -45 0 0 0 45 90 90 45 45 45 45 90 90 45 0 0 0 -45 -45 90 45 45 90 90 -45 -45 0 45 90 -45 90 90 -45 0</t>
  </si>
  <si>
    <t>0 90 90 -45 -45 90 0 45 -45 -45 90 90 45 -45 45 90 -45 0 90 90 90 0 -45 45 0 0 45 -45 0 90 90 90 0 -45 90 45 -45 45 90 90 -45 -45 45 0 90 -45 -45 90 90 0</t>
  </si>
  <si>
    <t>90 -45 -45 -45 90 45 0 0 -45 -45 -45 0 0 0 0 45 90 90 90 90 45 45 45 45 0 0 45 45 45 45 90 90 90 90 45 0 0 0 0 -45 -45 -45 0 0 45 90 -45 -45 -45 90</t>
  </si>
  <si>
    <t>90 -45 -45 45 -45 90 0 0 -45 -45 -45 0 90 90 0 -45 0 90 90 -45 0 0 -45 -45 -45 -45 -45 -45 0 0 -45 90 90 0 -45 0 90 90 0 -45 -45 -45 0 0 90 -45 45 -45 -45 90</t>
  </si>
  <si>
    <t>0 45 90 90 45 0 45 90 90 -45 0 45 90 90 -45 -45 -45 -45 0 45 45 45 0 -45 -45 -45 -45 0 45 45 45 0 -45 -45 -45 -45 90 90 45 0 -45 90 90 45 0 45 90 90 45 0</t>
  </si>
  <si>
    <t>0 45 90 90 45 0 90 45 90 -45 0 90 90 45 -45 45 90 -45 -45 0 -45 45 45 0 45 45 0 45 45 -45 0 -45 -45 90 45 -45 45 90 90 0 -45 90 45 90 0 45 90 90 45 0</t>
  </si>
  <si>
    <t>0 -45 90 90 45 0 -45 -45 -45 0 0 0 -45 -45 -45 90 45 90 45 0 45 45 0 45 45 45 45 0 45 45 0 45 90 45 90 -45 -45 -45 0 0 0 -45 -45 -45 0 45 90 90 -45 0</t>
  </si>
  <si>
    <t>0 90 90 -45 45 -45 -45 0 -45 0 0 0 -45 -45 45 -45 90 90 45 0 45 45 0 90 45 45 90 0 45 45 0 45 90 90 -45 45 -45 -45 0 0 0 -45 0 -45 -45 45 -45 90 90 0</t>
  </si>
  <si>
    <t>-45 -45 0 45 45 0 45 0 -45 -45 90 90 -45 90 45 0 0 -45 0 45 90 -45 0 45 45 45 45 0 -45 90 45 0 -45 0 0 45 90 -45 90 90 -45 -45 0 45 0 45 45 0 -45 -45</t>
  </si>
  <si>
    <t>-45 45 -45 0 45 0 45 -45 -45 0 90 90 -45 90 0 45 0 -45 45 0 90 0 -45 90 -45 -45 90 -45 0 90 0 45 -45 0 45 0 90 -45 90 90 0 -45 -45 45 0 45 0 -45 45 -45</t>
  </si>
  <si>
    <t>90 45 0 0 45 90 90 -45 0 45 0 45 45 45 0 -45 90 45 0 -45 -45 -45 -45 0 -45 -45 0 -45 -45 -45 -45 0 45 90 -45 0 45 45 45 0 45 0 -45 90 90 45 0 0 45 90</t>
  </si>
  <si>
    <t>90 0 0 45 45 90 90 -45 45 0 0 45 45 45 -45 0 90 90 45 45 45 0 45 -45 0 0 -45 45 0 45 45 45 90 90 0 -45 45 45 45 0 0 45 -45 90 90 45 45 0 0 90</t>
  </si>
  <si>
    <t>45 45 45 90 -45 -45 0 0 0 0 45 90 -45 0 -45 -45 -45 -45 0 45 45 45 45 90 -45 -45 90 45 45 45 45 0 -45 -45 -45 -45 0 -45 90 45 0 0 0 0 -45 -45 90 45 45 45</t>
  </si>
  <si>
    <t>45 -45 45 45 -45 90 0 0 0 90 0 45 0 -45 -45 45 45 45 -45 45 -45 45 -45 0 0 0 0 -45 45 -45 45 -45 45 45 45 -45 -45 0 45 0 90 0 0 0 90 -45 45 45 -45 45</t>
  </si>
  <si>
    <t>90 -45 -45 90 45 90 -45 -45 0 -45 90 -45 0 0 0 0 45 90 90 90 45 45 90 45 45 45 45 90 45 45 90 90 90 45 0 0 0 0 -45 90 -45 0 -45 -45 90 45 90 -45 -45 90</t>
  </si>
  <si>
    <t>90 -45 -45 90 45 90 -45 -45 0 -45 90 -45 0 0 45 -45 90 90 -45 45 -45 0 90 0 90 90 0 90 0 -45 45 -45 90 90 -45 45 0 0 -45 90 -45 0 -45 -45 90 45 90 -45 -45 90</t>
  </si>
  <si>
    <t>0 -45 90 45 0 -45 90 90 90 -45 0 45 45 45 0 0 45 90 -45 90 -45 90 45 90 -45 -45 90 45 90 -45 90 -45 90 45 0 0 45 45 45 0 -45 90 90 90 -45 0 45 90 -45 0</t>
  </si>
  <si>
    <t>0 -45 90 45 0 -45 90 90 90 0 -45 45 45 45 0 90 0 45 -45 90 -45 0 45 90 90 90 90 45 0 -45 90 -45 45 0 90 0 45 45 45 -45 0 90 90 90 -45 0 45 90 -45 0</t>
  </si>
  <si>
    <t>-45 0 45 90 45 45 90 -45 90 90 -45 0 0 0 45 90 45 90 90 -45 0 0 0 -45 90 90 -45 0 0 0 -45 90 90 45 90 45 0 0 0 -45 90 90 -45 90 45 45 90 45 0 -45</t>
  </si>
  <si>
    <t>-45 45 0 90 45 45 90 -45 90 90 -45 0 0 0 45 90 45 90 90 0 0 -45 0 90 -45 -45 90 0 -45 0 0 90 90 45 90 45 0 0 0 -45 90 90 -45 90 45 45 90 0 45 -45</t>
  </si>
  <si>
    <t>0 0 45 90 -45 90 -45 0 45 0 -45 0 0 45 90 45 0 -45 0 0 45 45 0 -45 -45 -45 -45 0 45 45 0 0 -45 0 45 90 45 0 0 -45 0 45 0 -45 90 -45 90 45 0 0</t>
  </si>
  <si>
    <t>0 0 90 45 -45 90 -45 0 45 0 -45 0 0 45 90 45 -45 0 0 0 0 45 45 -45 0 0 -45 45 45 0 0 0 0 -45 45 90 45 0 0 -45 0 45 0 -45 90 -45 45 90 0 0</t>
  </si>
  <si>
    <t>0 45 45 0 -45 90 45 45 0 -45 0 -45 90 90 45 0 45 45 90 90 -45 -45 90 -45 -45 -45 -45 90 -45 -45 90 90 45 45 0 45 90 90 -45 0 -45 0 45 45 90 -45 0 45 45 0</t>
  </si>
  <si>
    <t>0 45 45 0 -45 90 45 -45 45 0 0 -45 90 0 90 45 45 45 -45 45 90 90 -45 -45 90 90 -45 -45 90 90 45 -45 45 45 45 90 0 90 -45 0 0 45 -45 45 90 -45 0 45 45 0</t>
  </si>
  <si>
    <t>90 90 -45 -45 90 45 45 45 45 90 -45 -45 -45 -45 0 45 90 90 -45 0 45 45 45 0 -45 -45 0 45 45 45 0 -45 90 90 45 0 -45 -45 -45 -45 90 45 45 45 45 90 -45 -45 90 90</t>
  </si>
  <si>
    <t>90 90 -45 -45 45 45 45 90 -45 45 -45 90 -45 -45 0 90 45 90 -45 45 0 -45 -45 0 -45 -45 0 -45 -45 0 45 -45 90 45 90 0 -45 -45 90 -45 45 -45 90 45 45 45 -45 -45 90 90</t>
  </si>
  <si>
    <t>0 0 -45 90 -45 90 90 -45 0 0 -45 90 -45 -45 90 90 90 45 0 45 45 45 90 45 45 45 45 90 45 45 45 0 45 90 90 90 -45 -45 90 -45 0 0 -45 90 90 -45 90 -45 0 0</t>
  </si>
  <si>
    <t>0 0 -45 90 -45 90 90 0 0 -45 90 -45 -45 -45 90 90 -45 90 45 45 45 45 -45 0 90 90 0 -45 45 45 45 45 90 -45 90 90 -45 -45 -45 90 -45 0 0 90 90 -45 90 -45 0 0</t>
  </si>
  <si>
    <t>0 -45 90 90 -45 0 0 -45 0 45 0 45 45 90 90 45 45 45 90 -45 0 -45 90 -45 0 0 -45 90 -45 0 -45 90 45 45 45 90 90 45 45 0 45 0 -45 0 0 -45 90 90 -45 0</t>
  </si>
  <si>
    <t>0 -45 90 0 90 0 -45 -45 0 45 0 45 45 90 90 45 -45 45 45 90 0 90 -45 0 45 45 0 -45 90 0 90 45 45 -45 45 90 90 45 45 0 45 0 -45 -45 0 90 0 90 -45 0</t>
  </si>
  <si>
    <t>90 90 45 45 45 45 0 -45 0 45 0 -45 -45 0 45 45 90 -45 -45 90 -45 -45 -45 0 45 45 0 -45 -45 -45 90 -45 -45 90 45 45 0 -45 -45 0 45 0 -45 0 45 45 45 45 90 90</t>
  </si>
  <si>
    <t>90 90 45 45 -45 45 45 0 45 0 0 -45 45 -45 0 -45 45 -45 90 90 45 -45 -45 0 -45 -45 0 -45 -45 45 90 90 -45 45 -45 0 -45 45 -45 0 0 45 0 45 45 -45 45 45 90 90</t>
  </si>
  <si>
    <t>90 90 -45 90 90 45 0 0 -45 -45 0 45 45 90 45 0 0 0 45 90 -45 -45 -45 90 45 45 90 -45 -45 -45 90 45 0 0 0 45 90 45 45 0 -45 -45 0 0 45 90 90 -45 90 90</t>
  </si>
  <si>
    <t>90 90 -45 90 90 45 0 0 -45 45 -45 45 0 90 0 45 90 0 0 45 -45 45 90 -45 45 45 -45 90 45 -45 45 0 0 90 45 0 90 0 45 -45 45 -45 0 0 45 90 90 -45 90 90</t>
  </si>
  <si>
    <t>-45 0 45 0 45 90 90 45 0 45 0 -45 -45 -45 0 45 45 45 45 90 -45 -45 -45 -45 0 0 -45 -45 -45 -45 90 45 45 45 45 0 -45 -45 -45 0 45 0 45 90 90 45 0 45 0 -45</t>
  </si>
  <si>
    <t>90 0 45 45 0 90 -45 0 45 0 -45 45 45 0 45 45 -45 45 -45 -45 90 45 90 0 45 45 0 90 45 90 -45 -45 45 -45 45 45 0 45 45 -45 0 45 0 -45 90 0 45 45 0 90</t>
  </si>
  <si>
    <t>-45 0 -45 90 45 0 -45 0 45 45 0 0 45 90 90 90 90 45 0 0 0 0 -45 0 -45 -45 0 -45 0 0 0 0 45 90 90 90 90 45 0 0 45 45 0 -45 0 45 90 -45 0 -45</t>
  </si>
  <si>
    <t>-45 0 -45 90 45 0 -45 45 0 45 0 0 90 90 45 90 0 90 0 45 0 0 0 -45 0 0 -45 0 0 0 45 0 90 0 90 45 90 90 0 0 45 0 45 -45 0 45 90 -45 0 -45</t>
  </si>
  <si>
    <t>-45 0 45 0 -45 0 -45 0 0 45 90 90 90 45 0 0 0 0 45 0 0 0 0 -45 0 0 -45 0 0 0 0 45 0 0 0 0 45 90 90 90 45 0 0 -45 0 -45 0 45 0 -45</t>
  </si>
  <si>
    <t>-45 45 0 -45 0 0 -45 0 90 0 45 90 0 0 0 0 0 0 0 0 90 45 45 45 0 0 45 45 45 90 0 0 0 0 0 0 0 0 90 45 0 90 0 -45 0 0 -45 0 45 -45</t>
  </si>
  <si>
    <t>-45 0 45 90 90 -45 -45 0 -45 0 0 0 0 45 0 45 45 45 90 90 -45 90 -45 0 45 45 0 -45 90 -45 90 90 45 45 45 0 45 0 0 0 0 -45 0 -45 -45 90 90 45 0 -45</t>
  </si>
  <si>
    <t>-45 0 45 90 90 -45 -45 0 -45 0 0 0 0 0 45 45 45 45 90 90 -45 90 -45 45 0 0 45 -45 90 -45 90 90 45 45 45 45 0 0 0 0 0 -45 0 -45 -45 90 90 45 0 -45</t>
  </si>
  <si>
    <t>-45 -45 90 90 -45 0 0 0 0 -45 90 90 -45 0 -45 0 0 45 90 45 45 45 90 45 45 45 45 90 45 45 45 90 45 0 0 -45 0 -45 90 90 -45 0 0 0 0 -45 90 90 -45 -45</t>
  </si>
  <si>
    <t>-45 -45 90 0 0 90 45 -45 90 0 -45 45 0 -45 -45 -45 90 -45 -45 90 45 0 90 0 45 45 0 90 0 45 90 -45 -45 90 -45 -45 -45 0 45 -45 0 90 -45 45 90 0 0 90 -45 -45</t>
  </si>
  <si>
    <t>-45 0 -45 90 90 -45 90 45 0 45 45 45 0 -45 90 45 45 90 90 45 0 -45 0 -45 -45 -45 -45 0 -45 0 45 90 90 45 45 90 -45 0 45 45 45 0 45 90 -45 90 90 -45 0 -45</t>
  </si>
  <si>
    <t>-45 0 90 -45 90 -45 45 90 0 45 45 45 0 90 -45 45 45 90 0 90 45 0 -45 45 -45 -45 45 -45 0 45 90 0 90 45 45 -45 90 0 45 45 45 0 90 45 -45 90 -45 90 0 -45</t>
  </si>
  <si>
    <t>90 -45 -45 -45 0 45 45 45 45 90 -45 -45 -45 -45 0 -45 0 -45 90 45 45 45 0 45 45 45 45 0 45 45 45 90 -45 0 -45 0 -45 -45 -45 -45 90 45 45 45 45 0 -45 -45 -45 90</t>
  </si>
  <si>
    <t>90 -45 -45 45 -45 0 45 -45 -45 45 -45 45 90 -45 0 -45 0 90 -45 0 45 -45 -45 -45 -45 -45 -45 -45 -45 45 0 -45 90 0 -45 0 -45 90 45 -45 45 -45 -45 45 0 -45 45 -45 -45 90</t>
  </si>
  <si>
    <t>-45 0 -45 90 45 90 -45 0 45 0 0 45 90 90 90 45 0 0 0 0 45 0 -45 90 -45 -45 90 -45 0 45 0 0 0 0 45 90 90 90 45 0 0 45 0 -45 90 45 90 -45 0 -45</t>
  </si>
  <si>
    <t>-45 0 -45 45 90 90 0 -45 45 0 0 90 90 45 90 0 0 0 45 0 45 -45 0 90 90 90 90 0 -45 45 0 45 0 0 0 90 45 90 90 0 0 45 -45 0 90 90 45 -45 0 -45</t>
  </si>
  <si>
    <t>0 -45 90 90 45 0 -45 -45 -45 90 90 45 0 -45 90 90 90 90 45 90 90 90 90 45 45 45 45 90 90 90 90 45 90 90 90 90 -45 0 45 90 90 -45 -45 -45 0 45 90 90 -45 0</t>
  </si>
  <si>
    <t>0 90 90 -45 45 -45 0 -45 -45 90 90 0 45 90 90 90 90 -45 90 90 90 90 0 45 45 45 45 0 90 90 90 90 -45 90 90 90 90 45 0 90 90 -45 -45 0 -45 45 -45 90 90 0</t>
  </si>
  <si>
    <t>90 45 90 45 0 -45 -45 -45 0 0 -45 90 -45 90 45 45 90 -45 -45 0 45 0 45 90 45 45 90 45 0 45 0 -45 -45 90 45 45 90 -45 90 -45 0 0 -45 -45 -45 0 45 90 45 90</t>
  </si>
  <si>
    <t>90 45 90 45 -45 -45 0 -45 0 0 90 -45 -45 45 45 90 -45 -45 90 0 45 45 -45 0 45 45 0 -45 45 45 0 90 -45 -45 90 45 45 -45 -45 90 0 0 -45 0 -45 -45 45 90 45 90</t>
  </si>
  <si>
    <t>0 -45 0 0 45 45 0 -45 -45 90 -45 90 90 90 -45 0 0 0 -45 90 45 45 45 45 0 0 45 45 45 45 90 -45 0 0 0 -45 90 90 90 -45 90 -45 -45 0 45 45 0 0 -45 0</t>
  </si>
  <si>
    <t>0 -45 0 0 45 45 0 -45 -45 90 -45 90 90 90 0 -45 0 0 -45 90 -45 45 0 45 45 45 45 0 45 -45 90 -45 0 0 -45 0 90 90 90 -45 90 -45 -45 0 45 45 0 0 -45 0</t>
  </si>
  <si>
    <t>0 45 90 -45 -45 -45 -45 0 45 45 0 -45 0 0 -45 0 0 45 90 90 90 90 45 90 45 45 90 45 90 90 90 90 45 0 0 -45 0 0 -45 0 45 45 0 -45 -45 -45 -45 90 45 0</t>
  </si>
  <si>
    <t>0 90 45 -45 -45 45 -45 -45 0 -45 45 0 0 0 -45 0 0 90 90 90 90 90 -45 45 -45 -45 45 -45 90 90 90 90 90 0 0 -45 0 0 0 45 -45 0 -45 -45 45 -45 -45 45 90 0</t>
  </si>
  <si>
    <t>-45 90 45 0 0 0 45 90 -45 0 45 45 45 45 0 45 90 90 -45 0 -45 -45 -45 -45 0 0 -45 -45 -45 -45 0 -45 90 90 45 0 45 45 45 45 0 -45 90 45 0 0 0 45 90 -45</t>
  </si>
  <si>
    <t>-45 90 0 45 0 0 45 -45 90 45 45 45 45 0 45 0 90 90 -45 0 45 -45 0 -45 90 90 -45 0 -45 45 0 -45 90 90 0 45 0 45 45 45 45 90 -45 45 0 0 45 0 90 -45</t>
  </si>
  <si>
    <t>0 -45 90 90 -45 0 0 45 0 45 45 90 90 90 90 -45 0 0 0 45 90 90 90 -45 0 0 -45 90 90 90 45 0 0 0 -45 90 90 90 90 45 45 0 45 0 0 -45 90 90 -45 0</t>
  </si>
  <si>
    <t>0 -45 90 90 -45 0 0 45 0 45 45 90 90 90 0 0 0 90 90 -45 45 90 -45 45 0 0 45 -45 90 45 -45 90 90 0 0 0 90 90 90 45 45 0 45 0 0 -45 90 90 -45 0</t>
  </si>
  <si>
    <t>0 -45 90 -45 -45 -45 90 45 45 90 -45 90 45 0 0 -45 90 90 90 90 45 90 90 45 45 45 45 90 90 45 90 90 90 90 -45 0 0 45 90 -45 90 45 45 90 -45 -45 -45 90 -45 0</t>
  </si>
  <si>
    <t>0 90 -45 -45 -45 45 -45 45 90 90 -45 90 0 45 0 45 90 -45 -45 90 90 90 90 90 -45 -45 90 90 90 90 90 -45 -45 90 45 0 45 0 90 -45 90 90 45 -45 45 -45 -45 -45 90 0</t>
  </si>
  <si>
    <t>45 90 -45 90 45 45 90 -45 90 45 45 90 -45 0 45 90 90 90 90 -45 0 0 0 -45 -45 -45 -45 0 0 0 -45 90 90 90 90 45 0 -45 90 45 45 90 -45 90 45 45 90 -45 90 45</t>
  </si>
  <si>
    <t>45 -45 90 45 90 45 -45 90 45 90 45 -45 90 45 0 -45 0 90 90 90 45 90 0 0 90 90 0 0 90 45 90 90 90 0 -45 0 45 90 -45 45 90 45 90 -45 45 90 45 90 -45 45</t>
  </si>
  <si>
    <t>45 45 45 0 0 45 45 0 -45 -45 0 45 90 90 90 90 -45 0 0 0 -45 90 -45 -45 0 0 -45 -45 90 -45 0 0 0 -45 90 90 90 90 45 0 -45 -45 0 45 45 0 0 45 45 45</t>
  </si>
  <si>
    <t>45 45 45 0 0 45 45 -45 0 -45 -45 90 45 45 0 45 0 -45 90 45 90 0 90 0 90 90 0 90 0 90 45 90 -45 0 45 0 45 45 90 -45 -45 0 -45 45 45 0 0 45 45 45</t>
  </si>
  <si>
    <t>0 0 -45 90 45 0 0 45 90 90 90 45 0 0 0 45 45 45 0 -45 -45 -45 90 -45 -45 -45 -45 90 -45 -45 -45 0 45 45 45 0 0 0 45 90 90 90 45 0 0 45 90 -45 0 0</t>
  </si>
  <si>
    <t>0 90 45 0 -45 0 0 90 45 90 90 0 45 0 0 0 45 0 45 45 45 45 45 90 -45 -45 90 45 45 45 45 45 0 45 0 0 0 45 0 90 90 45 90 0 0 -45 0 45 90 0</t>
  </si>
  <si>
    <t>0 -45 0 45 45 45 90 90 90 45 90 45 0 -45 90 90 -45 90 90 90 90 -45 0 -45 90 90 -45 0 -45 90 90 90 90 -45 90 90 -45 0 45 90 45 90 90 90 45 45 45 0 -45 0</t>
  </si>
  <si>
    <t>0 -45 45 45 0 45 90 90 90 45 90 0 45 90 -45 90 -45 90 90 0 90 90 -45 90 -45 -45 90 -45 90 90 0 90 90 -45 90 -45 90 45 0 90 45 90 90 90 45 0 45 45 -45 0</t>
  </si>
  <si>
    <t>90 90 -45 0 45 0 -45 -45 90 45 0 45 0 0 45 0 -45 90 90 90 90 45 0 0 -45 -45 0 0 45 90 90 90 90 -45 0 45 0 0 45 0 45 90 -45 -45 0 45 0 -45 90 90</t>
  </si>
  <si>
    <t>90 90 0 -45 45 -45 0 -45 90 0 45 45 0 0 45 -45 0 90 90 90 90 0 45 0 -45 -45 0 45 0 90 90 90 90 0 -45 45 0 0 45 45 0 90 -45 0 -45 45 -45 0 90 90</t>
  </si>
  <si>
    <t>45 0 45 0 -45 90 45 90 90 45 0 45 45 0 0 0 0 -45 0 0 -45 -45 90 -45 -45 -45 -45 90 -45 -45 0 0 -45 0 0 0 0 45 45 0 45 90 90 45 90 -45 0 45 0 45</t>
  </si>
  <si>
    <t>45 0 45 0 -45 90 45 90 90 0 45 45 45 -45 0 0 -45 45 0 45 0 0 -45 0 45 45 0 -45 0 0 45 0 45 -45 0 0 -45 45 45 45 0 90 90 45 90 -45 0 45 0 45</t>
  </si>
  <si>
    <t>0 -45 90 90 45 0 0 45 45 45 45 0 0 0 0 -45 90 90 90 90 -45 90 -45 0 -45 -45 0 -45 90 -45 90 90 90 90 -45 0 0 0 0 45 45 45 45 0 0 45 90 90 -45 0</t>
  </si>
  <si>
    <t>0 -45 90 90 -45 -45 45 45 45 45 45 0 90 0 90 90 0 90 90 45 45 0 0 0 0 0 0 0 0 45 45 90 90 0 90 90 0 90 0 45 45 45 45 45 -45 -45 90 90 -45 0</t>
  </si>
  <si>
    <t>0 45 45 0 45 45 0 0 0 -45 90 90 90 45 0 0 45 90 -45 0 -45 -45 0 -45 -45 -45 -45 0 -45 -45 0 -45 90 45 0 0 45 90 90 90 -45 0 0 0 45 45 0 45 45 0</t>
  </si>
  <si>
    <t>0 45 45 0 45 45 0 90 0 0 -45 0 90 -45 0 45 45 90 45 0 0 90 -45 -45 -45 -45 -45 -45 90 0 0 45 90 45 45 0 -45 90 0 -45 0 0 90 0 45 45 0 45 45 0</t>
  </si>
  <si>
    <t>45 90 45 0 0 45 90 -45 -45 90 45 45 90 45 90 45 45 0 -45 -45 -45 -45 0 -45 -45 -45 -45 0 -45 -45 -45 -45 0 45 45 90 45 90 45 45 90 -45 -45 90 45 0 0 45 90 45</t>
  </si>
  <si>
    <t>0 45 0 45 90 45 -45 90 -45 90 45 45 90 45 90 0 45 45 45 -45 -45 90 -45 45 0 0 45 -45 90 -45 -45 45 45 45 0 90 45 90 45 45 90 -45 90 -45 45 90 45 0 45 0</t>
  </si>
  <si>
    <t>90 90 45 0 45 90 -45 90 45 45 45 0 0 45 90 90 90 90 -45 0 -45 -45 90 -45 -45 -45 -45 90 -45 -45 0 -45 90 90 90 90 45 0 0 45 45 45 90 -45 90 45 0 45 90 90</t>
  </si>
  <si>
    <t>90 90 0 45 45 -45 90 45 45 90 45 0 0 90 45 45 90 0 -45 90 45 0 90 90 45 45 90 90 0 45 90 -45 0 90 45 45 90 0 0 45 90 45 45 90 -45 45 45 0 90 90</t>
  </si>
  <si>
    <t>90 90 45 0 -45 90 -45 0 45 45 45 90 -45 -45 -45 -45 0 45 0 45 45 90 90 -45 0 0 -45 90 90 45 45 0 45 0 -45 -45 -45 -45 90 45 45 45 0 -45 90 -45 0 45 90 90</t>
  </si>
  <si>
    <t>90 90 45 -45 0 90 0 -45 45 -45 -45 -45 -45 45 45 90 0 45 0 45 45 90 90 45 -45 -45 45 90 90 45 45 0 45 0 90 45 45 -45 -45 -45 -45 45 -45 0 90 0 -45 45 90 90</t>
  </si>
  <si>
    <t>45 90 45 0 -45 90 -45 0 45 90 45 45 0 -45 -45 90 -45 0 0 -45 -45 90 90 45 45 45 45 90 90 -45 -45 0 0 -45 90 -45 -45 0 45 45 90 45 0 -45 90 -45 0 45 90 45</t>
  </si>
  <si>
    <t>45 90 0 45 -45 90 -45 0 45 90 45 45 -45 -45 0 90 -45 0 0 -45 -45 45 -45 -45 90 90 -45 -45 45 -45 -45 0 0 -45 90 0 -45 -45 45 45 90 45 0 -45 90 -45 45 0 90 45</t>
  </si>
  <si>
    <t>0 0 -45 0 -45 0 45 45 45 45 0 0 0 -45 -45 -45 90 45 90 -45 -45 90 45 45 0 0 45 45 90 -45 -45 90 45 90 -45 -45 -45 0 0 0 45 45 45 45 0 -45 0 -45 0 0</t>
  </si>
  <si>
    <t>0 0 -45 0 -45 45 45 45 0 45 0 0 0 -45 -45 0 45 90 -45 90 0 -45 45 90 -45 -45 90 45 -45 0 90 -45 90 45 0 -45 -45 0 0 0 45 0 45 45 45 -45 0 -45 0 0</t>
  </si>
  <si>
    <t>-30 -60 90 -60 90 -45 -45 -60 -45 -60 -45 0 30 60 60 30 0 -30 -60 90 60 45 0 0 0 -30 -60 90 60 90 -45 0 30 45 90 -45 -60 -30 -45 -45 90 45 60 90 60 90 -60 -60 -60 -60 90 45 45 0 30 60 30 0 -30 -60 -60 90 60 30 0 -30 0 45 60 60 60 45 45 60 60 60 60 45 45 60 60 60 45 0 -30 0 30 60 90 -60 -60 -30 0 30 60 30 0 45 45 90 -60 -60 -60 -60 90 60 90 60 45 90 -45 -45 -30 -60 -45 90 45 30 0 -45 90 60 90 -60 -30 0 0 0 45 60 90 -60 -30 0 30 60 60 30 0 -45 -60 -45 -60 -45 -45 90 -60 90 -60 -30</t>
  </si>
  <si>
    <t>-45 90 -60 30 90 -30 -60 -45 60 -60 -45 -60 60 0 -45 30 0 60 -30 -60 45 90 0 60 0 0 90 90 -30 -60 0 -45 30 -45 45 -60 90 -30 45 -45 60 -45 90 90 60 -60 -60 -60 -45 90 45 90 45 -45 -60 30 45 30 -60 0 -30 90 30 45 -60 -60 0 0 60 30 90 -60 -60 45 0 0 45 -60 -60 90 30 60 0 0 -60 -60 45 30 90 -30 0 -60 30 45 30 -60 -45 45 90 45 90 -45 -60 -60 -60 60 90 90 -45 60 -45 45 -30 90 -60 45 -45 30 -45 0 -60 -30 90 90 0 0 60 0 90 45 -60 -30 60 0 30 -45 0 60 -60 -45 -60 60 -45 -60 -30 90 30 -60 90 -45</t>
  </si>
  <si>
    <t>-60 -45 0 45 60 30 45 90 -60 -30 -45 -60 -60 -30 -60 -30 -60 -30 -60 -60 -60 90 45 60 30 60 30 0 0 45 60 30 45 45 90 -60 -30 -60 -30 -30 0 30 60 60 45 90 -60 90 45 30 0 0 0 0 30 60 60 90 90 90 60 60 60 60 30 0 -45 -45 0 -45 -45 -45 -45 0 -30 -30 0 -45 -45 -45 -45 0 -45 -45 0 30 60 60 60 60 90 90 90 60 60 30 0 0 0 0 30 45 90 -60 90 45 60 60 30 0 -30 -30 -60 -30 -60 90 45 45 30 60 45 0 0 30 60 30 60 45 90 -60 -60 -60 -30 -60 -30 -60 -30 -60 -60 -45 -30 -60 90 45 30 60 45 0 -45 -60</t>
  </si>
  <si>
    <t>-60 0 30 -45 -60 -30 -45 45 -60 -60 60 45 -30 -60 90 45 -30 -60 -30 60 30 -60 60 30 0 0 -60 -60 90 45 60 30 45 45 -30 90 -60 60 -60 60 30 -30 -30 0 45 -60 90 45 30 -45 45 45 0 90 60 0 60 90 90 30 30 90 -45 0 45 -60 30 -30 45 30 90 0 60 0 0 0 0 60 0 90 30 45 -30 30 -60 45 0 -45 90 30 30 90 90 60 0 60 90 0 45 45 -45 30 45 90 -60 45 0 -30 -30 30 60 -60 60 -60 90 -30 45 45 30 60 45 90 -60 -60 0 0 30 60 -60 30 60 -30 -60 -30 45 90 -60 -30 45 60 -60 -60 45 -45 -30 -60 -45 30 0 -60</t>
  </si>
  <si>
    <t>60 30 60 45 60 90 -45 -30 -60 90 90 -45 -30 -60 -60 -60 -45 -60 -60 90 -60 -30 -45 -30 -60 90 45 60 60 90 45 0 -30 0 -30 0 -45 90 60 60 90 -45 0 -45 0 45 90 90 60 90 -60 -45 90 45 60 90 -45 0 0 0 30 0 -45 -60 90 60 30 45 30 45 30 45 30 45 45 45 45 30 45 30 45 30 45 30 60 90 -60 -45 0 30 0 0 0 -45 90 60 45 90 -45 -60 90 60 90 90 45 0 -45 0 -45 90 60 60 90 -45 0 -30 0 -30 0 45 90 60 60 45 90 -60 -30 -45 -30 -60 90 -60 -60 -45 -60 -60 -60 -30 -45 90 90 -60 -30 -45 90 60 45 60 30 60</t>
  </si>
  <si>
    <t>60 45 -45 -30 60 30 90 -60 90 90 -30 -45 -60 -60 -60 -45 -60 -60 60 90 -60 30 -30 60 -45 -30 60 -60 90 -30 30 0 45 0 -30 60 0 -45 90 0 -30 60 90 -45 0 90 90 60 45 -60 90 -30 -30 45 -45 60 90 -45 0 90 60 -30 30 -45 60 90 90 -60 45 0 60 0 30 45 45 45 45 30 0 60 0 45 -60 90 90 60 -45 30 -30 60 90 0 -45 90 60 -45 45 -30 -30 90 -60 45 60 90 90 0 -45 90 60 -30 0 90 -45 0 60 -30 0 45 0 30 -30 90 -60 60 -30 -45 60 -30 30 -60 90 60 -60 -60 -45 -60 -60 -60 -45 -30 90 90 -60 90 30 60 -30 -45 45 60</t>
  </si>
  <si>
    <t>0 30 0 -45 -45 -45 -30 -30 -45 90 90 90 90 45 90 90 90 -45 -30 0 30 30 45 30 0 -30 -60 -30 0 45 90 45 30 60 90 90 90 90 -45 -30 0 30 0 -45 -30 -45 90 60 60 60 60 90 60 30 0 0 -30 0 0 30 60 45 45 45 45 30 0 -30 -60 -60 -60 -60 90 -60 -60 -60 -60 90 -60 -60 -60 -60 -30 0 30 45 45 45 45 60 30 0 0 -30 0 0 30 60 90 60 60 60 60 90 -45 -30 -45 0 30 0 -30 -45 90 90 90 90 60 30 45 90 45 0 -30 -60 -30 0 30 45 30 30 0 -30 -45 90 90 90 45 90 90 90 90 -45 -30 -30 -45 -45 -45 0 30 0</t>
  </si>
  <si>
    <t>-45 30 -45 -45 0 -30 -30 90 0 90 90 90 90 -45 -30 45 30 0 90 -30 90 -45 -60 30 45 30 0 -30 45 90 30 45 0 90 90 60 45 -60 90 -45 -30 0 -45 -30 0 30 60 60 -45 90 60 60 0 45 -45 0 -45 0 90 30 60 -30 60 60 0 0 60 30 -60 30 90 90 -60 30 -60 -60 30 -60 90 90 30 -60 30 60 0 0 60 60 -30 60 30 90 0 -45 0 -45 45 0 60 60 90 -45 60 60 30 0 -30 -45 0 -30 -45 90 -60 45 60 90 90 0 45 30 90 45 -30 0 30 45 30 -60 -45 90 -30 90 0 30 45 -30 -45 90 90 90 90 0 90 -30 -30 0 -45 -45 30 -45</t>
  </si>
  <si>
    <t>-30 -60 90 60 60 45 60 45 90 -60 -30 -45 -45 0 45 60 30 0 -45 0 -45 -45 0 45 0 45 45 45 45 0 30 30 30 0 -45 -45 -30 -30 0 30 30 0 0 -30 -30 -45 90 90 45 45 30 45 90 -45 -30 0 -45 0 30 0 0 0 30 45 45 90 90 90 -60 -60 -30 -45 -30 -45 -45 -45 -45 -30 -45 -30 -60 -60 90 90 90 45 45 30 0 0 0 30 0 -45 0 -30 -45 90 45 30 45 45 90 90 -45 -30 -30 0 0 30 30 0 -30 -30 -45 -45 0 30 30 30 0 45 45 45 45 0 45 0 -45 -45 0 -45 0 30 60 45 0 -45 -45 -30 -60 90 45 60 45 60 60 90 -60 -30</t>
  </si>
  <si>
    <t>-30 90 60 -60 -30 60 -60 45 60 45 -45 90 60 45 -45 0 0 -45 30 0 -45 -45 0 60 0 60 60 45 45 0 30 -45 30 -45 60 -30 0 -30 30 30 0 0 0 90 90 -30 45 45 60 -30 90 -45 45 -45 -30 0 -45 60 30 60 0 45 0 0 45 45 -30 0 60 30 -45 60 0 0 30 30 0 0 60 -45 30 60 0 -30 45 45 0 0 45 0 60 30 60 -45 0 -30 -45 45 -45 90 -30 60 45 45 -30 90 90 0 0 0 30 30 -30 0 -30 60 -45 30 -45 30 0 45 45 60 60 0 60 0 -45 -45 0 30 -45 0 0 -45 45 60 90 -45 45 60 45 -60 60 -30 -60 60 90 -30</t>
  </si>
  <si>
    <t>30 60 90 60 30 0 -30 -30 -45 -60 -60 90 45 45 45 90 90 -60 -30 0 30 60 90 -60 -30 -30 -60 -30 0 45 45 60 45 60 90 45 0 30 0 -30 -60 90 -45 0 -45 -45 90 60 90 -60 -30 0 -30 -60 90 60 60 90 -60 90 60 30 30 0 -30 -60 -45 -45 -45 0 30 30 30 30 60 60 30 30 30 30 0 -45 -45 -45 -60 -30 0 30 30 60 90 -60 90 60 60 90 -60 -30 0 -30 -60 90 60 90 -45 -45 0 -45 90 -60 -30 0 30 0 45 90 60 45 60 45 45 0 -30 -60 -30 -30 -60 90 60 30 0 -30 -60 90 90 45 45 45 90 -60 -60 -45 -30 -30 0 30 60 90 60 30</t>
  </si>
  <si>
    <t>60 90 -30 -30 30 60 -45 -60 -60 30 90 0 45 45 45 90 90 30 -30 -60 0 -30 -30 90 -60 60 -60 45 45 60 45 60 0 0 -30 90 30 45 90 -30 -60 0 -45 0 -45 60 -45 90 0 -60 -45 -45 90 60 -30 60 90 45 -60 0 -60 45 60 -30 0 -60 30 -60 90 0 -45 -30 -60 -60 0 0 -60 -60 -30 -45 0 90 -60 30 -60 0 -30 60 45 -60 0 -60 45 90 60 -30 60 90 -45 -45 -60 0 90 -45 60 -45 0 -45 0 -60 -30 90 45 30 90 -30 0 0 60 45 60 45 45 -60 60 -60 90 -30 -30 0 -60 -30 30 90 90 45 45 45 0 90 30 -60 -60 -45 60 30 -30 -30 90 60</t>
  </si>
  <si>
    <t>90 45 60 30 60 90 -45 -30 -30 -30 -30 -60 90 -60 90 45 0 30 45 90 -45 90 45 45 90 -45 -45 90 45 45 45 60 60 60 45 90 -45 -60 -60 90 45 45 60 90 -45 0 0 -45 -60 -45 -45 90 45 90 90 90 -60 -60 90 45 60 45 90 -45 -45 -45 -45 0 0 0 0 30 30 0 -45 -45 0 30 30 0 0 0 0 -45 -45 -45 -45 90 45 60 45 90 -60 -60 90 90 90 45 90 -45 -45 -60 -45 0 0 -45 90 60 45 45 90 -60 -60 -45 90 45 60 60 60 45 45 45 90 -45 -45 90 45 45 90 -45 90 45 30 0 45 90 -60 90 -60 -30 -30 -30 -30 -45 90 60 30 60 45 90</t>
  </si>
  <si>
    <t>90 45 60 30 -30 -30 -30 60 -45 -30 -60 90 0 90 30 -60 45 90 -30 30 90 45 30 90 -45 90 45 -30 45 90 30 -45 60 60 -60 60 30 90 30 45 60 0 -60 90 -30 0 -60 -30 -45 -45 90 90 45 90 90 90 -60 -60 90 45 -30 60 -45 -45 45 0 45 90 -45 30 -60 60 -45 0 45 45 0 -45 60 -60 30 -45 90 45 0 45 -45 -45 60 -30 45 90 -60 -60 90 90 90 45 90 90 -45 -45 -30 -60 0 -30 90 -60 0 60 45 30 90 30 60 -60 60 60 -45 30 90 45 -30 45 90 -45 90 30 45 90 30 -30 90 45 -60 30 90 0 90 -60 -30 -45 60 -30 -30 -30 30 60 45 90</t>
  </si>
  <si>
    <t>60 30 0 -30 -45 90 60 45 0 -30 -60 -45 -30 -30 -45 -45 -30 -30 -45 90 45 30 60 60 60 60 90 -45 -60 -60 -60 -30 -45 90 60 30 30 45 60 45 90 -60 -45 -60 -60 -60 -60 -45 0 0 45 60 45 90 -60 -60 -45 -60 90 60 60 60 45 45 45 90 45 30 30 0 0 0 30 0 0 0 0 30 0 0 0 30 30 45 90 45 45 45 60 60 60 90 -60 -45 -60 -60 90 45 60 45 0 0 -45 -60 -60 -60 -60 -45 -60 90 45 60 45 30 30 60 90 -45 -30 -60 -60 -60 -45 90 60 60 60 60 30 45 90 -45 -30 -30 -45 -45 -30 -30 -45 -60 -30 0 45 60 90 -45 -30 0 30 60</t>
  </si>
  <si>
    <t>90 30 -45 -30 0 -30 60 -60 -45 0 60 -30 45 30 45 60 60 60 -30 60 -45 -45 -30 90 -30 90 30 -45 -45 -60 30 -60 -60 -30 60 90 -30 45 60 -60 -30 -60 -60 30 90 -60 60 0 -60 0 30 45 -45 -60 -60 90 60 -45 -30 90 30 60 60 -60 -45 -60 -30 90 -30 0 -60 -30 0 45 0 0 45 0 -30 -60 0 -30 90 -30 -60 -45 -60 60 60 30 90 -30 -45 60 90 -60 -60 -45 45 30 0 -60 0 60 -60 90 30 -60 -60 -30 -60 60 45 -30 90 60 -30 -60 -60 30 -60 -45 -45 30 90 -30 90 -30 -45 -45 60 -30 60 60 60 45 30 45 -30 60 0 -45 -60 60 -30 0 -30 -45 30 90</t>
  </si>
  <si>
    <t>-30 0 30 45 90 -60 -60 90 -60 90 45 60 45 45 90 -60 -30 -30 -30 0 30 60 60 30 30 60 90 -60 -45 -45 -45 90 60 30 45 90 60 30 30 45 90 60 45 0 -30 -45 90 60 45 0 -45 -45 0 -45 -45 -45 90 60 90 -60 -45 -45 0 45 60 45 45 0 0 -30 -60 -60 -30 -60 -60 -60 -60 -30 -60 -60 -30 0 0 45 45 60 45 0 -45 -45 -60 90 60 90 -45 -45 -45 0 -45 -45 0 45 60 90 -45 -30 0 45 60 90 45 30 30 60 90 45 30 60 90 -45 -45 -45 -60 90 60 30 30 60 60 30 0 -30 -30 -30 -60 90 45 45 60 45 90 -60 90 -60 -60 90 45 30 0 -30</t>
  </si>
  <si>
    <t>-60 90 30 45 -60 -30 0 90 -60 90 45 -30 -60 60 45 -30 45 90 60 30 60 30 -30 30 0 90 60 30 -60 -45 -45 -45 60 90 90 45 60 -30 30 30 30 90 60 0 -45 30 90 60 0 -30 45 60 -45 0 -30 -45 -45 90 90 -60 60 30 -30 45 45 60 30 30 -60 90 45 60 45 -30 -60 -60 -30 45 60 45 90 -60 30 30 60 45 45 -30 30 60 -60 90 90 -45 -45 -30 0 -45 60 45 -30 0 60 90 30 -45 0 60 90 30 30 30 -30 60 45 90 90 60 -45 -45 -45 -60 30 60 90 0 30 -30 30 60 30 60 90 45 -30 45 60 -60 -30 45 90 -60 90 0 -30 -60 45 30 90 -60</t>
  </si>
  <si>
    <t>60 30 45 60 30 0 -45 -30 -45 -45 -45 -30 -45 -45 -30 -60 -30 -45 -30 -45 -30 -45 -30 -60 90 90 45 30 60 45 45 90 -45 -30 -60 90 45 30 30 0 0 30 60 90 -45 0 30 45 45 90 -60 -30 0 30 30 60 60 90 -60 90 60 30 0 -30 -60 90 -60 -30 0 30 45 45 0 45 45 45 45 0 45 45 30 0 -30 -60 90 -60 -30 0 30 60 90 -60 90 60 60 30 30 0 -30 -60 90 45 45 30 0 -45 90 60 30 0 0 30 30 45 90 -60 -30 -45 90 45 45 60 30 45 90 90 -60 -30 -45 -30 -45 -30 -45 -30 -60 -30 -45 -45 -30 -45 -45 -45 -30 -45 0 30 60 45 30 60</t>
  </si>
  <si>
    <t>60 -45 -30 -45 -45 -45 -30 30 45 -45 -45 -30 -60 -30 -45 -30 60 -45 -30 -45 30 -30 -60 0 90 90 45 30 -45 60 45 -30 45 -60 90 30 30 45 0 60 90 0 30 90 -45 30 45 0 45 90 30 30 -60 60 -45 60 0 0 -60 90 90 45 -30 45 -45 30 90 -30 0 -45 30 -60 -60 60 0 0 60 -60 -60 30 -45 0 -30 90 30 -45 45 -30 45 90 90 -60 0 0 60 -45 60 -60 30 30 90 45 0 45 30 -45 90 30 0 90 60 0 45 30 30 90 -60 45 -30 45 60 -45 30 45 90 90 0 -60 -30 30 -45 -30 -45 60 -30 -45 -30 -60 -30 -45 -45 45 30 -30 -45 -45 -45 -30 -45 60</t>
  </si>
  <si>
    <t>-45 -60 -45 -60 -45 -30 -60 -30 -45 -30 -45 0 45 60 60 45 90 -60 -45 -60 90 -45 -60 -45 0 30 30 60 90 -45 -60 90 45 30 30 45 0 45 60 45 45 45 45 30 45 90 -60 -60 -45 -45 -45 90 45 0 0 -45 -45 -45 -30 -30 0 0 0 0 45 60 60 60 60 90 90 45 60 45 45 45 45 60 45 90 90 60 60 60 60 45 0 0 0 0 -30 -30 -45 -45 -45 0 0 45 90 -45 -45 -45 -60 -60 90 45 30 45 45 45 45 60 45 0 45 30 30 45 90 -60 -45 90 60 30 30 0 -45 -60 -45 90 -60 -45 -60 90 45 60 60 45 0 -45 -30 -45 -30 -60 -30 -45 -60 -45 -60 -45</t>
  </si>
  <si>
    <t>-45 -60 -45 -60 -45 -30 60 -60 -30 45 -45 60 -30 45 -45 0 -60 -45 -60 90 90 -45 30 -30 30 -45 60 0 90 -45 45 30 30 -60 45 0 45 60 90 45 -30 -30 -45 45 45 45 30 90 -45 45 -45 90 0 30 60 30 0 30 -45 30 -45 -45 60 -30 -60 60 0 90 90 90 45 60 -45 90 -30 -30 90 -45 60 45 90 90 90 0 60 -60 -30 60 -45 -45 30 -45 30 0 30 60 30 0 90 -45 45 -45 90 30 45 45 45 -45 -30 -30 45 90 60 45 0 45 -60 30 30 45 -45 90 0 60 -45 30 -30 30 -45 90 90 -60 -45 -60 0 -45 45 -30 60 -45 45 -30 -60 60 -30 -45 -60 -45 -60 -45</t>
  </si>
  <si>
    <t>60 45 0 -30 0 45 90 60 90 -60 -30 -45 -60 -45 0 30 30 45 45 30 30 0 0 45 90 90 90 -60 -45 0 30 0 -30 -30 0 -30 -30 0 30 60 45 45 60 30 45 60 30 60 45 0 -30 -45 -30 -60 90 60 30 0 0 30 30 0 -30 -30 -30 -45 -45 -45 -45 90 90 -60 -60 -60 -45 -45 -60 -60 -60 90 90 -45 -45 -45 -45 -30 -30 -30 0 30 30 0 0 30 60 90 -60 -30 -45 -30 0 45 60 30 60 45 30 60 45 45 60 30 0 -30 -30 0 -30 -30 0 30 0 -45 -60 90 90 90 45 0 0 30 30 45 45 30 30 0 -45 -60 -45 -30 -60 90 60 90 45 0 -30 0 45 60</t>
  </si>
  <si>
    <t>60 45 0 -30 90 60 45 0 90 -60 30 -30 30 -45 45 45 -60 30 30 0 -45 90 0 0 45 90 0 90 30 -60 -45 -30 0 -30 0 -30 60 -30 30 45 0 45 -30 -45 60 30 45 -45 60 30 60 45 0 -60 -60 90 60 60 30 45 30 60 90 0 60 0 -45 45 30 0 60 -60 30 -30 0 0 -30 30 -60 60 0 30 45 -45 0 60 0 90 60 30 45 30 60 60 90 -60 -60 0 45 60 30 60 -45 45 30 60 -45 -30 45 0 45 30 -30 60 -30 0 -30 0 -30 -45 -60 30 90 0 90 45 0 0 90 -45 0 30 30 -60 45 45 -45 30 -30 30 -60 90 0 45 60 90 -30 0 45 60</t>
  </si>
  <si>
    <t>-45 -45 -30 -30 -45 90 45 90 45 30 30 30 30 0 -30 -45 -60 -60 -30 -60 -60 -30 0 0 45 90 -45 0 0 45 90 45 30 0 -30 -30 -45 90 60 30 30 60 30 30 0 -45 90 90 60 60 90 -45 -30 -60 -45 0 -30 -30 0 30 0 30 0 -30 -60 -60 90 60 60 90 45 45 60 45 45 45 45 60 45 45 90 60 60 90 -60 -60 -30 0 30 0 30 0 -30 -30 0 -45 -60 -30 -45 90 60 60 90 90 -45 0 30 30 60 30 30 60 90 -45 -30 -30 0 30 45 90 45 0 0 -45 90 45 0 0 -30 -60 -60 -30 -60 -60 -45 -30 0 30 30 30 30 45 90 45 90 -45 -30 -30 -45 -45</t>
  </si>
  <si>
    <t>-45 -45 -30 45 90 90 -30 45 -45 -30 -45 30 -60 30 -60 30 -30 30 -60 0 0 -60 0 -30 90 45 -45 0 0 45 -30 90 45 30 0 90 60 30 -30 -45 45 60 30 30 0 90 90 45 -45 -30 -45 -60 0 -45 -30 -45 60 90 45 -60 30 -45 0 30 -45 90 60 60 90 0 -45 0 -45 90 -30 -30 90 -45 0 -45 0 90 60 60 90 -45 30 0 -45 30 -60 45 90 60 -45 -30 -45 0 -60 -45 -30 -45 45 90 90 0 30 30 60 45 -45 -30 30 60 90 0 30 45 90 -30 45 0 0 -45 45 90 -30 0 -60 0 0 -60 30 -30 30 -60 30 -60 30 -45 -30 -45 45 -30 90 90 45 -30 -45 -45</t>
  </si>
  <si>
    <t>-60 -60 -60 -30 -60 -45 0 -30 -45 0 45 60 60 30 45 45 60 30 60 90 -45 -45 -60 -45 -45 90 60 30 0 -45 -45 90 45 60 90 -45 -45 90 45 30 0 0 45 45 0 -45 90 60 30 30 45 90 -45 -30 -30 -60 90 45 30 30 0 45 90 45 45 45 45 0 -45 -60 -30 -30 -45 -30 -30 -30 -30 -45 -30 -30 -60 -45 0 45 45 45 45 90 45 0 30 30 45 90 -60 -30 -30 -45 90 45 30 30 60 90 -45 0 45 45 0 0 30 45 90 -45 -45 90 60 45 90 -45 -45 0 30 60 90 -45 -45 -60 -45 -45 90 60 30 60 45 45 30 60 60 45 0 -45 -30 0 -45 -60 -30 -60 -60 -60</t>
  </si>
  <si>
    <t>-60 -60 60 -60 -30 -60 0 -45 -30 60 -45 45 30 45 0 -45 -45 45 60 30 90 60 -60 -45 -45 90 30 0 60 -45 45 -45 90 -45 60 90 45 30 -45 90 0 0 45 45 -45 0 60 90 30 90 -45 -30 -30 30 45 45 30 -60 30 90 90 0 45 30 45 45 -30 30 -60 -30 -60 -30 -30 -45 45 45 -45 -30 -30 -60 -30 -60 30 -30 45 45 30 45 0 90 90 30 -60 30 45 45 30 -30 -30 -45 90 30 90 60 0 -45 45 45 0 0 90 -45 30 45 90 60 -45 90 -45 45 -45 60 0 30 90 -45 -45 -60 60 90 30 60 45 -45 -45 0 45 30 45 -45 60 -30 -45 0 -60 -30 -60 60 -60 -60</t>
  </si>
  <si>
    <t>90 -60 -45 90 45 30 0 0 -30 -60 90 60 90 -60 -30 -30 -45 0 30 45 45 30 0 30 60 45 0 0 -45 -60 -60 -30 -30 -30 -45 90 60 60 60 60 90 -60 -45 0 45 30 45 45 0 -30 -60 -60 -30 -45 -30 0 30 45 60 90 -45 -60 -60 -45 -45 -45 90 45 45 30 30 60 60 60 30 30 60 60 60 30 30 45 45 90 -45 -45 -45 -60 -60 -45 90 60 45 30 0 -30 -45 -30 -60 -60 -30 0 45 45 30 45 0 -45 -60 90 60 60 60 60 90 -45 -30 -30 -30 -60 -60 -45 0 0 45 60 30 0 30 45 45 30 0 -45 -30 -30 -60 90 60 90 -60 -30 0 0 30 45 90 -45 -60 90</t>
  </si>
  <si>
    <t>90 -60 45 30 -45 90 0 90 -60 0 60 90 -30 -30 30 -60 45 -30 45 30 -45 0 0 60 30 0 -60 -60 0 -45 -30 45 -30 -30 -45 60 90 60 0 60 -60 60 90 -45 45 -60 30 -60 45 45 -30 -30 -45 -30 0 0 30 30 -45 -60 -60 -45 60 90 -60 -30 45 60 45 60 30 60 90 45 45 45 45 90 60 30 60 45 60 45 -30 -60 90 60 -45 -60 -60 -45 30 30 0 0 -30 -45 -30 -30 45 45 -60 30 -60 45 -45 90 60 -60 60 0 60 90 60 -45 -30 -30 45 -30 -45 0 -60 -60 0 30 60 0 0 -45 30 45 -30 45 -60 30 -30 -30 90 60 0 -60 90 0 90 -45 30 45 -60 90</t>
  </si>
  <si>
    <t>-60 90 45 90 -45 -30 -30 -30 0 30 60 60 90 45 45 45 0 -30 -30 -45 -30 -60 -45 -60 -45 0 30 60 90 90 45 90 -45 0 45 30 0 -45 0 30 60 90 -45 -60 90 -60 -45 -60 90 -60 -30 0 30 60 90 -45 -45 -60 -60 90 60 60 60 90 60 45 0 -30 0 30 30 45 45 45 30 30 45 45 45 30 30 0 -30 0 45 60 90 60 60 60 90 -60 -60 -45 -45 90 60 30 0 -30 -60 90 -60 -45 -60 90 -60 -45 90 60 30 0 -45 0 30 45 0 -45 90 45 90 90 60 30 0 -45 -60 -45 -60 -30 -45 -30 -30 0 45 45 45 90 60 60 30 0 -30 -30 -30 -45 90 45 90 -60</t>
  </si>
  <si>
    <t>-30 45 90 90 -45 -60 30 60 -30 60 -30 0 -30 90 45 -30 45 -45 45 0 -30 60 -60 30 -45 -60 0 -45 90 90 45 90 -45 45 0 30 0 60 -45 0 90 30 -45 -60 90 -60 30 -45 -60 0 90 -30 -60 -45 45 -45 60 60 -60 -60 -45 60 60 0 0 90 -30 -60 45 0 60 -60 -30 -30 90 90 -30 -30 -60 60 0 45 -60 -30 90 0 0 60 60 -45 -60 -60 60 60 -45 45 -45 -60 -30 90 0 -60 -45 30 -60 90 -60 -45 30 90 0 -45 60 0 30 0 45 -45 90 45 90 90 -45 0 -60 -45 30 -60 60 -30 0 45 -45 45 -30 45 90 -30 0 -30 60 -30 60 30 -60 -45 90 90 45 -30</t>
  </si>
  <si>
    <t>60 45 60 45 0 -45 -60 90 -45 0 45 30 45 45 45 60 90 90 60 60 30 0 -30 -30 -30 -30 -60 -30 -30 -60 -45 0 45 30 45 45 45 45 90 -60 -30 -60 -30 -60 -60 -60 -60 -45 -45 -45 -45 0 45 30 60 60 60 60 90 90 90 90 -45 -45 -45 -45 0 0 0 30 30 30 30 0 -45 -45 0 30 30 30 30 0 0 0 -45 -45 -45 -45 90 90 90 90 60 60 60 60 30 45 0 -45 -45 -45 -45 -60 -60 -60 -60 -30 -60 -30 -60 90 45 45 45 45 30 45 0 -45 -60 -30 -30 -60 -30 -30 -30 -30 0 30 60 60 90 90 60 45 45 45 30 45 0 -45 90 -60 -45 0 45 60 45 60</t>
  </si>
  <si>
    <t>60 45 60 45 -60 -45 0 90 -45 0 45 30 45 45 45 -30 -30 -30 60 90 90 60 -30 0 60 30 -30 -30 45 -60 30 -60 0 45 -45 -60 45 -30 45 -60 -30 -30 -60 -60 45 45 90 30 60 30 45 -45 45 60 90 45 90 90 0 60 30 -60 30 0 0 30 90 -30 30 0 -45 -60 60 60 -45 -45 60 60 -60 -45 0 30 -30 90 30 0 0 30 -60 30 60 0 90 90 45 90 60 45 -45 45 30 60 30 90 45 45 -60 -60 -30 -30 -60 45 -30 45 -60 -45 45 0 -60 30 -60 45 -30 -30 30 60 0 -30 60 90 90 60 -30 -30 -30 45 45 45 30 45 0 -45 90 0 -45 -60 45 60 45 60</t>
  </si>
  <si>
    <t>0 -45 -60 -30 -60 90 -45 -30 -30 -30 -60 90 45 30 60 60 90 90 -60 -30 0 30 60 30 30 45 90 -60 -30 -45 -60 -60 -45 0 30 0 -45 0 30 0 -45 90 90 -60 -30 -60 90 60 30 0 -45 -45 -60 -45 -30 -45 90 45 60 60 30 0 0 0 45 45 45 45 60 60 45 60 45 45 60 60 45 45 60 45 60 60 45 45 45 45 0 0 0 30 60 60 45 90 -45 -30 -45 -60 -45 -45 0 30 60 90 -60 -30 -60 90 90 -45 0 30 0 -45 0 30 0 -45 -60 -60 -45 -30 -60 90 45 30 30 60 30 0 -30 -60 90 90 60 60 30 45 90 -60 -30 -30 -30 -45 90 -60 -30 -60 -45 0</t>
  </si>
  <si>
    <t>0 -45 -60 -30 -60 90 -30 -45 30 45 90 60 60 -30 90 90 -30 -60 30 -60 -30 60 0 -30 30 -60 -45 -60 -60 90 -45 30 45 30 0 0 -45 30 0 90 -45 90 -60 -30 0 90 -60 60 -45 30 -45 -60 0 -45 45 60 60 30 -30 90 -45 60 0 -60 -45 -60 -30 60 45 -30 45 30 60 30 0 0 30 60 30 45 -30 45 60 -30 -60 -45 -60 0 60 -45 90 -30 30 60 60 45 -45 0 -60 -45 30 -45 60 -60 90 0 -30 -60 90 -45 90 0 30 -45 0 0 30 45 30 -45 90 -60 -60 -45 -60 30 -30 0 60 -30 -60 30 -60 -30 90 90 -30 60 60 90 45 30 -45 -30 90 -60 -30 -60 -45 0</t>
  </si>
  <si>
    <t>0 45 90 45 30 0 -30 -60 -45 0 30 60 90 -45 -45 -60 -30 -60 90 60 60 30 30 0 0 30 60 60 45 0 -30 -60 -60 -30 0 30 0 0 0 45 60 90 60 30 0 -45 -45 90 45 30 0 -45 -45 -60 -30 -60 -45 0 0 0 -30 -60 -60 -30 -30 -60 90 60 60 60 90 45 90 45 45 45 45 90 45 90 60 60 60 90 -60 -30 -30 -60 -60 -30 0 0 0 -45 -60 -30 -60 -45 -45 0 30 45 90 -45 -45 0 30 60 90 60 45 0 0 0 30 0 -30 -60 -60 -30 0 45 60 60 30 0 0 30 30 60 60 90 -60 -30 -60 -45 -45 90 60 30 0 -45 -60 -30 0 30 45 90 45 0</t>
  </si>
  <si>
    <t>90 30 0 45 45 0 -30 -60 -45 0 30 -45 90 -45 -60 60 -30 -60 60 60 30 90 -60 30 0 60 0 -60 30 60 0 -30 45 0 30 0 0 0 60 -30 90 60 45 30 -45 -45 0 90 30 45 90 -45 0 -45 -60 60 -30 -60 60 0 -45 0 0 45 -45 60 60 60 -30 0 -60 -60 90 -45 -60 -60 -45 90 -60 -60 0 -30 60 60 60 -45 45 0 0 -45 0 60 -60 -30 60 -60 -45 0 -45 90 45 30 90 0 -45 -45 30 45 60 90 -30 60 0 0 0 30 0 45 -30 0 60 30 -60 0 60 0 30 -60 90 30 60 60 -60 -30 60 -60 -45 90 -45 30 0 -45 -60 -30 0 45 45 0 30 90</t>
  </si>
  <si>
    <t>0 30 0 -45 -60 -45 -45 90 -60 -30 -30 -30 -30 0 30 0 -45 90 90 60 60 60 45 0 -30 -45 -45 -60 -60 90 60 60 45 60 60 60 60 90 -45 0 -30 -60 90 60 30 60 60 45 0 -45 -60 -60 -45 90 60 90 -60 -60 90 -60 -60 -60 -60 90 45 0 45 45 45 30 30 30 45 45 0 0 45 45 30 30 30 45 45 45 0 45 90 -60 -60 -60 -60 90 -60 -60 90 60 90 -45 -60 -60 -45 0 45 60 60 30 60 90 -60 -30 0 -45 90 60 60 60 60 45 60 60 90 -60 -60 -45 -45 -30 0 45 60 60 60 90 90 -45 0 30 0 -30 -30 -30 -30 -60 90 -45 -45 -60 -45 0 30 0</t>
  </si>
  <si>
    <t>-45 -60 0 -45 90 30 -45 -30 0 -60 30 -30 90 -30 90 -30 0 -45 -30 0 60 60 -45 60 0 -45 45 -60 60 60 -60 45 60 60 60 60 0 90 -30 90 -30 30 60 -30 -60 -60 60 -45 0 60 -60 30 -45 45 30 60 90 90 0 -30 60 45 -60 90 45 30 90 -45 90 -45 90 -45 60 60 -60 -60 60 60 -45 90 -45 90 -45 90 30 45 90 -60 45 60 -30 0 90 90 60 30 45 -45 30 -60 60 0 -45 60 -60 -60 -30 60 30 -30 90 -30 90 0 60 60 60 60 45 -60 60 60 -60 45 -45 0 60 -45 60 60 0 -30 -45 0 -30 90 -30 90 -30 30 -60 0 -30 -45 30 90 -45 0 -60 -45</t>
  </si>
  <si>
    <t>45 60 60 30 0 -45 -45 -45 -30 -60 90 -45 0 0 45 60 30 60 45 30 60 60 45 90 -45 -60 -45 -30 -60 -60 -60 -30 -30 -60 -60 -60 -45 0 30 0 0 0 30 60 30 30 45 30 0 30 0 -45 -60 90 -60 -60 -30 0 -30 -30 -30 -30 0 45 60 60 60 60 90 45 90 90 90 90 45 45 90 90 90 90 45 90 60 60 60 60 45 0 -30 -30 -30 -30 0 -30 -60 -60 90 -60 -45 0 30 0 30 45 30 30 60 30 0 0 0 30 0 -45 -60 -60 -60 -30 -30 -60 -60 -60 -30 -45 -60 -45 90 45 60 60 30 45 60 30 60 45 0 0 -45 90 -60 -30 -45 -45 -45 0 30 60 60 45</t>
  </si>
  <si>
    <t>30 -45 -45 60 -45 -30 60 0 -60 0 0 45 90 -45 45 60 -45 -60 30 60 -45 45 -30 30 60 -60 -60 -60 -30 60 -30 -60 45 90 0 -60 -60 30 0 0 0 30 60 -45 30 30 -60 45 30 -30 30 90 -60 -45 30 45 -60 60 0 0 0 -60 -30 90 90 45 -30 60 90 90 -45 -30 0 -60 90 90 -60 0 -30 -45 90 90 60 -30 45 90 90 -30 -60 0 0 0 60 -60 45 30 -45 -60 90 30 -30 30 45 -60 30 30 -45 60 30 0 0 0 30 -60 -60 0 90 45 -60 -30 60 -30 -60 -60 -60 60 30 -30 45 -45 60 30 -60 -45 60 45 -45 90 45 0 0 -60 0 60 -30 -45 60 -45 -45 30</t>
  </si>
  <si>
    <t>0 45 45 45 0 -45 -30 -60 -60 -60 -60 90 60 60 45 0 0 0 45 60 60 90 -60 -45 0 30 60 90 -60 -30 0 45 30 30 45 45 0 -45 -60 -60 -60 -60 -30 -45 -45 -30 -45 0 0 -30 0 45 90 90 60 45 0 -45 -45 0 45 45 60 60 60 30 30 60 90 -45 -45 90 90 -45 -45 -45 -45 90 90 -45 -45 90 60 30 30 60 60 60 45 45 0 -45 -45 0 45 60 90 90 45 0 -30 0 0 -45 -30 -45 -45 -30 -60 -60 -60 -60 -45 0 45 45 30 30 45 0 -30 -60 90 60 30 0 -45 -60 90 60 60 45 0 0 0 45 60 60 90 -60 -60 -60 -60 -30 -45 0 45 45 45 0</t>
  </si>
  <si>
    <t>-45 45 0 -30 -60 45 45 -60 0 0 -60 0 60 60 45 0 45 -60 -60 60 90 60 90 0 30 60 -45 -30 0 90 -60 45 30 -60 30 -60 -60 -60 -45 45 -30 -45 45 -45 -30 -60 -45 0 0 90 -30 90 60 45 60 -30 -45 45 0 0 30 45 -45 -30 90 30 45 0 0 -60 -60 -60 -60 60 90 90 60 -60 -60 -60 -60 0 0 45 30 90 -30 -45 45 30 0 0 45 -45 -30 60 45 60 90 -30 90 0 0 -45 -60 -30 -45 45 -45 -30 45 -45 -60 -60 -60 30 -60 30 45 -60 90 0 -30 -45 60 30 0 90 60 90 60 -60 -60 45 0 45 60 60 0 -60 0 0 -60 45 45 -60 -30 0 45 -45</t>
  </si>
  <si>
    <t>-30 -45 90 60 60 45 45 90 -60 -30 -30 -45 90 -45 -30 -45 90 60 30 60 90 60 60 90 -45 0 -45 -45 -60 -60 -60 -45 0 45 60 60 90 -60 -45 -60 -60 -60 -60 -45 0 45 0 45 60 60 60 60 90 -45 0 45 60 90 -60 -60 -60 -60 -45 0 0 0 30 45 30 45 45 45 45 30 45 45 30 45 45 45 45 30 45 30 0 0 0 -45 -60 -60 -60 -60 90 60 45 0 -45 90 60 60 60 60 45 0 45 0 -45 -60 -60 -60 -60 -45 -60 90 60 60 45 0 -45 -60 -60 -60 -45 -45 0 -45 90 60 60 90 60 30 60 90 -45 -30 -45 90 -45 -30 -30 -60 90 45 45 60 60 90 -45 -30</t>
  </si>
  <si>
    <t>-30 -45 45 60 90 60 -30 -60 -30 -45 45 90 30 90 -45 -30 60 -45 90 90 60 30 60 0 -45 90 -45 -30 -30 -60 60 -30 0 60 -45 -60 45 -45 -60 90 -60 -45 45 45 0 0 -60 -60 90 -45 0 90 60 60 -45 -60 -60 30 30 -30 60 90 -30 45 90 -60 -60 30 -45 60 45 -60 45 30 -45 -45 30 45 -60 45 60 -45 30 -60 -60 90 45 -30 90 60 -30 30 30 -60 -60 -45 60 60 90 0 -45 90 -60 -60 0 0 45 45 -45 -60 90 -60 -45 45 -60 -45 60 0 -30 60 -60 -30 -30 -45 90 -45 0 60 30 60 90 90 -45 60 -30 -45 90 30 90 45 -45 -30 -60 -30 60 90 60 45 -45 -30</t>
  </si>
  <si>
    <t>-60 -45 0 45 60 30 60 45 0 -30 -60 90 60 30 0 -30 -60 -45 -30 0 30 0 45 60 60 90 -60 -45 -45 0 -45 -30 -60 -45 -45 -45 0 45 30 0 -45 90 -45 0 45 45 30 0 45 60 90 -60 -30 -45 90 45 60 90 -60 -60 -45 90 45 45 60 45 45 45 60 60 90 -60 -60 -45 0 0 -45 -60 -60 90 60 60 45 45 45 60 45 45 90 -45 -60 -60 90 60 45 90 -45 -30 -60 90 60 45 0 30 45 45 0 -45 90 -45 0 30 45 0 -45 -45 -45 -60 -30 -45 0 -45 -45 -60 90 60 60 45 0 30 0 -30 -45 -60 -30 0 30 60 90 -60 -30 0 45 60 30 60 45 0 -45 -60</t>
  </si>
  <si>
    <t>-60 0 30 60 45 60 0 -45 -30 45 -60 0 90 60 -30 -60 -45 -30 30 0 30 0 60 45 60 -60 -45 -45 0 -45 90 -30 45 -60 -45 -45 -45 30 0 -45 90 0 0 -45 45 45 -60 30 0 60 45 -30 90 90 90 -45 30 60 90 -60 45 -60 45 -45 90 -60 -30 60 -60 45 -45 -60 -60 -45 60 60 -45 -60 -60 -45 45 -60 60 -30 -60 90 -45 45 -60 45 -60 90 60 30 -45 90 90 90 -30 45 60 0 30 -60 45 45 -45 0 0 90 -45 0 30 -45 -45 -45 -60 45 -30 90 -45 0 -45 -45 -60 60 45 60 0 30 0 30 -30 -45 -60 -30 60 90 0 -60 45 -30 -45 0 60 45 60 30 0 -60</t>
  </si>
  <si>
    <t>-30 -60 -30 0 30 45 60 60 90 -60 -60 -60 -60 90 -60 -60 90 45 0 45 0 45 30 30 45 30 30 0 -45 -60 -30 -45 -60 -45 0 45 30 45 45 30 0 -30 -45 0 -45 -60 -45 0 30 45 30 30 60 90 -45 -30 -45 -30 -30 -30 -30 0 -30 -45 90 90 60 90 60 60 60 60 90 60 60 60 60 90 60 60 60 60 90 60 90 90 -45 -30 0 -30 -30 -30 -30 -45 -30 -45 90 60 30 30 45 30 0 -45 -60 -45 0 -45 -30 0 30 45 45 30 45 0 -45 -60 -45 -30 -60 -45 0 30 30 45 30 30 45 0 45 0 45 90 -60 -60 90 -60 -60 -60 -60 90 60 60 45 30 0 -30 -60 -30</t>
  </si>
  <si>
    <t>-30 -60 45 -30 0 30 60 -60 0 -60 -60 60 -60 90 -60 60 60 90 -60 90 0 45 -60 30 -45 -30 30 45 -45 60 -60 30 0 45 30 -45 0 45 -30 45 30 -45 0 0 -60 -60 60 0 -45 45 -60 30 -60 -45 -45 30 -60 90 -45 -45 -45 30 0 -45 0 -60 -30 90 -30 -30 90 90 60 30 60 60 30 60 90 90 -30 -30 90 -30 -60 0 -45 0 30 -45 -45 -45 90 -60 30 -45 -45 -60 30 -60 45 -45 0 60 -60 -60 0 0 -45 30 45 -30 45 0 -45 30 45 0 30 -60 60 -45 45 30 -30 -45 30 -60 45 0 90 -60 90 60 60 -60 90 -60 60 -60 -60 0 -60 60 30 0 -30 45 -60 -30</t>
  </si>
  <si>
    <t>90 60 45 90 60 90 90 60 45 30 45 30 45 60 30 30 30 60 90 90 -60 -30 -30 -30 -60 -60 -30 0 45 45 45 60 60 90 -45 -60 -30 -60 -60 -60 -45 0 0 -30 -60 90 90 -60 -30 0 -30 -45 -30 -30 0 0 30 30 0 30 30 30 30 60 60 60 30 0 -30 -60 -45 -45 -30 -45 -45 -45 -45 -30 -45 -45 -60 -30 0 30 60 60 60 30 30 30 30 0 30 30 0 0 -30 -30 -45 -30 0 -30 -60 90 90 -60 -30 0 0 -45 -60 -60 -60 -30 -60 -45 90 60 60 45 45 45 0 -30 -60 -60 -30 -30 -30 -60 90 90 60 30 30 30 60 45 30 45 30 45 60 90 90 60 90 45 60 90</t>
  </si>
  <si>
    <t>90 60 90 45 60 90 90 60 -30 45 -30 30 45 -30 30 45 60 30 30 30 90 90 -60 60 -60 -60 45 0 -30 45 -45 -60 -30 45 60 -60 0 60 -60 -60 -45 0 -30 -60 90 90 0 90 -30 -60 -30 -45 -30 -45 -30 0 0 30 -60 0 60 45 0 30 -60 -30 -30 45 45 0 -30 -45 -45 -30 -60 -60 -30 -45 -45 -30 0 45 45 -30 -30 -60 30 0 45 60 0 -60 30 0 0 -30 -45 -30 -45 -30 -60 -30 90 0 90 90 -60 -30 0 -45 -60 -60 60 0 -60 60 45 -30 -60 -45 45 -30 0 45 -60 -60 60 -60 90 90 30 30 30 60 45 30 -30 45 30 -30 45 -30 60 90 90 60 45 90 60 90</t>
  </si>
  <si>
    <t>-60 -30 0 -30 -60 90 90 90 45 0 -45 -60 90 60 30 0 0 0 45 90 90 45 60 45 90 -45 -30 -60 90 60 60 60 45 60 90 -45 -45 -45 -30 -60 -60 90 90 60 90 -45 0 -30 -30 -45 90 -60 90 60 60 90 -60 -45 -45 -60 -60 -45 0 0 30 30 45 30 30 30 45 45 60 45 45 45 45 60 45 45 30 30 30 45 30 30 0 0 -45 -60 -60 -45 -45 -60 90 60 60 90 -60 90 -45 -30 -30 0 -45 90 60 90 90 -60 -60 -30 -45 -45 -45 90 60 45 60 60 60 90 -60 -30 -45 90 45 60 45 90 90 45 0 0 0 30 60 90 -60 -45 0 45 90 90 90 -60 -30 0 -30 -60</t>
  </si>
  <si>
    <t>-30 0 -30 90 -60 -60 90 90 45 0 -45 -60 30 0 90 60 90 90 0 0 45 45 -30 60 -45 45 -60 90 30 90 -45 30 60 -45 45 -45 60 -30 30 -60 -60 90 90 0 60 90 -30 -30 -45 90 -45 -30 60 90 -30 -30 45 -45 -45 -60 -45 -45 -60 60 -60 60 -30 90 90 90 -30 60 -30 -45 -60 -60 -45 -30 60 -30 90 90 90 -30 60 -60 60 -60 -45 -45 -60 -45 -45 45 -30 -30 90 60 -30 -45 90 -45 -30 -30 90 60 0 90 90 -60 -60 30 -30 60 -45 45 -45 60 30 -45 90 30 90 -60 45 -45 60 -30 45 45 0 0 90 90 60 90 0 30 -60 -45 0 45 90 90 -60 -60 90 -30 0 -30</t>
  </si>
  <si>
    <t>60 60 45 60 45 0 -45 -60 -45 0 -45 90 45 0 -30 0 -45 -45 0 30 30 60 90 -60 -60 -30 0 0 -45 90 60 45 45 90 -60 -30 0 -45 90 -60 -30 -30 -60 -45 0 30 60 60 90 60 90 -60 -30 0 -30 -30 -45 -60 -60 -60 90 60 60 45 0 0 0 30 30 45 30 30 30 45 45 45 45 30 30 30 45 30 30 0 0 0 45 60 60 90 -60 -60 -60 -45 -30 -30 0 -30 -60 90 60 90 60 60 30 0 -45 -60 -30 -30 -60 90 -45 0 -30 -60 90 45 45 60 90 -45 0 0 -30 -60 -60 90 60 30 30 0 -45 -45 0 -30 0 45 90 -45 0 -45 -60 -45 0 45 60 45 60 60</t>
  </si>
  <si>
    <t>60 -60 60 -45 45 60 45 -45 0 0 -45 45 90 -30 0 0 -45 -45 0 -60 30 30 60 -60 0 0 -30 90 -45 60 90 45 45 90 -30 0 -60 -45 90 -30 -60 60 30 -30 -60 60 -45 0 -30 0 90 -30 30 90 -30 -30 -45 -45 0 -60 -60 60 0 45 60 45 60 30 60 30 0 -30 90 60 45 45 60 90 -30 0 30 60 30 60 45 60 45 0 60 -60 -60 0 -45 -45 -30 -30 90 30 -30 90 0 -30 0 -45 60 -60 -30 30 60 -60 -30 90 -45 -60 0 -30 90 45 45 90 60 -45 90 -30 0 0 -60 60 30 30 -60 0 -45 -45 0 0 -30 90 45 -45 0 0 -45 45 60 45 -45 60 -60 60</t>
  </si>
  <si>
    <t>60 60 60 60 90 -60 -60 -60 90 90 45 0 0 30 30 0 -30 -60 -45 -60 -30 -30 -45 90 60 45 45 60 60 45 45 45 45 90 -60 -30 0 -45 -60 -30 0 0 30 45 90 -45 -45 -30 0 45 30 45 30 45 45 45 45 30 45 30 0 -45 -45 -45 -45 -30 -45 -45 -45 90 90 -45 -45 -45 0 0 -45 -45 -45 90 90 -45 -45 -45 -30 -45 -45 -45 -45 0 30 45 30 45 45 45 45 30 45 30 45 0 -30 -45 -45 90 45 30 0 0 -30 -60 -45 0 -30 -60 90 45 45 45 45 60 60 45 45 60 90 -45 -30 -30 -60 -45 -60 -30 0 30 30 0 0 45 90 90 -60 -60 -60 90 60 60 60 60</t>
  </si>
  <si>
    <t>60 60 0 60 60 -60 90 -60 -60 90 90 0 30 30 -30 45 0 -60 -45 -60 60 45 -30 45 60 -30 60 45 90 -45 -60 45 45 60 -30 90 0 -60 -45 0 -30 0 30 90 -45 60 45 -45 30 -30 60 0 -60 -60 30 -60 -45 -30 45 -45 -30 45 30 45 -45 45 -30 -45 60 0 45 0 45 -45 -45 -45 -45 45 0 45 0 60 -45 -30 45 -45 45 30 45 -30 -45 45 -30 -45 -60 30 -60 -60 0 60 -30 30 -45 45 60 -45 90 30 0 -30 0 -45 -60 0 90 -30 60 45 45 -60 -45 90 45 60 -30 60 45 -30 45 60 -60 -45 -60 0 45 -30 30 30 0 90 90 -60 -60 90 -60 60 60 0 60 60</t>
  </si>
  <si>
    <t>-60 -30 -45 -45 -30 -30 -30 0 45 60 60 30 45 0 -30 -60 -45 0 -30 -45 -45 -45 90 60 45 90 -45 -45 -45 -45 90 45 45 45 60 90 -45 -45 0 -45 90 45 90 -60 -60 -60 -60 -45 -60 90 45 45 60 45 60 45 60 45 45 45 45 60 90 -60 -45 0 0 0 30 0 30 30 30 30 0 0 30 30 30 30 0 30 0 0 0 -45 -60 90 60 45 45 45 45 60 45 60 45 60 45 45 90 -60 -45 -60 -60 -60 -60 90 45 90 -45 0 -45 -45 90 60 45 45 45 90 -45 -45 -45 -45 90 45 60 90 -45 -45 -45 -30 0 -45 -60 -30 0 45 30 60 60 45 0 -30 -30 -30 -45 -45 -30 -60</t>
  </si>
  <si>
    <t>-30 -30 60 -45 -45 -30 45 -60 60 -30 0 30 -30 -60 45 0 -45 0 -30 60 -45 -45 30 -30 90 90 -30 -45 30 -30 30 -30 90 30 -45 -45 60 0 90 -45 90 45 -60 90 30 45 30 -60 45 -60 60 45 -60 -30 -30 90 60 45 -45 45 -60 -60 90 -60 60 30 60 45 -30 -30 -30 90 -45 -45 0 0 -45 -45 90 -30 -30 -30 45 60 30 60 -60 90 -60 -60 45 -45 45 60 90 -30 -30 -60 45 60 -60 45 -60 30 45 30 90 -60 45 90 -45 90 0 60 -45 -45 30 90 -30 30 -30 30 -45 -30 90 90 -30 30 -45 -45 60 -30 0 -45 0 45 -60 -30 30 0 -30 60 -60 45 -30 -45 -45 60 -30 -30</t>
  </si>
  <si>
    <t>0 45 60 90 -45 -60 -30 -60 90 45 45 30 30 60 90 -60 -60 -30 -45 90 45 0 -30 0 -30 -45 0 -30 -60 -30 0 45 30 60 45 45 60 60 45 90 -60 -30 -45 0 45 90 -60 -45 -45 -60 -45 -45 -45 -45 0 45 60 45 45 60 45 45 60 90 90 -45 -45 -45 -45 0 30 30 30 30 0 0 30 30 30 30 0 -45 -45 -45 -45 90 90 60 45 45 60 45 45 60 45 0 -45 -45 -45 -45 -60 -45 -45 -60 90 45 0 -45 -30 -60 90 45 60 60 45 45 60 30 45 0 -30 -60 -30 0 -45 -30 0 -30 0 45 90 -45 -30 -60 -60 90 60 30 30 45 45 90 -60 -30 -60 -45 90 60 45 0</t>
  </si>
  <si>
    <t>0 60 90 45 -45 -60 -30 -60 45 45 90 -60 -60 -30 30 90 30 -45 90 60 0 -30 0 45 -30 -45 0 -30 45 30 -60 60 30 0 -30 30 -30 -60 60 60 45 90 -30 45 0 90 -60 45 -30 60 45 45 -45 30 45 -30 -45 45 -45 -60 -60 -30 -60 0 90 30 30 -60 -45 90 30 -60 30 45 -45 -45 45 30 -60 30 90 -45 -60 30 30 90 0 -60 -30 -60 -60 -45 45 -45 -30 45 30 -45 45 45 60 -30 45 -60 90 0 45 -30 90 45 60 60 -60 -30 30 -30 0 30 60 -60 30 45 -30 0 -45 -30 45 0 -30 0 60 90 -45 30 90 30 -30 -60 -60 90 45 45 -60 -30 -60 -45 45 90 60 0</t>
  </si>
  <si>
    <t>90 60 90 -45 0 0 45 45 30 0 0 -45 -60 90 90 90 -45 0 -30 -45 90 -60 -30 0 30 60 45 90 -45 -60 -60 -45 -30 0 -30 -60 -60 -45 0 45 30 0 0 0 30 30 45 90 -60 90 90 60 30 60 90 -60 -30 -60 90 60 60 90 -60 90 60 45 0 30 60 60 60 45 0 -30 -30 -30 -30 0 45 60 60 60 30 0 45 60 90 -60 90 60 60 90 -60 -30 -60 90 60 30 60 90 90 -60 90 45 30 30 0 0 0 30 45 0 -45 -60 -60 -30 0 -30 -45 -60 -60 -45 90 45 60 30 0 -30 -60 90 -45 -30 0 -45 90 90 90 -60 -45 0 0 30 45 45 0 0 -45 90 60 90</t>
  </si>
  <si>
    <t>0 90 0 60 90 -45 45 45 30 -60 90 0 90 0 90 -45 -45 0 90 -30 -45 -60 60 0 30 -30 -45 -60 -60 45 90 -45 -30 0 -30 45 -60 -60 -45 -45 30 -60 90 0 90 0 0 90 30 30 45 60 30 -30 -60 60 90 45 -60 60 60 90 45 90 -60 90 30 -45 90 45 0 60 0 0 30 30 0 0 60 0 45 90 -45 30 90 -60 90 45 90 60 60 -60 45 90 60 -60 -30 30 60 45 30 30 90 0 0 90 0 90 -60 30 -45 -45 -60 -60 45 -30 0 -30 -45 90 45 -60 -60 -45 -30 30 0 60 -60 -45 -30 90 0 -45 -45 90 0 90 0 90 -60 30 45 45 -45 90 60 0 90 0</t>
  </si>
  <si>
    <t>90 60 30 30 45 90 -45 -30 -30 -45 90 60 30 60 90 -45 0 -30 -45 90 90 60 45 90 90 90 -45 0 30 30 0 -30 -45 90 60 30 0 0 45 90 60 45 90 -60 -45 90 45 45 45 45 0 45 60 90 -60 -45 -45 -60 -45 -60 -45 -45 -30 -60 -60 -60 -60 -30 0 45 60 45 45 0 0 0 0 45 45 60 45 0 -30 -60 -60 -60 -60 -30 -45 -45 -60 -45 -60 -45 -45 -60 90 60 45 0 45 45 45 45 90 -45 -60 90 45 60 90 45 0 0 30 60 90 -45 -30 0 30 30 0 -45 90 90 90 45 60 90 90 -45 -30 0 -45 90 60 30 60 90 -45 -30 -30 -45 90 45 30 30 60 90</t>
  </si>
  <si>
    <t>90 45 30 30 -45 90 60 -30 30 -30 60 90 90 -45 60 -45 0 90 90 60 -30 45 90 90 -45 0 30 90 30 -30 0 30 -45 90 60 -30 0 90 0 60 30 -60 45 90 45 -45 90 45 -60 30 45 45 -45 0 30 -45 90 45 60 -60 -30 -30 -45 -45 60 90 60 -45 -45 -30 90 60 -60 -45 -30 -30 -45 -60 60 90 -30 -45 -45 60 90 60 -45 -45 -30 -30 -60 60 45 90 -45 30 0 -45 45 45 30 -60 45 90 -45 45 90 45 -60 30 60 0 90 0 -30 60 90 -45 30 0 -30 30 90 30 0 -45 90 90 45 -30 60 90 90 0 -45 60 -45 90 90 60 -30 30 -30 60 90 -45 30 30 45 90</t>
  </si>
  <si>
    <t>-60 -30 -30 -30 -60 -60 90 45 30 30 60 45 45 90 -45 -30 -60 -45 0 45 45 60 45 45 45 45 90 -45 -45 -45 -45 90 -45 -45 -45 -45 90 45 45 45 45 60 45 45 45 45 60 45 45 45 45 30 30 0 -45 -45 -45 -45 0 -45 -45 -45 -45 0 -45 0 0 -45 90 90 90 90 -45 0 0 0 0 -45 90 90 90 90 -45 0 0 -45 0 -45 -45 -45 -45 0 -45 -45 -45 -45 0 30 30 45 45 45 45 60 45 45 45 45 60 45 45 45 45 90 -45 -45 -45 -45 90 -45 -45 -45 -45 90 45 45 45 45 60 45 45 0 -45 -60 -30 -45 90 45 45 60 30 30 45 90 -60 -60 -30 -30 -30 -60</t>
  </si>
  <si>
    <t>-60 45 -60 -30 -30 -30 90 -60 30 30 60 45 -45 -30 -60 45 90 45 -30 0 45 60 30 -45 -60 -45 45 60 60 -45 -45 45 30 0 60 90 45 -45 -60 60 45 -60 -30 45 -45 90 -30 -45 30 -30 -60 -30 60 30 -60 60 -45 -60 -45 -60 -60 -45 30 -30 30 30 45 45 -60 60 30 90 -45 45 -60 -60 45 -45 90 30 60 -60 45 45 30 30 -30 30 -45 -60 -60 -45 -60 -45 60 -60 30 60 -30 -60 -30 30 -45 -30 90 -45 45 -30 -60 45 60 -60 -45 45 90 60 0 30 45 -45 -45 60 60 45 -45 -60 -45 30 60 45 0 -30 45 90 45 -60 -30 -45 45 60 30 30 -60 90 -30 -30 -30 -60 45 -60</t>
  </si>
  <si>
    <t>-45 -60 90 60 60 60 60 30 0 -30 -60 -30 -30 -30 -60 -45 -45 0 0 -45 -30 -30 -30 -60 90 60 45 60 30 60 60 60 90 -60 -30 -60 90 45 60 30 45 90 -45 -30 0 -45 -60 90 60 45 0 45 90 -60 -45 0 0 0 30 60 45 45 30 30 30 0 -45 -60 -60 -60 -60 90 45 30 30 30 30 45 90 -60 -60 -60 -60 -45 0 30 30 30 45 45 60 30 0 0 0 -45 -60 90 45 0 45 60 90 -60 -45 0 -30 -45 90 45 30 60 45 90 -60 -30 -60 90 60 60 60 30 60 45 60 90 -60 -30 -30 -30 -45 0 0 -45 -45 -60 -30 -30 -30 -60 -30 0 30 60 60 60 60 90 -60 -45</t>
  </si>
  <si>
    <t>-60 90 30 -30 -45 60 0 60 -60 60 -30 60 -30 -30 60 -60 -45 90 -45 0 0 -45 -30 -30 -30 45 -60 60 30 90 60 60 -30 -60 60 90 90 45 60 -60 30 45 90 -30 -45 0 -30 60 -60 45 30 0 90 -45 -30 0 -45 0 30 -60 -45 60 0 60 -45 30 45 90 -60 -45 0 -60 30 30 60 60 30 30 -60 0 -45 -60 90 45 30 -45 60 0 60 -45 -60 30 0 -45 0 -30 -45 90 0 30 45 -60 60 -30 0 -45 -30 90 45 30 -60 60 45 90 90 60 -60 -30 60 60 90 30 60 -60 45 -30 -30 -30 -45 0 0 -45 90 -45 -60 60 -30 -30 60 -30 60 -60 60 0 60 -45 -30 30 90 -60</t>
  </si>
  <si>
    <t>90 45 0 -45 -30 -30 -60 -30 0 45 30 60 90 -45 -45 90 60 45 30 30 45 90 -45 -30 -45 -60 -60 -30 -60 90 45 30 0 -30 -60 -45 0 45 90 45 0 30 30 30 30 0 -30 -60 -45 -45 0 45 30 45 0 -30 -30 -30 -45 90 90 -45 -30 0 0 -45 0 30 30 60 60 60 45 60 45 45 60 45 60 60 60 30 30 0 -45 0 0 -30 -45 90 90 -45 -30 -30 -30 0 45 30 45 0 -45 -45 -60 -30 0 30 30 30 30 0 45 90 45 0 -45 -60 -30 0 30 45 90 -60 -30 -60 -60 -45 -30 -45 90 45 30 30 45 60 90 -45 -45 90 60 30 45 0 -30 -60 -30 -30 -45 0 45 90</t>
  </si>
  <si>
    <t>90 45 -45 0 -30 45 -30 -60 -30 30 90 0 -45 60 -45 90 60 45 -30 -45 30 -45 30 60 -60 90 -60 30 -30 90 -60 45 0 -30 -60 -45 0 45 90 0 45 30 -30 60 30 -60 30 0 -45 45 30 -60 30 0 0 90 -30 -30 90 -30 -45 -60 0 0 -45 -30 -45 30 -30 30 -45 -45 0 45 -45 -45 45 0 -45 -45 30 -30 30 -45 -30 -45 0 0 -60 -45 -30 90 -30 -30 90 0 0 30 -60 30 45 -45 0 30 -60 30 60 -30 30 45 0 90 45 0 -45 -60 -30 0 45 -60 90 -30 30 -60 90 -60 60 30 -45 30 -45 -30 45 60 90 -45 60 -45 0 90 30 -30 -60 -30 45 -30 0 -45 45 90</t>
  </si>
  <si>
    <t>30 45 0 -45 90 45 30 0 45 60 60 60 30 0 -45 -60 -45 -30 -30 -30 -45 90 45 30 60 30 60 30 60 45 0 -45 -30 0 -30 -45 0 30 60 60 90 45 0 0 -30 -30 0 30 45 30 30 30 30 45 90 -45 -45 -30 -30 -45 90 90 90 -60 -30 -30 -60 -60 -30 -60 -60 -60 -60 90 45 45 90 -60 -60 -60 -60 -30 -60 -60 -30 -30 -60 90 90 90 -45 -30 -30 -45 -45 90 45 30 30 30 30 45 30 0 -30 -30 0 0 45 90 60 60 30 0 -45 -30 0 -30 -45 0 45 60 30 60 30 60 30 45 90 -45 -30 -30 -30 -45 -60 -45 0 30 60 60 60 45 0 30 45 90 -45 0 45 30</t>
  </si>
  <si>
    <t>45 90 -45 0 45 -60 30 30 0 45 -45 60 60 -45 60 0 30 30 45 60 30 60 30 60 -30 -30 -30 90 -45 -60 0 45 60 -30 0 -30 60 30 -45 0 0 90 0 60 -30 30 -30 60 30 0 -45 60 60 30 -60 90 -60 90 -30 45 -45 -30 -60 -45 60 30 -30 -45 0 45 90 30 -30 90 -60 -60 90 -30 30 90 45 0 -45 -30 30 60 -45 -60 -30 -45 45 -30 90 -60 90 -60 30 60 60 -45 0 30 60 -30 30 -30 60 0 90 0 0 -45 30 60 -30 0 -30 60 45 0 -60 -45 90 -30 -30 -30 60 30 60 30 60 45 30 30 0 60 -45 60 60 -45 45 0 30 30 -60 45 0 -45 90 45</t>
  </si>
  <si>
    <t>30 45 30 0 -30 0 45 0 -30 -60 -60 -60 -45 -30 -30 -60 90 -45 0 -30 -45 0 30 45 60 45 60 30 0 -45 -45 -45 -60 -30 -45 90 90 60 30 0 0 45 90 90 45 0 30 60 90 90 -60 -30 -60 -60 -45 0 30 60 45 30 45 45 0 -30 0 30 60 60 90 -60 -30 -45 90 60 60 60 60 90 -45 -30 -60 90 60 60 30 0 -30 0 45 45 30 45 60 30 0 -45 -60 -60 -30 -60 90 90 60 30 0 45 90 90 45 0 0 30 60 90 90 -45 -30 -60 -45 -45 -45 0 30 60 45 60 45 30 0 -45 -30 0 -45 90 -60 -30 -30 -45 -60 -60 -60 -30 0 45 0 -30 0 30 45 30</t>
  </si>
  <si>
    <t>0 -30 30 0 -60 45 -60 -60 30 45 -30 -45 0 -30 90 -30 -60 0 -45 -30 -45 0 30 45 -45 -45 60 -45 -60 45 -30 60 -45 30 0 90 30 90 60 90 0 0 45 90 0 45 30 90 90 -60 60 -30 60 -60 30 45 -60 0 -45 30 45 45 30 45 -45 90 90 -60 0 0 90 60 -45 -60 -30 -30 -60 -45 60 90 0 0 -60 90 90 -45 45 30 45 45 30 -45 0 -60 45 30 -60 60 -30 60 -60 90 90 30 45 0 90 45 0 0 90 60 90 30 90 0 30 -45 60 -30 45 -60 -45 60 -45 -45 45 30 0 -45 -30 -45 0 -60 -30 90 -30 0 -45 -30 45 30 -60 -60 45 -60 0 30 -30 0</t>
  </si>
  <si>
    <t>0 -30 -45 -45 0 30 60 30 45 90 -60 -30 -45 -60 -30 -30 0 45 60 45 60 90 90 90 90 45 0 -30 0 30 0 30 0 -30 -60 90 -60 -45 -60 90 45 90 90 90 60 45 30 30 60 90 -60 -30 -30 -60 90 -45 0 0 -45 -60 -30 -60 -60 -45 0 45 60 60 60 30 60 30 60 30 0 0 30 60 30 60 30 60 60 60 45 0 -45 -60 -60 -30 -60 -45 0 0 -45 90 -60 -30 -30 -60 90 60 30 30 45 60 90 90 90 45 90 -60 -45 -60 90 -60 -30 0 30 0 30 0 -30 0 45 90 90 90 90 60 45 60 45 0 -30 -30 -60 -45 -30 -60 90 45 30 60 30 0 -45 -45 -30 0</t>
  </si>
  <si>
    <t>0 -30 -45 -45 0 -60 30 -30 -45 -60 60 -30 30 -30 90 45 45 0 60 45 60 90 90 0 90 90 90 -30 0 45 -60 30 0 30 -30 -60 -45 -60 90 0 -30 45 90 90 90 60 45 -30 30 90 -60 -60 30 90 60 0 -45 -60 0 -45 -30 -60 30 0 -30 45 45 45 30 -60 -60 30 90 30 90 90 30 90 30 -60 -60 30 45 45 45 -30 0 30 -60 -30 -45 0 -60 -45 0 60 90 30 -60 -60 90 30 -30 45 60 90 90 90 45 -30 0 90 -60 -45 -60 -30 30 0 30 -60 45 0 -30 90 90 90 0 90 90 60 45 60 0 45 45 90 -30 30 -30 60 -60 -45 -30 30 -60 0 -45 -45 -30 0</t>
  </si>
  <si>
    <t>45 30 60 90 -60 -30 -60 90 -45 -45 -30 -45 90 60 30 30 60 30 30 60 90 60 90 -60 -30 0 0 0 0 30 0 -30 0 30 60 60 90 60 30 0 -30 -30 -45 90 60 90 60 90 -60 -60 -30 0 30 60 90 -60 -30 0 30 60 60 45 45 45 0 -30 -60 -60 90 -60 -60 -60 -60 -30 -60 -60 -30 -60 -60 -60 -60 90 -60 -60 -30 0 45 45 45 60 60 30 0 -30 -60 90 60 30 0 -30 -60 -60 90 60 90 60 90 -45 -30 -30 0 30 60 90 60 60 30 0 -30 0 30 0 0 0 0 -30 -60 90 60 90 60 30 30 60 30 30 60 90 -45 -30 -45 -45 90 -60 -30 -60 90 60 30 45</t>
  </si>
  <si>
    <t>30 -60 60 45 -30 -60 90 90 -45 -45 -30 30 60 -45 30 90 60 30 90 30 60 60 90 0 0 -60 0 0 -30 30 -30 0 60 60 45 30 0 -30 60 -30 0 30 90 -45 60 -30 90 -30 90 60 -60 30 -60 0 -60 60 30 90 0 -30 -45 30 60 0 60 -60 90 -45 -60 -45 -45 -60 90 60 90 90 60 90 -60 -45 -45 -60 -45 90 -60 60 0 60 30 -45 -30 0 90 30 60 -60 0 -60 30 -60 60 90 -30 90 -30 60 -45 90 30 0 -30 60 -30 0 30 45 60 60 0 -30 30 -30 0 0 -60 0 0 90 60 60 30 90 30 60 90 30 -45 60 30 -30 -45 -45 90 90 -60 -30 45 60 -60 30</t>
  </si>
  <si>
    <t>90 60 60 30 45 90 -45 -30 -30 0 0 -45 -45 -45 -45 -30 -60 90 45 30 30 30 45 45 90 60 30 0 -30 -30 -60 90 -60 90 60 90 -60 -45 0 45 45 90 45 0 30 60 60 30 0 -45 -60 -60 -30 0 30 60 60 60 30 60 60 45 45 0 -45 -60 -60 -30 -45 -30 -60 -60 -60 -30 0 0 -30 -60 -60 -60 -30 -45 -30 -60 -60 -45 0 45 45 60 60 30 60 60 60 30 0 -30 -60 -60 -45 0 30 60 60 30 0 45 90 45 45 0 -45 -60 90 60 90 -60 90 -60 -30 -30 0 30 60 90 45 45 30 30 30 45 90 -60 -30 -45 -45 -45 -45 0 0 -30 -30 -45 90 45 30 60 60 90</t>
  </si>
  <si>
    <t>90 -30 60 60 30 90 45 -45 -30 0 0 -45 -45 -45 30 45 30 -45 -30 30 -60 45 90 45 90 -30 -30 60 -60 0 30 90 0 -60 90 60 -60 90 -45 45 45 90 45 0 -60 60 60 -60 30 30 -45 -30 0 30 60 60 60 0 30 -60 -60 -60 -30 60 60 -45 60 45 -30 -30 0 -30 60 60 0 0 60 60 -30 0 -30 -30 45 60 -45 60 60 -30 -60 -60 -60 30 0 60 60 60 30 0 -30 -45 30 30 -60 60 60 -60 0 45 90 45 45 -45 90 -60 60 90 -60 0 90 30 0 -60 60 -30 -30 90 45 90 45 -60 30 -30 -45 30 45 30 -45 -45 -45 0 0 -30 -45 45 90 30 60 60 -30 90</t>
  </si>
  <si>
    <t>60 60 45 60 30 0 45 60 45 90 -45 -60 -45 -45 -30 -30 -60 -45 0 30 45 30 60 90 -45 -45 -60 -30 -60 90 -60 -60 -60 90 -45 90 45 45 0 -45 -30 0 0 45 90 60 60 90 -45 -45 -60 -30 0 0 -45 -60 -60 -60 -45 -60 90 45 45 60 60 60 60 45 45 45 0 30 60 30 0 0 30 60 30 0 45 45 45 60 60 60 60 45 45 90 -60 -45 -60 -60 -60 -45 0 0 -30 -60 -45 -45 90 60 60 90 45 0 0 -30 -45 0 45 45 90 -45 90 -60 -60 -60 90 -60 -30 -60 -45 -45 90 60 30 45 30 0 -45 -60 -30 -30 -45 -45 -60 -45 90 45 60 45 0 30 60 45 60 60</t>
  </si>
  <si>
    <t>0 60 30 45 60 -45 -60 -45 60 -45 -30 -30 45 60 45 90 -60 30 -45 0 -45 45 30 -45 -60 90 -30 -60 90 -60 -60 60 -60 90 -45 45 45 90 -45 -30 0 0 0 90 45 60 -45 -45 -60 30 -30 0 0 -45 -30 90 45 -60 -30 -45 90 45 30 -60 -45 60 90 -60 45 -60 -60 -30 90 -45 -45 -45 -45 90 -30 -60 -60 45 -60 90 60 -45 -60 30 45 90 -45 -30 -60 45 90 -30 -45 0 0 -30 30 -60 -45 -45 60 45 90 0 0 0 -30 -45 90 45 45 -45 90 -60 60 -60 -60 90 -60 -30 90 -60 -45 30 45 -45 0 -45 30 -60 90 45 60 45 -30 -30 -45 60 -45 -60 -45 60 45 30 60 0</t>
  </si>
  <si>
    <t>-30 -45 90 60 30 45 45 60 60 60 90 -60 -45 -60 -30 -60 -45 -60 90 45 60 45 45 45 45 0 -45 -60 -60 -60 -60 -45 -60 90 90 -45 0 -45 -60 -45 -45 -45 -45 90 60 45 45 45 45 90 45 45 45 45 60 45 45 60 60 60 90 -45 -45 -45 -45 0 -45 90 -45 0 0 0 0 30 0 0 30 0 0 0 0 -45 90 -45 0 -45 -45 -45 -45 90 60 60 60 45 45 60 45 45 45 45 90 45 45 45 45 60 90 -45 -45 -45 -45 -60 -45 0 -45 90 90 -60 -45 -60 -60 -60 -60 -45 0 45 45 45 45 60 45 90 -60 -45 -60 -30 -60 -45 -60 90 60 60 60 45 45 30 60 90 -45 -30</t>
  </si>
  <si>
    <t>-30 90 45 60 -45 -60 -45 -60 -30 30 -60 45 60 60 60 -45 90 45 60 30 30 -60 30 90 -60 45 -30 0 -60 -60 -60 -30 -60 90 90 -45 0 60 -45 -60 -60 60 60 -45 -60 45 30 60 -60 0 45 -30 -30 -60 90 -30 -30 30 45 60 45 -45 -30 -45 60 90 60 -30 30 -30 -45 -45 60 60 -60 -60 60 60 -45 -45 -30 30 -30 60 90 60 -45 -30 -45 45 60 45 30 -30 -30 90 -60 -30 -30 45 0 -60 60 30 45 -60 -45 60 60 -60 -60 -45 60 0 -45 90 90 -60 -30 -60 -60 -60 0 -30 45 -60 90 30 -60 30 30 60 45 90 -45 60 60 60 45 -60 30 -30 -60 -45 -60 -45 60 45 90 -30</t>
  </si>
  <si>
    <t>0 -45 -45 90 -45 0 30 60 45 45 60 90 -45 -30 -30 -45 -45 -45 -45 -60 -45 -30 0 45 60 60 30 45 60 90 90 -60 -30 0 0 45 0 45 90 -45 90 -45 -30 -30 -60 -45 90 60 90 -45 90 60 30 0 -30 -60 90 -60 -45 -60 -60 90 45 30 45 45 0 45 45 45 30 45 45 30 30 30 30 45 45 30 45 45 45 0 45 45 30 45 90 -60 -60 -45 -60 90 -60 -30 0 30 60 90 -45 90 60 90 -45 -60 -30 -30 -45 90 -45 90 45 0 45 0 0 -30 -60 90 90 60 45 30 60 60 45 0 -30 -45 -60 -45 -45 -45 -45 -30 -30 -45 90 60 45 45 60 30 0 -45 90 -45 -45 0</t>
  </si>
  <si>
    <t>90 0 -45 -45 -45 60 30 0 45 -30 -30 -45 45 -45 60 -45 90 45 -45 60 -45 -45 -60 60 30 -30 45 60 90 0 90 -30 -60 0 0 45 0 90 45 -45 90 90 -30 -45 -30 60 -60 -45 60 90 -45 -60 90 -30 30 45 90 90 30 0 -60 45 -30 30 -60 -45 -30 -45 60 -30 -60 -30 45 45 60 60 45 45 -30 -60 -30 60 -45 -30 -45 -60 30 -30 45 -60 0 30 90 90 45 30 -30 90 -60 -45 90 60 -45 -60 60 -30 -45 -30 90 90 -45 45 90 0 45 0 0 -60 -30 90 0 90 60 45 -30 30 60 -60 -45 -45 60 -45 45 90 -45 60 -45 45 -45 -30 -30 45 0 30 60 -45 -45 -45 0 90</t>
  </si>
  <si>
    <t>-45 -60 -30 -60 -60 90 90 45 60 30 60 90 -60 -30 -60 -60 -60 -60 90 -60 -30 0 45 60 45 30 45 90 -60 -30 0 0 -45 90 -60 -45 0 0 -45 0 30 45 90 -45 0 -30 -45 -30 0 45 45 30 45 0 -45 0 30 0 -45 0 0 0 0 -45 90 60 60 45 60 60 60 60 30 60 60 60 60 30 60 60 60 60 45 60 60 90 -45 0 0 0 0 -45 0 30 0 -45 0 45 30 45 45 0 -30 -45 -30 0 -45 90 45 30 0 -45 0 0 -45 -60 90 -45 0 0 -30 -60 90 45 30 45 60 45 0 -30 -60 90 -60 -60 -60 -60 -30 -60 90 60 30 60 45 90 90 -60 -60 -30 -60 -45</t>
  </si>
  <si>
    <t>90 -60 -60 45 60 -30 -60 -45 90 30 -30 -60 60 -60 0 -60 -60 -60 -60 90 60 90 -30 45 -60 -30 45 30 45 90 0 0 -45 90 0 -60 0 -45 -45 30 0 90 60 0 -30 -45 45 -45 60 30 -30 45 0 0 -60 0 30 -60 0 90 0 60 45 30 0 -45 -60 30 30 60 60 -60 -30 0 60 60 0 -30 -60 60 60 30 30 -60 -45 0 30 45 60 0 90 0 -60 30 0 -60 0 0 45 -30 30 60 -45 45 -45 -30 0 60 90 0 30 -45 -45 0 -60 0 90 -45 0 0 90 45 30 45 -30 -60 45 -30 90 60 90 -60 -60 -60 -60 0 -60 60 -60 -30 30 90 -45 -60 -30 60 45 -60 -60 90</t>
  </si>
  <si>
    <t>30 45 90 60 45 0 -30 0 -30 -45 90 45 30 60 90 -45 -60 -45 -60 -60 -45 -60 -60 90 60 60 45 0 0 45 45 60 60 45 0 -30 0 -45 0 45 0 -45 90 60 30 60 60 90 90 -60 -30 0 45 90 -60 -30 0 45 60 90 -60 -45 0 -45 -60 -60 -45 -45 -60 -60 90 60 60 30 30 30 30 60 60 90 -60 -60 -45 -45 -60 -60 -45 0 -45 -60 90 60 45 0 -30 -60 90 45 0 -30 -60 90 90 60 60 30 60 90 -45 0 45 0 -45 0 -30 0 45 60 60 45 45 0 0 45 60 60 90 -60 -60 -45 -60 -60 -45 -60 -45 90 60 30 45 90 -45 -30 0 -30 0 45 60 90 45 30</t>
  </si>
  <si>
    <t>60 -30 45 90 30 0 0 -30 45 -45 30 45 90 90 -45 60 -60 -45 -60 60 -60 -45 -60 60 -60 45 0 0 90 45 45 60 60 0 -30 45 0 -45 45 0 -45 0 60 90 30 -30 60 0 60 90 90 -60 -60 45 90 60 30 0 0 -30 90 -60 -45 -30 -60 60 60 90 -60 -45 -45 -60 -60 45 -60 -60 45 -60 -60 -45 -45 -60 90 60 60 -60 -30 -45 -60 90 -30 0 0 30 60 90 45 -60 -60 90 90 60 0 60 -30 30 90 60 0 -45 0 45 -45 0 45 -30 0 60 60 45 45 90 0 0 45 -60 60 -60 -45 -60 60 -60 -45 -60 60 -45 90 90 45 30 -45 45 -30 0 0 30 90 45 -30 60</t>
  </si>
  <si>
    <t>-60 90 45 30 30 45 30 0 -45 -60 -45 -60 -30 -30 -60 90 90 45 30 30 0 -30 -60 -45 -30 0 45 60 45 0 -45 -60 90 -45 0 30 30 30 60 60 90 45 0 -30 -30 -60 90 60 30 30 60 90 -45 90 -45 -30 -60 -45 -30 0 30 45 45 60 30 45 60 60 90 -45 -30 -30 0 -30 -30 -30 -30 0 -30 -30 -45 90 60 60 45 30 60 45 45 30 0 -30 -45 -60 -30 -45 90 -45 90 60 30 30 60 90 -60 -30 -30 0 45 90 60 60 30 30 30 0 -45 90 -60 -45 0 45 60 45 0 -30 -45 -60 -30 0 30 30 45 90 90 -60 -30 -30 -60 -45 -60 -45 0 30 45 30 30 45 90 -60</t>
  </si>
  <si>
    <t>-60 90 45 -60 -45 30 -45 30 -60 45 30 -30 -30 90 0 30 -60 90 -30 30 45 -60 0 45 -45 60 -30 0 45 -45 0 30 30 30 -60 0 90 -45 60 60 0 90 -30 30 45 30 90 60 -30 -60 90 -45 90 60 30 -45 -30 -60 -45 45 -30 45 60 0 30 90 -45 -45 -60 0 45 60 0 -30 -30 -30 -30 0 60 45 0 -60 -45 -45 90 30 0 60 45 -30 45 -45 -60 -30 -45 30 60 90 -45 90 -60 -30 60 90 30 45 30 -30 90 0 60 60 -45 90 0 -60 30 30 30 0 -45 45 0 -30 60 -45 45 0 -60 45 30 -30 90 -60 30 0 90 -30 -30 30 45 -60 30 -45 30 -45 -60 45 90 -60</t>
  </si>
  <si>
    <t>90 -45 90 45 30 45 60 45 0 -30 -30 -30 -45 90 90 -60 -60 -45 -60 -60 -60 -45 -60 -60 90 60 45 45 45 60 90 -60 90 60 45 0 -45 90 -45 -60 -45 0 45 90 -45 -45 -45 -45 -60 -45 -45 -45 -45 0 45 60 45 45 45 60 60 60 45 45 45 45 60 60 30 0 0 0 30 0 -45 -45 0 30 0 0 0 30 60 60 45 45 45 45 60 60 60 45 45 45 60 45 0 -45 -45 -45 -45 -60 -45 -45 -45 -45 90 45 0 -45 -60 -45 90 -45 0 45 60 90 -60 90 60 45 45 45 60 90 -60 -60 -45 -60 -60 -60 -45 -60 -60 90 90 -45 -30 -30 -30 0 45 60 45 30 45 90 -45 90</t>
  </si>
  <si>
    <t>90 30 -45 90 45 -30 -30 -30 45 60 0 -45 45 90 90 -60 -60 -45 60 -60 45 -60 -60 -30 30 -60 -60 90 -60 30 60 90 60 0 90 45 90 -45 -45 -60 0 45 -45 0 -30 60 -45 -30 30 30 -45 -30 45 -60 -30 -60 30 60 60 -30 60 45 60 45 -60 60 -60 -45 60 -60 -45 -45 -30 -30 45 45 -30 -30 -45 -45 -60 60 -45 -60 60 -60 45 60 45 60 -30 60 60 30 -60 -30 -60 45 -30 -45 30 30 -30 -45 60 -30 0 -45 45 0 -60 -45 -45 90 45 90 0 60 90 60 30 -60 90 -60 -60 30 -30 -60 -60 45 -60 60 -45 -60 -60 90 90 45 -45 0 60 45 -30 -30 -30 45 90 -45 30 90</t>
  </si>
  <si>
    <t>30 30 60 90 -45 -30 -30 -30 -45 90 45 30 30 60 45 30 30 45 90 -45 -60 -45 -60 90 45 30 45 30 0 -30 -30 0 -30 -60 90 60 60 90 45 0 30 60 30 0 -30 -60 -30 -30 -30 -60 90 45 0 -45 -45 -30 -30 0 0 30 60 90 60 60 45 90 -60 -45 -45 -60 -60 -45 0 45 30 30 45 0 -45 -60 -60 -45 -45 -60 90 45 60 60 90 60 30 0 0 -30 -30 -45 -45 0 45 90 -60 -30 -30 -30 -60 -30 0 30 60 30 0 45 90 60 60 90 -60 -30 0 -30 -30 0 30 45 30 45 90 -60 -45 -60 -45 90 45 30 30 45 60 30 30 45 90 -45 -30 -30 -30 -45 90 60 30 30</t>
  </si>
  <si>
    <t>30 -30 90 -45 30 90 -30 -30 -45 60 45 -45 30 -60 30 60 -45 -60 45 30 30 90 45 45 30 45 30 0 90 -30 -30 0 60 60 90 90 -30 -60 0 30 45 -60 -30 -30 60 0 30 -30 -30 90 -60 45 0 -45 -45 60 -30 90 -30 60 60 0 0 -60 30 -45 45 90 -60 60 -45 0 -45 45 30 30 45 -45 0 -45 60 -60 90 45 -45 30 -60 0 0 60 60 -30 90 -30 60 -45 -45 0 45 -60 90 -30 -30 30 0 60 -30 -30 -60 45 30 0 -60 -30 90 90 60 60 0 -30 -30 90 0 30 45 30 45 45 90 30 30 45 -60 -45 60 30 -60 30 -45 45 60 -45 -30 -30 90 30 -45 90 -30 30</t>
  </si>
  <si>
    <t>30 60 90 -45 -30 -30 -30 -30 0 30 60 90 -45 -45 0 45 60 30 45 60 90 45 0 -30 -30 -30 -30 -45 -30 -45 0 30 45 45 90 -60 -45 -60 -60 -60 -45 0 45 60 45 0 0 0 -30 -60 -45 -30 -45 90 60 60 90 -45 -60 -60 -60 90 90 60 45 45 30 30 30 45 30 30 30 30 0 0 30 30 30 30 45 30 30 30 45 45 60 90 90 -60 -60 -60 -45 90 60 60 90 -45 -30 -45 -60 -30 0 0 0 45 60 45 0 -45 -60 -60 -60 -45 -60 90 45 45 30 0 -45 -30 -45 -30 -30 -30 -30 0 45 90 60 45 30 60 45 0 -45 -45 90 60 30 0 -30 -30 -30 -30 -45 90 60 30</t>
  </si>
  <si>
    <t>30 -30 -30 -30 -45 60 90 30 60 -30 0 -45 90 60 45 -45 0 30 45 -30 60 -30 -30 90 45 -30 0 -45 -30 -45 0 30 30 -60 -45 45 90 -60 0 60 45 -60 0 -60 0 -45 0 45 0 0 -30 -45 -30 90 60 -45 -30 90 -60 -60 -60 -45 -30 45 45 90 90 -45 -45 45 45 -45 30 60 -45 -45 60 30 -45 45 45 -45 -45 90 90 45 45 -30 -45 -60 -60 -60 90 -30 -45 60 90 -30 -45 -30 0 0 45 0 -45 0 -60 0 -60 45 60 0 -60 90 45 -45 -60 30 30 0 -45 -30 -45 0 -30 45 90 -30 -30 60 -30 45 30 0 -45 45 60 90 -45 0 -30 60 30 90 60 -45 -30 -30 -30 30</t>
  </si>
  <si>
    <t>30 15 -15 -60 -75 -45 -30 -30 0 45 30 60 15 45 90 -45 -30 -60 75 60 90 -75 -60 -30 0 15 30 0 -45 90 -45 -30 -45 -45 0 30 60 30 60 60 45 45 60 60 60 90 -45 0 30 0 -30 -30 -60 -30 -60 90 60 45 45 45 30 30 0 0 0 -15 -15 -60 -60 90 90 90 75 -60 -60 -60 -60 75 90 90 90 -60 -60 -15 -15 0 0 0 30 30 45 45 45 60 90 -60 -30 -60 -30 -30 0 30 0 -45 90 60 60 60 45 45 60 60 30 60 30 0 -45 -45 -30 -45 90 -45 0 30 15 0 -30 -60 -75 90 60 75 -60 -30 -45 90 45 15 60 30 45 0 -30 -30 -45 -75 -60 -15 15 30</t>
  </si>
  <si>
    <t>30 15 -75 -60 -15 -45 -30 45 30 -30 0 -45 60 15 90 45 60 -30 -60 75 0 90 15 -75 -60 -30 -75 90 15 -45 0 60 30 30 -30 60 60 45 75 -45 -45 60 0 60 0 60 90 30 0 -15 -45 60 -30 -60 -30 90 -60 45 -45 -60 -75 15 45 30 -60 75 45 60 75 0 -45 -30 45 15 0 0 15 45 -30 -45 0 75 60 45 75 -60 30 45 15 -75 -60 -45 45 -60 90 -30 -60 -30 60 -45 -15 0 30 90 60 0 60 0 60 -45 -45 75 45 60 60 -30 30 30 60 0 -45 15 90 -75 -30 -60 -75 15 90 0 75 -60 -30 60 45 90 15 60 -45 0 -30 30 45 -30 -45 -15 -60 -75 15 30</t>
  </si>
  <si>
    <t>-15 -15 0 15 60 90 -60 -60 -60 -15 30 45 15 15 0 -15 -60 -60 75 45 45 15 45 15 60 15 30 30 30 15 -15 -60 -75 60 45 75 60 30 -15 -30 -30 0 0 0 0 -45 -60 75 45 90 90 90 90 -75 -75 90 90 90 60 60 60 30 0 0 -45 -45 -45 -45 -30 -30 -30 -45 -30 -15 0 0 -15 -30 -45 -30 -30 -30 -45 -45 -45 -45 0 0 30 60 60 60 90 90 90 -75 -75 90 90 90 90 45 75 -60 -45 0 0 0 0 -30 -30 -15 30 60 75 45 60 -75 -60 -15 15 30 30 30 15 60 15 45 15 45 45 75 -60 -60 -15 0 15 15 45 30 -15 -60 -60 -60 90 60 15 0 -15 -15</t>
  </si>
  <si>
    <t>90 0 -15 60 15 -15 -60 -60 45 -60 30 15 15 -15 -60 0 -60 -15 45 45 15 45 15 60 75 15 30 30 -75 30 15 -15 45 -60 60 75 -30 60 -15 -15 0 30 -60 0 0 75 0 -75 75 90 15 75 -75 -30 -75 45 -30 -30 60 15 -45 -45 15 30 60 -30 45 -75 15 60 90 75 15 45 75 75 45 15 75 90 60 15 -75 45 -30 60 30 15 -45 -45 15 60 -30 -30 45 -75 -30 -75 75 15 90 75 -75 0 75 0 0 -60 30 0 -15 -15 60 -30 75 60 -60 45 -15 15 30 -75 30 30 15 75 60 15 45 15 45 45 -15 -60 0 -60 -15 15 15 30 -60 45 -60 -60 -15 15 60 -15 0 90</t>
  </si>
  <si>
    <t>0 -30 -15 0 -30 -30 15 60 90 90 75 30 15 45 75 90 -45 -15 -60 -75 -45 -30 -45 90 75 45 45 0 -30 -60 -60 -60 75 60 60 45 0 -45 -30 -30 -60 -45 -45 90 60 30 45 45 60 60 60 45 0 -45 -60 -45 -60 -45 -75 -75 -75 90 90 90 45 45 30 30 30 0 0 0 30 30 0 0 30 30 0 0 0 30 30 30 45 45 90 90 90 -75 -75 -75 -45 -60 -45 -60 -45 0 45 60 60 60 45 45 30 60 90 -45 -45 -60 -30 -30 -45 0 45 60 60 75 -60 -60 -60 -30 0 45 45 75 90 -45 -30 -45 -75 -60 -15 -45 90 75 45 15 30 75 90 90 60 15 -30 -30 0 -15 -30 0</t>
  </si>
  <si>
    <t>0 -30 60 -15 0 -30 -30 90 15 90 75 30 15 75 45 -15 90 -15 -60 -75 -45 75 -30 45 90 45 -45 -60 -30 0 -60 60 60 -60 75 45 0 -45 -30 -30 -75 -30 -45 75 90 30 45 30 -45 -60 60 -15 0 60 -60 -45 -45 45 -75 30 -45 -75 -60 -60 -60 -15 90 -30 0 0 60 45 -75 45 -60 -60 45 -75 45 60 0 0 -30 90 -15 -60 -60 -60 -75 -45 30 -75 45 -45 -45 -60 60 0 -15 60 -60 -45 30 45 30 90 75 -45 -30 -75 -30 -30 -45 0 45 75 -60 60 60 -60 0 -30 -60 -45 45 90 45 -30 75 -45 -75 -60 -15 90 -15 45 75 15 30 75 90 15 90 -30 -30 0 -15 60 -30 0</t>
  </si>
  <si>
    <t>90 90 90 75 30 -15 -30 15 45 75 45 75 -60 -45 0 15 -30 -75 -75 75 30 30 45 45 15 -15 30 -15 -15 -30 -45 -45 -45 -30 -30 -60 75 45 30 45 90 60 60 75 60 45 45 45 45 90 -45 -45 -60 -45 -60 -45 0 0 0 0 15 60 90 90 90 -75 -75 -75 -75 -45 0 0 0 -45 0 0 -45 0 0 0 -45 -75 -75 -75 -75 90 90 90 60 15 0 0 0 0 -45 -60 -45 -60 -45 -45 90 45 45 45 45 60 75 60 60 90 45 30 45 75 -60 -30 -30 -45 -45 -45 -30 -15 -15 30 -15 15 45 45 30 30 75 -75 -75 -30 15 0 -45 -60 75 45 75 45 15 -30 -15 30 75 90 90 90</t>
  </si>
  <si>
    <t>90 90 90 75 -15 30 -30 75 45 15 45 75 0 -45 15 -60 -30 30 30 45 -75 45 -15 15 -75 30 75 -15 -15 -30 -75 45 -45 30 45 75 -45 -30 -30 90 60 -60 -15 60 75 60 -30 15 -60 75 30 -45 -60 45 90 60 0 0 75 45 -75 45 -75 -45 15 -15 45 90 -15 75 -60 -75 0 30 -15 -15 30 0 -75 -60 75 -15 90 45 -15 15 -45 -75 45 -75 45 75 0 0 60 90 45 -60 -45 30 75 -60 15 -30 60 75 60 -15 -60 60 90 -30 -30 -45 75 45 30 -45 45 -75 -30 -15 -15 75 30 -75 15 -15 45 -75 45 30 30 -30 -60 15 -45 0 75 45 15 45 75 -30 30 -15 75 90 90 90</t>
  </si>
  <si>
    <t>60 -75 -30 -30 -45 90 90 75 -60 -45 90 60 30 30 45 45 45 15 -15 30 60 60 75 45 60 90 60 -75 -60 -75 90 45 30 45 90 -60 -30 -60 75 60 -75 -60 -75 -45 -45 -45 90 -45 -45 -75 -75 -60 -60 -60 -75 75 60 75 75 75 90 75 30 0 0 0 0 45 0 0 0 0 -30 -30 0 0 -30 -30 0 0 0 0 45 0 0 0 0 30 75 90 75 75 75 60 75 -75 -60 -60 -60 -75 -75 -45 -45 90 -45 -45 -45 -75 -60 -75 60 75 -60 -30 -60 90 45 30 45 90 -75 -60 -75 60 90 60 45 75 60 60 30 -15 15 45 45 45 30 30 60 90 -45 -60 75 90 90 -45 -30 -30 -75 60</t>
  </si>
  <si>
    <t>90 -45 60 -30 -30 90 -75 75 -60 60 -45 90 30 30 45 45 45 15 -15 15 60 75 15 60 30 90 60 -75 45 30 -60 -75 90 -15 15 -30 90 75 -60 60 -75 30 -60 -75 -15 -45 -30 90 -15 30 -45 -75 -75 -60 -60 -60 -75 75 45 -60 75 -75 60 90 -15 75 -60 -30 75 -15 60 0 60 -15 30 30 -15 60 0 60 -15 75 -30 -60 75 -15 90 60 -75 75 -60 45 75 -75 -60 -60 -60 -75 -75 -45 30 -15 90 -30 -45 -15 -75 -60 30 -75 60 -60 75 90 -30 15 -15 90 -75 -60 30 45 -75 60 90 30 60 15 75 60 15 -15 15 45 45 45 30 30 90 -45 60 -60 75 -75 90 -30 -30 60 -45 90</t>
  </si>
  <si>
    <t>30 0 -45 -60 75 -60 -45 -60 -60 -30 -75 60 75 -60 -60 -15 0 45 45 30 45 90 -75 90 90 60 30 0 -30 -60 -60 -60 -30 -30 -60 -75 60 45 60 45 45 45 45 0 -30 -60 -45 -60 -45 -45 90 60 60 60 60 75 90 90 90 90 60 60 60 60 30 30 15 0 0 0 0 -45 -45 -45 0 0 -45 -45 -45 0 0 0 0 15 30 30 60 60 60 60 90 90 90 90 75 60 60 60 60 90 -45 -45 -60 -45 -60 -30 0 45 45 45 45 60 45 60 -75 -60 -30 -30 -60 -60 -60 -30 0 30 60 90 90 -75 90 45 30 45 45 0 -15 -60 -60 75 60 -75 -30 -60 -60 -45 -60 75 -60 -45 0 30</t>
  </si>
  <si>
    <t>30 -45 0 75 -60 -60 -45 -60 -60 60 -30 75 -75 0 -60 45 45 -60 30 -15 90 15 -75 30 90 -15 90 60 0 -60 -60 60 -60 75 -30 -30 -60 -75 60 -30 45 75 45 -60 -75 45 0 -60 -15 -75 60 90 -60 45 45 -15 30 45 0 -45 90 -60 -75 30 -60 -30 -45 30 -30 45 30 45 -75 60 90 90 60 -75 45 30 45 -30 30 -45 -30 -60 30 -75 -60 90 -45 0 45 30 -15 45 45 -60 90 60 -75 -15 -60 0 45 -75 -60 45 75 45 -30 60 -75 -60 -30 -30 75 -60 60 -60 -60 0 60 90 -15 90 30 -75 15 90 -15 30 -60 45 45 -60 0 -75 75 -30 60 -60 -60 -45 -60 -60 75 0 -45 30</t>
  </si>
  <si>
    <t>60 15 0 -45 -45 -60 75 30 60 90 90 -45 -30 -30 -15 0 30 60 -75 -30 -45 -60 -30 -30 -15 -15 -30 -75 60 45 60 -75 -45 -15 -60 -60 -45 -60 90 45 30 30 45 75 -75 -75 -45 -60 -60 90 90 90 90 75 75 75 90 60 60 45 45 45 45 30 30 15 0 15 0 0 0 0 15 0 0 0 0 15 0 0 0 0 15 0 15 30 30 45 45 45 45 60 60 90 75 75 75 90 90 90 90 -60 -60 -45 -75 -75 75 45 30 30 45 90 -60 -45 -60 -60 -15 -45 -75 60 45 60 -75 -30 -15 -15 -30 -30 -60 -45 -30 -75 60 30 0 -15 -30 -30 -45 90 90 60 30 75 -60 -45 -45 0 15 60</t>
  </si>
  <si>
    <t>-60 -45 75 -45 60 15 30 0 -30 60 -30 -15 0 90 90 -45 60 30 -30 -75 -45 -60 15 -30 -30 -15 15 -15 -75 -75 -30 -45 60 -15 -15 -15 -15 30 45 -60 90 -75 -75 30 -45 -60 -15 45 75 -45 0 30 0 15 15 90 30 90 -30 75 75 -60 -45 45 -45 75 45 -75 -75 30 90 75 -75 45 -75 -75 45 -75 75 90 30 -75 -75 45 75 -45 45 -45 -60 75 75 -30 90 30 90 15 15 0 30 0 -45 75 45 -15 -60 -45 30 -75 -75 90 -60 45 30 -15 -15 -15 -15 60 -45 -30 -75 -75 -15 15 -15 -30 -30 15 -60 -45 -75 -30 30 60 -45 90 90 0 -15 -30 60 -30 0 30 15 60 -45 75 -45 -60</t>
  </si>
  <si>
    <t>0 -30 0 -30 -45 -15 -15 -45 -75 75 60 60 45 30 15 45 75 -75 -75 -45 -15 -15 -15 0 45 45 0 0 30 60 -75 -75 90 -60 75 -60 90 75 60 75 -60 -30 -30 -45 90 45 45 0 -15 -45 -45 -75 60 60 75 -60 -45 -60 90 -60 90 90 90 90 45 30 30 15 15 15 0 0 15 15 0 0 15 15 0 0 15 15 15 30 30 45 90 90 90 90 -60 90 -60 -45 -60 75 60 60 -75 -45 -45 -15 0 45 45 90 -45 -30 -30 -60 75 60 75 90 -60 75 -60 90 -75 -75 60 30 0 0 45 45 0 -15 -15 -15 -45 -75 -75 75 45 15 30 45 60 60 75 -75 -45 -15 -15 -45 -30 0 -30 0</t>
  </si>
  <si>
    <t>-15 -45 75 -30 0 -30 60 0 60 -15 45 -45 30 15 15 -75 45 -75 -15 45 -75 -15 -15 0 45 -45 -75 0 -75 0 90 60 -60 75 -60 30 90 -30 -30 75 -45 60 75 -60 45 45 90 -15 0 -45 30 -45 -15 60 -30 -45 -75 0 -75 60 90 90 -15 75 90 0 -15 75 0 -30 75 -75 -30 -75 -45 -45 -75 -30 -75 75 -30 0 75 -15 0 90 75 -15 90 90 60 -75 0 -75 -45 -30 60 -15 -45 30 -45 0 -15 90 45 45 -60 75 60 -45 75 -30 -30 90 30 -60 75 -60 60 90 0 -75 0 -75 -45 45 0 -15 -15 -75 45 -15 -75 45 -75 15 15 30 -45 45 -15 60 0 60 -30 0 -30 75 -45 -15</t>
  </si>
  <si>
    <t>0 30 75 -75 -75 -60 -15 30 45 45 75 -75 -60 -60 75 -75 -30 0 0 -30 -30 -45 -45 -15 30 75 60 60 75 60 60 15 15 30 30 45 30 0 -30 -60 -15 30 15 45 90 -45 -30 -60 -45 0 30 15 0 -45 0 0 45 0 -30 -30 -30 -15 0 0 45 60 90 90 90 -45 90 90 90 90 -75 -75 90 90 90 90 -45 90 90 90 60 45 0 0 -15 -30 -30 -30 0 45 0 0 -45 0 15 30 0 -45 -60 -30 -45 90 45 15 30 -15 -60 -30 0 30 45 30 30 15 15 60 60 75 60 60 75 30 -15 -45 -45 -30 -30 0 0 -30 -75 75 -60 -60 -75 75 45 45 30 -15 -60 -75 -75 75 30 0</t>
  </si>
  <si>
    <t>-60 0 -75 -75 30 75 -75 -15 45 30 -60 -60 45 75 0 0 75 -30 -30 -75 75 30 60 60 75 -30 60 60 -45 75 15 -45 -15 -60 30 -30 30 45 75 0 30 -75 -45 90 15 45 -30 -60 -45 30 0 15 -75 0 -15 15 0 30 -45 15 30 75 15 60 90 -30 -60 0 90 90 30 -60 0 15 -15 -15 15 0 -60 30 90 90 0 -60 -30 90 60 15 75 30 15 -45 30 0 15 -15 0 -75 15 0 30 -45 -60 -30 45 15 90 -45 -75 30 0 75 45 30 -30 30 -60 -15 -45 15 75 -45 60 60 -30 75 60 60 30 75 -75 -30 -30 75 0 0 75 45 -60 -60 30 45 -15 -75 75 30 -75 -75 0 -60</t>
  </si>
  <si>
    <t>0 30 75 60 15 30 0 -30 -75 90 45 0 0 15 30 0 15 60 -75 75 60 15 -15 -30 -45 -45 0 15 15 30 75 90 -45 -15 0 -45 90 75 60 75 45 0 45 15 -30 -45 -45 0 30 45 45 45 45 90 -45 -45 -30 -30 -15 -15 -15 -15 -60 -60 -60 -15 -60 -75 -75 -75 90 90 90 90 45 45 90 90 90 90 -75 -75 -75 -60 -15 -60 -60 -60 -15 -15 -15 -15 -30 -30 -45 -45 90 45 45 45 45 30 0 -45 -45 -30 15 45 0 45 75 60 75 90 -45 0 -15 -45 90 75 30 15 15 0 -45 -45 -30 -15 15 60 75 -75 60 15 0 30 15 0 0 45 90 -75 -30 0 30 15 60 75 30 0</t>
  </si>
  <si>
    <t>30 15 60 0 0 75 30 -30 90 45 -75 0 0 15 -75 30 0 15 60 15 75 60 -15 -30 -60 -45 75 15 0 90 15 30 -15 0 -45 75 60 -75 90 75 75 0 75 -15 -45 15 -75 15 60 45 0 45 45 -45 -45 -45 60 -60 15 -75 0 45 60 45 90 15 30 45 75 -60 75 60 -30 -30 -30 -30 -30 -30 60 75 -60 75 45 30 15 90 45 60 45 0 -75 15 -60 60 -45 -45 -45 45 45 0 45 60 15 -75 15 -45 -15 75 0 75 75 90 -75 60 75 -45 0 -15 30 15 90 0 15 75 -45 -60 -30 -15 60 75 15 60 15 0 30 -75 15 0 0 -75 45 90 -30 30 75 0 0 60 15 30</t>
  </si>
  <si>
    <t>-30 15 30 0 -30 -75 -30 -45 -75 75 30 60 30 -15 0 -30 -45 -60 90 -75 75 45 0 -30 -75 60 -75 -60 -30 0 -30 -15 15 60 90 75 90 75 45 45 90 -75 -75 -45 -45 -45 -75 -45 0 45 45 30 45 45 45 30 30 30 30 0 -45 -30 0 0 0 -45 90 90 90 90 75 75 -60 75 75 75 75 -60 75 75 90 90 90 90 -45 0 0 0 -30 -45 0 30 30 30 30 45 45 45 30 45 45 0 -45 -75 -45 -45 -45 -75 -75 90 45 45 75 90 75 90 60 15 -15 -30 0 -30 -60 -75 60 -75 -30 0 45 75 -75 90 -60 -45 -30 0 -15 30 60 30 75 -75 -45 -30 -75 -30 0 30 15 -30</t>
  </si>
  <si>
    <t>-75 30 0 -30 15 -30 -30 -45 -75 30 75 60 -15 30 0 -30 -45 -60 90 0 -75 75 45 -75 60 -30 -60 -30 -75 90 0 60 75 90 -30 -15 75 45 15 -75 -75 -45 75 -45 90 -45 45 -75 -45 45 0 30 -75 -75 -30 75 -15 0 -30 30 -75 45 75 30 -15 60 60 -60 -60 75 75 30 30 15 -15 -15 15 30 30 75 75 -60 -60 60 60 -15 30 75 45 -75 30 -30 0 -15 75 -30 -75 -75 30 0 45 -45 -75 45 -45 90 -45 75 -45 -75 -75 15 45 75 -15 -30 90 75 60 0 90 -75 -30 -60 -30 60 -75 45 75 -75 0 90 -60 -45 -30 0 30 -15 60 75 30 -75 -45 -30 -30 15 -30 0 30 -75</t>
  </si>
  <si>
    <t>-15 -30 -75 60 -75 -60 -30 15 -30 -60 90 -60 90 -60 -45 0 15 60 60 30 0 30 30 45 45 0 15 -15 -45 -75 60 30 0 -45 -60 -60 90 -45 -15 15 30 60 90 -45 -30 -30 -60 -15 30 15 60 60 60 15 0 0 0 0 -15 -15 0 -30 -60 90 90 90 90 75 75 45 45 45 60 75 -60 -60 75 60 45 45 45 75 75 90 90 90 90 -60 -30 0 -15 -15 0 0 0 0 15 60 60 60 15 30 -15 -60 -30 -30 -45 90 60 30 15 -15 -45 90 -60 -60 -45 0 30 60 -75 -45 -15 15 0 45 45 30 30 0 30 60 60 15 0 -45 -60 90 -60 90 -60 -30 15 -30 -60 -75 60 -75 -30 -15</t>
  </si>
  <si>
    <t>-15 60 -30 -75 -60 -30 -75 15 -30 -60 90 15 -60 90 -60 60 -45 0 60 30 0 30 -75 30 45 45 0 15 -15 60 -45 -75 0 30 -60 -75 90 15 -75 -15 -45 30 -30 60 -45 90 -60 45 15 -15 60 60 60 0 15 90 30 15 -60 -30 60 90 45 0 0 90 60 60 45 -15 75 0 30 45 -15 -15 45 30 0 75 -15 45 60 60 90 0 0 45 90 60 -30 -60 15 30 90 15 0 60 60 60 -15 15 45 -60 90 -45 60 -30 30 -45 -15 -75 15 90 -75 -60 30 0 -75 -45 60 -15 15 0 45 45 30 -75 30 0 30 60 0 -45 60 -60 90 -60 15 90 -60 -30 15 -75 -30 -60 -75 -30 60 -15</t>
  </si>
  <si>
    <t>30 60 75 -75 -45 -15 -15 -30 -45 90 -60 -15 15 60 45 90 45 60 60 90 75 60 30 0 -30 -60 -15 -30 -75 -60 75 45 60 -75 -30 -45 -30 -60 90 45 60 45 30 45 45 45 30 30 30 15 -30 -60 -60 -60 -75 90 90 90 75 90 -45 0 0 -45 0 0 0 0 15 15 0 -45 -45 -45 0 0 -45 -45 -45 0 15 15 0 0 0 0 -45 0 0 -45 90 75 90 90 90 -75 -60 -60 -60 -30 15 30 30 30 45 45 45 30 45 60 45 90 -60 -30 -45 -30 -75 60 45 75 -60 -75 -30 -15 -60 -30 0 30 60 75 90 60 60 45 90 45 60 15 -15 -60 90 -45 -30 -15 -15 -45 -75 75 60 30</t>
  </si>
  <si>
    <t>-15 -45 75 -75 -30 60 30 -45 90 -15 15 -60 60 -15 45 90 45 60 60 -30 90 75 60 0 30 -60 -15 -75 -30 -60 45 60 75 -15 -75 -15 15 -30 90 60 -60 -60 45 -15 30 -45 15 -60 45 -60 -30 45 -75 -75 30 30 0 -75 90 60 0 30 30 30 90 0 -30 30 -30 15 75 30 -75 -60 -15 -15 -60 -75 30 75 15 -30 30 -30 0 90 30 30 30 0 60 90 -75 0 30 30 -75 -75 45 -30 -60 45 -60 15 -45 30 -15 45 -60 -60 60 90 -30 15 -15 -75 -15 75 60 45 -60 -30 -75 -15 -60 30 0 60 75 90 -30 60 60 45 90 45 -15 60 -60 15 -15 90 -45 30 60 -30 -75 75 -45 -15</t>
  </si>
  <si>
    <t>-75 90 45 0 -15 15 15 -15 -30 15 0 -45 90 -45 90 45 15 15 15 45 0 15 30 60 90 90 -45 -75 75 30 15 -15 0 -30 -45 -45 -30 -60 75 75 -60 -75 60 60 15 0 15 30 0 -30 -15 30 60 90 75 30 0 0 0 -15 -15 -15 -15 -30 -75 -75 -60 -15 -15 -60 90 90 45 45 75 75 45 45 90 90 -60 -15 -15 -60 -75 -75 -30 -15 -15 -15 -15 0 0 0 30 75 90 60 30 -15 -30 0 30 15 0 15 60 60 -75 -60 75 75 -60 -30 -45 -45 -30 0 -15 15 30 75 -75 -45 90 90 60 30 15 0 45 15 15 15 45 90 -45 90 -45 0 15 -30 -15 15 15 -15 0 45 90 -75</t>
  </si>
  <si>
    <t>-75 45 90 15 0 -15 15 -15 -30 15 90 -45 0 -45 15 15 45 90 15 45 0 15 90 90 30 60 -45 -75 15 -15 75 30 0 -30 75 -45 -45 75 -30 -60 0 -45 60 -75 60 15 15 30 0 90 45 -30 30 -15 75 0 0 30 -75 -75 30 -30 30 -30 -15 0 -75 75 15 75 0 60 75 75 15 15 75 75 60 0 75 15 75 -75 0 -15 -30 30 -30 30 -75 -75 30 0 0 75 -15 30 -30 45 90 0 30 15 15 60 -75 60 -45 0 -60 -30 75 -45 -45 75 -30 0 30 75 -15 15 -75 -45 60 30 90 90 15 0 45 15 90 45 15 15 -45 0 -45 90 15 -30 -15 15 -15 0 15 90 45 -75</t>
  </si>
  <si>
    <t>30 45 90 -75 60 15 0 -30 -60 -60 -60 75 45 0 -30 -15 -45 -15 -15 -60 -60 -75 60 45 45 45 0 -30 -75 -75 -45 -45 -60 -45 -45 -45 -45 -15 0 45 45 45 45 60 45 45 60 60 60 75 75 75 90 -45 -45 0 0 0 0 15 15 15 30 30 0 0 0 -45 90 90 90 90 -45 90 90 90 90 -45 90 90 90 90 -45 0 0 0 30 30 15 15 15 0 0 0 0 -45 -45 90 75 75 75 60 60 60 45 45 60 45 45 45 45 0 -15 -45 -45 -45 -45 -60 -45 -45 -75 -75 -30 0 45 45 45 60 -75 -60 -60 -15 -15 -45 -15 -30 0 45 75 -60 -60 -60 -30 0 15 60 -75 90 45 30</t>
  </si>
  <si>
    <t>90 -75 15 60 45 30 0 -30 -60 -60 -60 75 -30 45 -15 15 15 -45 -15 -15 30 45 -60 -60 60 -75 -75 -75 0 -30 45 45 -30 45 -75 -60 75 -45 -45 -45 -45 -15 -15 -15 -15 15 -75 -60 75 -60 -30 30 -60 30 -30 30 -60 90 90 -45 30 60 15 -15 75 75 0 -75 90 -30 -60 -60 15 75 0 0 75 15 -60 -60 -30 90 -75 0 75 75 -15 15 60 30 -45 90 90 -60 30 -30 30 -60 30 -30 -60 75 -60 -75 15 -15 -15 -15 -15 -45 -45 -45 -45 75 -60 -75 45 -30 45 45 -30 0 -75 -75 -75 60 -60 -60 45 30 -15 -15 -45 15 15 -15 45 -30 75 -60 -60 -60 -30 0 30 45 60 15 -75 90</t>
  </si>
  <si>
    <t>-60 -60 90 60 15 30 60 90 90 -75 -60 75 -75 -45 0 15 30 75 -75 -75 -45 -45 0 45 90 -60 -30 -15 15 45 45 90 90 90 45 30 30 0 -30 15 30 75 75 45 0 15 0 30 45 0 0 0 0 -15 -60 -75 -60 90 90 60 75 60 60 60 90 -45 -30 -30 -15 -15 -45 -30 -45 -15 -30 -30 -15 -45 -30 -45 -15 -15 -30 -30 -45 90 60 60 60 75 60 90 90 -60 -75 -60 -15 0 0 0 0 45 30 0 15 0 45 75 75 30 15 -30 0 30 30 45 90 90 90 45 45 15 -15 -30 -60 90 45 0 -45 -45 -75 -75 75 30 15 0 -45 -75 75 -60 -75 90 90 60 30 15 60 90 -60 -60</t>
  </si>
  <si>
    <t>-60 60 30 -60 90 90 15 60 90 -75 -60 75 -45 15 -75 0 -75 -75 30 75 -45 -45 0 90 45 -60 45 45 -30 -15 -15 90 15 30 -30 30 90 0 30 45 15 75 0 15 0 75 45 30 45 -30 0 -60 -60 0 15 90 60 30 -75 45 -15 -30 75 75 30 -15 30 30 75 -45 90 60 90 -60 0 0 -60 90 60 90 -45 75 30 30 -15 30 75 75 -30 -15 45 -75 30 60 90 15 0 -60 -60 0 -30 45 30 45 75 0 15 0 75 15 45 30 0 90 30 -30 30 15 90 -15 -15 -30 45 45 -60 45 90 0 -45 -45 75 30 -75 -75 0 -75 15 -45 75 -60 -75 90 60 15 90 90 -60 30 60 -60</t>
  </si>
  <si>
    <t>-45 -75 -45 -15 -15 -60 -45 -30 -15 30 30 30 0 -45 90 -75 -30 -30 0 0 30 45 90 -75 -60 75 75 75 45 15 -15 -45 -75 -45 -30 15 45 30 75 75 60 15 15 15 -15 -30 -75 90 75 60 15 -15 30 0 -30 -60 90 90 90 90 -75 -30 15 30 0 -15 0 0 0 45 90 45 60 45 0 0 45 60 45 90 45 0 0 0 -15 0 30 15 -30 -75 90 90 90 90 -60 -30 0 30 -15 15 60 75 90 -75 -30 -15 15 15 15 60 75 75 30 45 15 -30 -45 -75 -45 -15 15 45 75 75 75 -60 -75 90 45 30 0 0 -30 -30 -75 90 -45 0 30 30 30 -15 -30 -45 -60 -15 -15 -45 -75 -45</t>
  </si>
  <si>
    <t>-45 -75 -45 -15 -15 -60 30 -45 -30 -15 90 30 -45 -30 30 -75 0 -30 0 -75 90 0 -60 30 45 75 75 75 -15 -45 45 -75 15 45 -45 30 15 75 15 15 75 15 -30 60 -15 -30 -75 90 15 75 -15 60 30 0 90 -30 -60 -60 15 60 0 -15 -45 -15 15 75 15 90 0 0 -30 -75 75 -60 90 90 -60 75 -75 -30 0 0 90 15 75 15 -15 -45 -15 0 60 15 -60 -60 -30 90 0 30 60 -15 75 15 90 -75 -30 -15 60 -30 15 75 15 15 75 15 30 -45 45 15 -75 45 -45 -15 75 75 75 45 30 -60 0 90 -75 0 -30 0 -75 30 -30 -45 30 90 -15 -30 -45 30 -60 -15 -15 -45 -75 -45</t>
  </si>
  <si>
    <t>0 30 45 45 0 -45 -75 -30 -60 -15 30 30 60 15 -15 -45 -60 -30 -75 60 60 30 30 75 30 -15 -45 0 45 90 75 60 75 75 45 0 -30 -15 -45 -45 -15 15 30 15 0 -45 -45 90 90 45 30 15 15 45 45 45 90 -45 -30 -30 -30 -30 0 0 0 0 -30 -60 -60 90 90 90 90 -75 -75 -75 -75 90 90 90 90 -60 -60 -30 0 0 0 0 -30 -30 -30 -30 -45 90 45 45 45 15 15 30 45 90 90 -45 -45 0 15 30 15 -15 -45 -45 -15 -30 0 45 75 75 60 75 90 45 0 -45 -15 30 75 30 30 60 60 -75 -30 -60 -45 -15 15 60 30 30 -15 -60 -30 -75 -45 0 45 45 30 0</t>
  </si>
  <si>
    <t>0 30 45 45 0 -45 30 -75 -30 30 -60 -15 60 -15 -45 -60 -30 15 60 60 30 30 -75 75 -15 -45 0 30 45 90 75 60 -30 -15 0 75 -60 -45 15 75 45 -75 -45 -45 30 15 0 30 90 90 15 45 -45 75 60 15 -30 -15 30 -75 -75 -60 45 -75 -60 15 15 15 -30 60 -75 -15 0 -75 0 0 -75 0 -15 -75 60 -30 15 15 15 -60 -75 45 -60 -75 -75 30 -15 -30 15 60 75 -45 45 15 90 90 30 0 15 30 -45 -45 -75 45 75 15 -45 -60 75 0 -15 -30 60 75 90 45 30 0 -45 -15 75 -75 30 30 60 60 15 -30 -60 -45 -15 60 -15 -60 30 -30 -75 30 -45 0 45 45 30 0</t>
  </si>
  <si>
    <t>-60 -15 30 15 -30 -15 -30 -60 75 30 30 60 90 -45 0 -15 -45 -60 -75 90 -75 -60 -75 -60 75 90 60 15 0 30 30 -15 -30 0 0 -30 0 45 75 75 -60 -30 15 60 15 -15 -15 30 60 90 90 -45 90 45 15 -30 0 -45 90 -75 75 60 45 15 60 -75 -45 -60 90 60 45 0 0 45 0 0 45 0 0 45 60 90 -60 -45 -75 60 15 45 60 75 -75 90 -45 0 -30 15 45 90 -45 90 90 60 30 -15 -15 15 60 15 -30 -60 75 75 45 0 -30 0 0 -30 -15 30 30 0 15 60 90 75 -60 -75 -60 -75 90 -75 -60 -45 -15 0 -45 90 60 30 30 75 -60 -30 -15 -30 15 30 -15 -60</t>
  </si>
  <si>
    <t>-60 30 15 -15 -30 75 -15 -30 30 30 90 -60 60 -45 0 -15 -45 -60 -75 90 -75 -60 15 -75 -60 75 90 0 60 30 -30 30 -15 75 0 0 75 -30 45 0 -60 -30 60 15 -15 15 90 60 -15 90 30 -45 45 90 -30 15 0 90 -75 -45 75 60 45 -45 -15 15 -75 15 60 30 -15 45 75 -60 -75 -75 -60 75 45 -15 30 60 15 -75 15 -15 -45 45 60 75 -45 -75 90 0 15 -30 90 45 -45 30 90 -15 60 90 15 -15 15 60 -30 -60 0 45 -30 75 0 0 75 -15 30 -30 30 60 0 90 75 -60 -75 15 -60 -75 90 -75 -60 -45 -15 0 -45 60 -60 90 30 30 -30 -15 75 -30 -15 15 30 -60</t>
  </si>
  <si>
    <t>15 45 75 -75 90 -75 -60 -45 0 15 45 90 90 90 45 30 0 -30 -30 15 30 30 45 15 30 30 0 -45 90 -60 90 -60 90 60 15 30 15 30 60 45 75 60 45 75 60 90 -45 -45 -60 -75 -75 60 60 75 -60 -60 -45 -45 -30 -30 -30 -30 -15 -15 -15 -15 0 0 0 0 -15 0 -15 -30 0 0 -30 -15 0 -15 0 0 0 0 -15 -15 -15 -15 -30 -30 -30 -30 -45 -45 -60 -60 75 60 60 -75 -75 -60 -45 -45 90 60 75 45 60 75 45 60 30 15 30 15 60 90 -60 90 -60 90 -45 0 30 30 15 45 30 30 15 -30 -30 0 30 45 90 90 90 45 15 0 -45 -60 -75 90 -75 75 45 15</t>
  </si>
  <si>
    <t>15 -75 45 75 90 -75 -60 15 0 45 -45 90 30 -30 90 0 30 90 45 -30 30 15 45 15 90 30 30 -30 0 -45 90 15 30 15 -60 60 30 15 90 45 75 -45 15 45 -45 15 60 90 -15 -15 -75 30 -60 15 15 30 -75 -30 15 15 -15 15 -45 -30 -30 90 60 -45 -75 -15 -75 -75 -45 -60 75 75 -60 -45 -75 -75 -15 -75 -45 60 90 -30 -30 -45 15 -15 15 15 -30 -75 30 15 15 -60 30 -75 -15 -15 90 60 15 -45 45 15 -45 75 45 90 15 30 60 -60 15 30 15 90 -45 0 -30 30 30 90 15 45 15 30 -30 45 90 30 0 90 -30 30 90 -45 45 0 15 -60 -75 90 75 45 -75 15</t>
  </si>
  <si>
    <t>60 -75 -30 0 45 15 60 60 15 0 30 75 90 90 45 15 -15 -15 -30 -30 -15 30 60 90 -75 -75 -45 -15 15 -15 15 -15 30 30 45 0 -45 0 15 -15 -30 -45 90 45 30 45 90 45 90 90 45 15 -30 15 -15 -45 90 45 90 -45 -30 -45 -45 -60 -60 -60 75 -60 -45 0 0 0 0 30 75 75 30 0 0 0 0 -45 -60 75 -60 -60 -60 -45 -45 -30 -45 90 45 90 -45 -15 15 -30 15 45 90 90 45 90 45 30 45 90 -45 -30 -15 15 0 -45 0 45 30 30 -15 15 -15 15 -15 -45 -75 -75 90 60 30 -15 -30 -30 -15 -15 15 45 90 90 75 30 0 15 60 60 15 45 0 -30 -75 60</t>
  </si>
  <si>
    <t>15 45 -75 -30 0 60 0 60 60 15 90 75 30 15 -15 90 -15 45 -30 30 -30 -15 90 60 60 -15 -75 -60 15 -15 30 30 45 -75 -45 -45 0 15 0 -15 -30 90 30 -45 45 45 90 -30 45 90 90 15 15 45 -15 -45 45 90 -30 90 -45 30 45 -75 -15 -30 -30 15 75 0 -15 -30 -60 75 0 0 75 -60 -30 -15 0 75 15 -30 -30 -15 -75 45 30 -45 90 -30 90 45 -45 -15 45 15 15 90 90 45 -30 90 45 45 -45 30 90 -30 -15 0 15 0 -45 -45 -75 45 30 30 -15 15 -60 -75 -15 60 60 90 -15 -30 30 -30 45 -15 90 -15 15 30 75 90 15 60 60 0 60 0 -30 -75 45 15</t>
  </si>
  <si>
    <t>-75 -75 -30 -75 75 30 60 75 -60 90 45 30 -15 -60 -75 75 45 30 30 75 45 30 0 -30 -60 75 45 60 45 45 75 -60 -30 -30 -75 -75 -75 75 -60 -45 90 60 45 45 30 0 -45 0 30 15 -30 -45 90 -60 -45 -45 -45 -30 -30 0 0 0 0 -45 90 90 90 90 60 60 60 90 -45 0 0 0 0 -45 90 60 60 60 90 90 90 90 -45 0 0 0 0 -30 -30 -45 -45 -45 -60 90 -45 -30 15 30 0 -45 0 30 45 45 60 90 -45 -60 75 -75 -75 -75 -30 -30 -60 75 45 45 60 45 75 -60 -30 0 30 45 75 30 30 45 75 -75 -60 -15 30 45 90 -60 75 60 30 75 -75 -30 -75 -75</t>
  </si>
  <si>
    <t>30 -75 -30 -75 -75 75 60 -60 75 90 45 -75 -15 -60 15 45 30 75 30 75 45 30 0 -60 75 -15 45 -60 60 45 45 -30 -30 -75 75 -75 -75 75 -60 60 -45 90 15 45 45 0 -45 0 30 -45 -15 90 -60 -75 0 30 15 75 15 60 60 0 -60 60 -30 45 -15 -15 75 75 -60 90 -45 45 45 45 45 -45 90 -60 75 75 -15 -15 45 -30 60 -60 0 60 60 15 75 15 30 0 -75 -60 90 -15 -45 30 0 -45 0 45 45 15 90 -45 60 -60 75 -75 -75 75 -75 -30 -30 45 45 60 -60 45 -15 75 -60 0 30 45 75 30 75 30 45 15 -60 -15 -75 45 90 75 -60 60 75 -75 -75 -30 -75 30</t>
  </si>
  <si>
    <t>75 90 60 90 -60 -30 -15 -60 -15 0 45 60 45 45 45 60 90 45 30 -15 -60 -75 60 60 15 -15 -60 75 -75 60 60 -75 -75 75 60 60 15 -15 -15 -60 90 45 15 45 75 -75 90 -45 -15 15 15 0 -45 90 90 90 75 -60 -60 -60 -60 -45 -45 -45 -45 0 0 0 0 15 0 0 -45 0 15 15 0 -45 0 0 15 0 0 0 0 -45 -45 -45 -45 -60 -60 -60 -60 75 90 90 90 -45 0 15 15 -15 -45 90 -75 75 45 15 45 90 -60 -15 -15 15 60 60 75 -75 -75 60 60 -75 75 -60 -15 15 60 60 -75 -60 -15 30 45 90 60 45 45 45 60 45 0 -15 -60 -15 -30 -60 90 60 90 75</t>
  </si>
  <si>
    <t>75 90 60 -30 90 -60 60 -15 -60 45 45 0 -15 45 45 60 -15 90 30 45 -75 60 -30 60 -15 15 75 -60 -15 -75 30 60 -75 -15 -75 75 60 60 -60 15 45 90 15 75 45 15 -75 90 15 -15 -45 -45 90 0 -15 -15 60 -45 90 -75 -30 75 -75 0 -60 15 30 -15 0 -45 90 90 -15 30 45 45 30 -15 90 90 -45 0 -15 30 15 -60 0 -75 75 -30 -75 90 -45 60 -15 -15 0 90 -45 -45 -15 15 90 -75 15 45 75 15 90 45 15 -60 60 60 75 -75 -15 -75 60 30 -75 -15 -60 75 15 -15 60 -30 60 -75 45 30 90 -15 60 45 45 -15 0 45 45 -60 -15 60 -60 90 -30 60 90 75</t>
  </si>
  <si>
    <t>60 45 45 75 -75 60 60 75 -60 -60 -15 -30 -15 30 60 60 45 0 -45 -45 -45 -60 -60 -30 -30 -60 -30 15 45 30 45 45 0 -15 15 45 60 15 0 -30 -60 90 60 60 30 45 60 45 90 -45 -60 -45 -45 -45 -45 -60 -60 -45 -45 90 90 -75 90 90 90 90 45 30 0 0 0 0 30 0 0 0 0 30 0 0 0 0 30 45 90 90 90 90 -75 90 90 -45 -45 -60 -60 -45 -45 -45 -45 -60 -45 90 45 60 45 30 60 60 90 -60 -30 0 15 60 45 15 -15 0 45 45 30 45 15 -30 -60 -30 -30 -60 -60 -45 -45 -45 0 45 60 60 30 -15 -30 -15 -60 -60 75 60 60 -75 75 45 45 60</t>
  </si>
  <si>
    <t>60 -75 75 45 -60 45 60 60 -60 -15 -30 -15 75 30 -45 60 -45 0 60 75 -45 -60 -60 45 30 75 -30 -30 -60 45 15 -30 0 -15 15 45 -60 60 15 0 60 -30 60 90 30 75 60 -15 -60 15 90 30 -30 -15 60 -45 -30 0 60 45 -15 -15 90 0 75 -30 45 -45 75 75 -45 -75 45 60 45 45 60 45 -75 -45 75 75 -45 45 -30 75 0 90 -15 -15 45 60 0 -30 -45 60 -15 -30 30 90 15 -60 -15 60 75 30 90 60 -30 60 0 15 60 -60 45 15 -15 0 -30 15 45 -60 -30 -30 75 30 45 -60 -60 -45 75 60 0 -45 60 -45 30 75 -15 -30 -15 -60 60 60 45 -60 45 75 -75 60</t>
  </si>
  <si>
    <t>-15 0 -45 -15 -15 -45 -75 60 60 60 15 30 0 -45 -60 90 -60 90 -75 -60 -45 0 30 15 15 60 60 90 -45 0 45 30 60 15 45 0 -15 -45 0 45 60 30 0 -15 15 60 60 90 45 45 45 45 75 75 90 90 90 90 -60 -15 -15 0 0 15 15 -30 -30 -30 -30 -60 -60 -60 -60 -45 -60 -60 -45 -60 -60 -60 -60 -30 -30 -30 -30 15 15 0 0 -15 -15 -60 90 90 90 90 75 75 45 45 45 45 90 60 60 15 -15 0 30 60 45 0 -45 -15 0 45 15 60 30 45 0 -45 90 60 60 15 15 30 0 -45 -60 -75 90 -60 90 -60 -45 0 30 15 60 60 60 -75 -45 -15 -15 -45 0 -15</t>
  </si>
  <si>
    <t>-15 60 0 -45 -15 -75 60 -15 -45 60 15 30 -60 0 -45 90 30 -60 0 75 90 -75 15 -60 -45 60 60 -45 0 90 45 30 60 15 45 -75 0 45 -45 0 60 0 30 -15 75 60 60 -15 -75 90 30 -15 30 45 45 30 -15 15 -60 -15 -60 75 0 -45 15 -15 90 -60 45 60 -45 -75 0 45 -15 -15 45 0 -75 -45 60 45 -60 90 -15 15 -45 0 75 -60 -15 -60 15 -15 30 45 45 30 -15 30 90 -75 -15 60 60 75 -15 30 0 60 0 -45 45 0 -75 45 15 60 30 45 90 0 -45 60 60 -45 -60 15 -75 90 75 0 -60 30 90 -45 0 -60 30 15 60 -45 -15 60 -75 -15 -45 0 60 -15</t>
  </si>
  <si>
    <t>90 -75 -45 -75 75 30 15 -15 -30 15 -30 -45 -75 -30 15 30 60 -75 75 75 45 45 60 90 90 45 0 -15 -15 0 30 75 90 75 30 60 30 45 60 30 45 30 30 30 45 45 45 90 -45 -30 -45 -30 -30 -30 -30 -45 -45 0 -45 0 0 0 0 -45 90 90 90 -60 -60 -60 -60 -75 -30 0 0 0 0 -30 -75 -60 -60 -60 -60 90 90 90 -45 0 0 0 0 -45 0 -45 -45 -30 -30 -30 -30 -45 -30 -45 90 45 45 45 30 30 30 45 30 60 45 30 60 30 75 90 75 30 0 -15 -15 0 45 90 90 60 45 45 75 75 -75 60 30 15 -30 -75 -45 -30 15 -30 -15 15 30 75 -75 -45 -75 90</t>
  </si>
  <si>
    <t>-45 15 -75 -75 30 90 -15 -30 15 75 -45 -30 30 -75 15 -30 -75 60 75 75 45 45 60 90 -15 90 0 -15 0 45 30 75 90 15 75 60 30 -75 -15 45 60 30 45 -15 30 30 30 -30 15 -30 75 45 45 30 90 -60 15 -15 60 -45 -45 -45 30 15 -60 75 -45 15 75 30 45 -15 15 60 90 90 60 15 -15 45 30 75 15 -45 75 -60 15 30 -45 -45 -45 60 -15 15 -60 90 30 45 45 75 -30 15 -30 30 30 30 -15 45 30 60 45 -15 -75 30 60 75 15 90 75 30 45 0 -15 0 90 -15 90 60 45 45 75 75 60 -75 -30 15 -75 30 -30 -45 75 15 -30 -15 90 30 -75 -75 15 -45</t>
  </si>
  <si>
    <t>90 90 -45 -15 30 30 -15 15 45 90 -75 -30 15 -15 -45 0 30 75 75 -60 -30 15 -30 15 45 90 -45 -45 -60 -30 -30 -45 -15 30 75 75 90 -45 -30 15 30 30 0 -45 -45 90 -60 -45 -45 -15 0 45 75 90 90 -75 -75 -75 -75 60 60 60 45 45 45 45 0 0 0 0 45 0 45 45 0 0 45 45 0 45 0 0 0 0 45 45 45 45 60 60 60 -75 -75 -75 -75 90 90 75 45 0 -15 -45 -45 -60 90 -45 -45 0 30 30 15 -30 -45 90 75 75 30 -15 -45 -30 -30 -60 -45 -45 90 45 15 -30 15 -30 -60 75 75 30 0 -45 -15 15 -30 -75 90 45 15 -15 30 30 -15 -45 90 90</t>
  </si>
  <si>
    <t>90 30 90 30 -45 -15 -15 15 90 -75 45 15 -30 -45 -15 75 0 75 -60 30 15 -30 -30 15 90 -45 -45 60 30 -60 -30 -30 -45 75 -15 75 -45 -15 15 -45 90 30 15 -45 0 90 -60 15 -15 75 -60 -60 0 -60 -60 60 -60 -15 30 -60 -60 -60 15 90 -60 -45 0 15 -60 15 60 60 30 90 -45 -45 90 30 60 60 15 -60 15 0 -45 -60 90 15 -60 -60 -60 30 -15 -60 60 -60 -60 0 -60 -60 75 -15 15 -60 90 0 -45 15 30 90 -45 15 -15 -45 75 -15 75 -45 -30 -30 -60 30 60 -45 -45 90 15 -30 -30 15 30 -60 75 0 75 -15 -45 -30 15 45 -75 90 15 -15 -15 -45 30 90 30 90</t>
  </si>
  <si>
    <t>45 45 45 15 45 90 60 75 -60 -60 75 75 60 15 -15 -45 -15 -15 -30 -75 -45 0 45 45 30 30 45 90 45 0 -30 -45 -45 -30 -45 -60 -45 -60 -30 15 60 45 30 30 60 60 90 90 45 0 30 30 60 45 90 -60 -30 -30 -45 -45 -45 -60 -75 -75 90 90 90 -45 0 0 0 0 -45 0 0 0 0 -45 0 0 0 0 -45 90 90 90 -75 -75 -60 -45 -45 -45 -30 -30 -60 90 45 60 30 30 0 45 90 90 60 60 30 30 45 60 15 -30 -60 -45 -60 -45 -30 -45 -45 -30 0 45 90 45 30 30 45 45 0 -45 -75 -30 -15 -15 -45 -15 15 60 75 75 -60 -60 75 60 90 45 15 45 45 45</t>
  </si>
  <si>
    <t>90 45 -60 15 45 45 45 60 75 -60 75 75 -15 15 60 -45 -15 45 -15 75 -30 -75 -45 30 30 45 0 90 0 45 -15 -75 60 -75 -30 -45 -60 45 30 -45 15 30 60 60 -60 -30 0 90 90 75 -60 15 -30 30 60 45 15 30 15 -45 45 -60 -30 -30 -45 -30 -15 90 -60 90 -60 30 30 0 60 60 0 30 30 -60 90 -60 90 -15 -30 -45 -30 -30 -60 45 -45 15 30 15 45 60 30 -30 15 -60 75 90 90 0 -30 -60 60 60 30 15 -45 30 45 -60 -45 -30 -75 60 -75 -15 45 0 90 0 45 30 30 -45 -75 -30 75 -15 45 -15 -45 60 15 -15 75 75 -60 75 60 45 45 45 15 -60 45 90</t>
  </si>
  <si>
    <t>90 45 15 -15 -60 -75 -75 75 60 15 -15 -45 0 15 15 15 15 45 75 -60 -45 -75 -45 -75 -45 0 -45 -60 75 75 45 30 45 90 -60 -30 -45 -45 90 60 60 45 45 45 45 60 45 60 45 0 -45 -45 -45 -60 -60 -45 0 45 45 90 60 90 90 90 90 -45 -15 -15 -15 0 0 0 -15 0 0 0 0 -15 0 0 0 -15 -15 -15 -45 90 90 90 90 60 90 45 45 0 -45 -60 -60 -45 -45 -45 0 45 60 45 60 45 45 45 45 60 60 90 -45 -45 -30 -60 90 45 30 45 75 75 -60 -45 0 -45 -75 -45 -75 -45 -60 75 45 15 15 15 15 0 -45 -15 15 60 75 -75 -75 -60 -15 15 45 90</t>
  </si>
  <si>
    <t>-75 45 -60 -15 90 -75 15 75 -15 -45 15 60 0 15 -45 -60 -75 -45 15 15 -75 75 -75 15 45 0 -60 75 -75 75 -30 15 -60 30 90 15 60 60 30 -45 75 -30 45 75 90 -15 60 -45 45 -45 60 0 45 -60 -60 0 -45 45 75 -15 15 -15 30 -45 90 45 60 60 45 -15 -45 30 30 -60 0 0 -60 30 30 -45 -15 45 60 60 45 90 -45 30 -15 15 -15 75 45 -45 0 -60 -60 45 0 60 -45 45 -45 60 -15 90 75 45 -30 75 -45 30 60 60 15 90 30 -60 15 -30 75 -75 75 -60 0 45 15 -75 75 -75 15 15 -45 -75 -60 -45 15 0 60 15 -45 -15 75 15 -75 90 -15 -60 45 -75</t>
  </si>
  <si>
    <t>-30 15 0 -45 90 60 15 0 0 -45 -60 -75 60 60 75 -60 -45 -75 75 30 60 -75 -45 -60 -30 15 45 75 90 45 30 15 45 90 -75 -60 -45 -75 75 30 0 -30 -60 -45 0 30 45 60 75 45 90 75 30 0 -30 -30 -30 -15 30 75 60 45 90 90 90 90 -75 -75 -60 -15 0 0 -15 -15 0 0 -15 -15 0 0 -15 -60 -75 -75 90 90 90 90 45 60 75 30 -15 -30 -30 -30 0 30 75 90 45 75 60 45 30 0 -45 -60 -30 0 30 75 -75 -45 -60 -75 90 45 15 30 45 90 75 45 15 -30 -60 -45 -75 60 30 75 -75 -45 -60 75 60 60 -75 -60 -45 0 0 15 60 90 -45 0 15 -30</t>
  </si>
  <si>
    <t>-30 15 -45 90 0 15 60 0 -60 60 0 -45 -75 -60 -45 60 75 -75 75 -45 30 60 -75 15 -60 -15 75 90 45 45 -75 30 -60 90 15 45 15 -45 -75 75 -60 -30 0 30 -15 45 60 0 75 15 90 0 30 -30 75 75 -30 30 60 -30 45 30 0 -75 -75 15 45 90 45 -75 15 75 90 -75 -15 -15 -75 90 75 15 -75 45 90 45 15 -75 -75 0 30 45 -30 60 30 -30 75 75 -30 30 0 90 15 75 0 60 45 -15 30 0 -30 -60 75 -75 -45 15 45 15 90 -60 30 -75 45 45 90 75 -15 -60 15 -75 60 30 -45 75 -75 75 60 -45 -60 -75 -45 0 60 -60 0 60 15 0 90 -45 15 -30</t>
  </si>
  <si>
    <t>15 45 75 60 30 -15 -45 -45 -45 -15 -15 15 45 75 30 -15 -45 0 0 15 0 15 60 90 -60 90 45 90 -60 -30 -15 -30 -30 -45 -45 -45 -15 30 75 60 75 45 30 -15 -30 -45 -45 -60 -45 -45 -75 -75 -75 -75 90 45 45 45 45 15 15 15 0 0 0 0 45 45 90 90 90 90 45 0 0 0 0 45 90 90 90 90 45 45 0 0 0 0 15 15 15 45 45 45 45 90 -75 -75 -75 -75 -45 -45 -60 -45 -45 -30 -15 30 45 75 60 75 30 -15 -45 -45 -45 -30 -30 -15 -30 -60 90 45 90 -60 90 60 15 0 15 0 0 -45 -15 30 75 45 15 -15 -15 -45 -45 -45 -15 30 60 75 45 15</t>
  </si>
  <si>
    <t>60 -45 75 30 45 -15 15 45 -45 -45 -15 -15 15 75 -15 -45 0 0 30 15 90 0 -60 60 15 45 90 -60 -30 90 -15 75 -30 -30 60 30 -45 -45 -45 75 75 -15 -15 -15 -15 -45 -60 15 -45 15 45 -75 45 -15 -15 0 75 15 -45 90 -60 0 -15 90 60 -60 60 45 60 60 75 90 -30 -15 -30 -30 -15 -30 90 75 60 60 45 60 -60 60 90 -15 0 -60 90 -45 15 75 0 -15 -15 45 -75 45 15 -45 15 -60 -45 -15 -15 -15 -15 75 75 -45 -45 -45 30 60 -30 -30 75 -15 90 -30 -60 90 45 15 60 -60 0 90 15 30 0 0 -45 -15 75 15 -15 -15 -45 -45 45 15 -15 45 30 75 -45 60</t>
  </si>
  <si>
    <t>30 60 45 30 -15 -60 -60 -30 0 -30 -60 -60 -15 -60 -60 -30 -45 0 45 60 60 15 0 -45 -60 90 45 30 15 -30 -15 30 30 30 15 -30 -45 -30 -45 -60 90 60 30 15 -30 -45 0 0 -30 -60 -15 -30 15 -15 -60 90 90 60 30 0 0 0 0 30 45 45 60 60 60 90 90 90 90 60 60 60 60 90 90 90 90 60 60 60 45 45 30 0 0 0 0 30 60 90 90 -60 -15 15 -30 -15 -60 -30 0 0 -45 -30 15 30 60 90 -60 -45 -30 -45 -30 15 30 30 30 -15 -30 15 30 45 90 -60 -45 0 15 60 60 45 0 -45 -30 -60 -60 -15 -60 -60 -30 0 -30 -60 -60 -15 30 45 60 30</t>
  </si>
  <si>
    <t>30 60 45 -60 -15 -60 -30 30 0 60 -60 -30 -60 -15 -60 45 -60 -30 -45 60 0 0 15 -45 75 -60 90 15 -30 30 -15 -75 45 30 -45 30 -75 -45 15 -60 90 75 60 15 -45 -75 0 -60 0 -30 -15 -30 15 -60 -15 30 0 90 90 60 -15 -60 75 60 -60 30 0 -15 -45 -30 -15 45 -15 45 45 45 45 -15 45 -15 -30 -45 -15 0 30 -60 60 75 -60 -15 60 90 90 0 30 -15 -60 15 -30 -15 -30 0 -60 0 -75 -45 15 60 75 90 -60 15 -45 -75 30 -45 30 45 -75 -15 30 -30 15 90 -60 75 -45 15 0 0 60 -45 -30 -60 45 -60 -15 -60 -30 -60 60 0 30 -30 -60 -15 -60 45 60 30</t>
  </si>
  <si>
    <t>-60 -30 0 45 45 45 60 60 -75 -30 -30 -45 -60 -30 0 45 60 30 -15 -15 -45 90 60 45 30 0 -45 0 30 75 -60 -45 -30 -15 -45 90 75 30 75 75 90 90 -45 -30 -30 -30 -30 -60 -30 -60 -60 -75 60 30 30 60 90 90 90 -75 -75 90 45 30 30 30 30 15 15 0 0 0 15 0 0 0 0 15 0 0 0 15 15 30 30 30 30 45 90 -75 -75 90 90 90 60 30 30 60 -75 -60 -60 -30 -60 -30 -30 -30 -30 -45 90 90 75 75 30 75 90 -45 -15 -30 -45 -60 75 30 0 -45 0 30 45 60 90 -45 -15 -15 30 60 45 0 -30 -60 -45 -30 -30 -75 60 60 45 45 45 0 -30 -60</t>
  </si>
  <si>
    <t>-60 0 45 -30 -30 45 45 60 -30 -45 -60 0 60 -75 60 45 -30 30 -15 60 -15 90 -45 45 30 -45 0 0 75 30 -45 -30 -15 -60 75 -45 90 30 -30 -30 75 -30 75 90 30 -30 90 30 -15 -30 75 -75 -60 60 -30 -15 75 75 30 -75 75 -30 75 15 -45 -15 90 45 -15 -60 -15 0 75 15 0 0 15 75 0 -15 -60 -15 45 90 -15 -45 15 75 -30 75 -75 30 75 75 -15 -30 60 -60 -75 75 -30 -15 30 90 -30 30 90 75 -30 75 -30 -30 30 90 -45 75 -60 -15 -30 -45 30 75 0 0 -45 30 45 -45 90 -15 60 -15 30 -30 45 60 -75 60 0 -60 -45 -30 60 45 45 -30 -30 45 0 -60</t>
  </si>
  <si>
    <t>-15 -30 0 15 0 -45 90 -75 75 90 -60 -75 60 75 60 15 -30 -45 -60 -75 60 -75 -60 90 -45 0 -45 -60 -75 90 60 90 90 60 15 30 45 45 0 -30 -75 -75 -45 -60 -75 60 30 45 90 -45 -30 -75 60 75 75 75 75 90 75 75 75 45 45 45 30 30 0 0 0 0 -15 -60 -60 -15 0 0 -15 -60 -60 -15 0 0 0 0 30 30 45 45 45 75 75 75 90 75 75 75 75 60 -75 -30 -45 90 45 30 60 -75 -60 -45 -75 -75 -30 0 45 45 30 15 60 90 90 60 90 -75 -60 -45 0 -45 90 -60 -75 60 -75 -60 -45 -30 15 60 75 60 -75 -60 90 75 -75 90 -45 0 15 0 -30 -15</t>
  </si>
  <si>
    <t>-15 -30 90 0 -75 75 90 15 -60 0 -75 60 75 -45 -30 15 -45 60 -60 60 0 -75 -60 -75 90 -15 -60 -75 90 60 90 -45 15 90 15 30 45 -75 15 0 -30 -75 -45 -60 -75 60 -30 -30 30 -75 90 30 60 60 75 30 -75 -30 75 45 -75 90 60 45 30 0 90 -75 45 -60 75 60 -15 -30 0 0 -30 -15 60 75 -60 45 -75 90 0 30 45 60 90 -75 45 75 -30 -75 30 75 60 60 30 90 -75 30 -30 -30 60 -75 -60 -45 -75 -30 0 15 -75 45 30 15 90 15 -45 90 60 90 -75 -60 -15 90 -75 -60 -75 0 60 -60 60 -45 15 -30 -45 75 60 -75 0 -60 15 90 75 -75 0 90 -30 -15</t>
  </si>
  <si>
    <t>-15 -15 30 45 60 75 60 -75 -45 -30 0 15 60 75 -60 -15 -45 90 45 90 -60 -15 0 -30 -75 75 -75 -30 -45 0 -15 -15 -60 75 -60 -75 -30 -60 -45 90 45 60 30 45 0 -30 -45 -60 75 45 0 -45 -45 -75 90 90 90 90 60 60 45 90 45 30 30 30 15 15 15 15 0 0 0 15 0 0 15 0 0 0 15 15 15 15 30 30 30 45 90 45 60 60 90 90 90 90 -75 -45 -45 0 45 75 -60 -45 -30 0 45 30 60 45 90 -45 -60 -30 -75 -60 75 -60 -15 -15 0 -45 -30 -75 75 -75 -30 0 -15 -60 90 45 90 -45 -15 -60 75 60 15 0 -30 -45 -75 60 75 60 45 30 -15 -15</t>
  </si>
  <si>
    <t>-15 -15 75 30 60 -45 -30 45 -75 60 0 -60 75 15 60 -15 90 45 -45 -60 90 -15 75 0 -75 -30 -30 -75 75 -45 0 -15 -15 -60 -60 45 -75 -30 -60 -15 90 -30 60 -45 30 15 0 -60 75 -45 0 -30 30 -60 75 15 75 -75 0 15 -15 -45 90 75 -15 -15 -30 -15 -30 75 -75 -30 60 -30 60 60 -30 60 -30 -75 75 -30 -15 -30 -15 -15 75 90 -45 -15 15 0 -75 75 15 75 -60 30 -30 0 -45 75 -60 0 15 30 -45 60 -30 90 -15 -60 -30 -75 45 -60 -60 -15 -15 0 -45 75 -75 -30 -30 -75 0 75 -15 90 -60 -45 45 90 -15 60 15 75 -60 0 60 -75 45 -30 -45 60 30 75 -15 -15</t>
  </si>
  <si>
    <t>0 0 -45 90 60 -75 75 90 75 90 60 90 -45 0 -15 -15 0 -45 -75 90 60 -75 -30 15 -30 -60 -45 -60 75 60 60 45 45 45 75 -60 -30 -45 -75 90 90 -45 -15 -30 0 30 60 30 -15 0 -45 -60 -60 90 60 60 60 45 45 45 90 -60 -60 -60 -60 90 45 30 30 15 15 0 15 0 0 0 0 15 0 15 15 30 30 45 90 -60 -60 -60 -60 90 45 45 45 60 60 60 90 -60 -60 -45 0 -15 30 60 30 0 -30 -15 -45 90 90 -75 -45 -30 -60 75 45 45 45 60 60 75 -60 -45 -60 -30 15 -30 -75 60 90 -75 -45 0 -15 -15 0 -45 90 60 90 75 90 75 -75 60 90 -45 0 0</t>
  </si>
  <si>
    <t>0 0 -75 -45 60 90 75 0 90 75 90 60 -45 -15 -15 90 -75 90 60 0 -45 -30 -75 15 -30 60 -60 60 -45 45 75 -60 -30 45 45 75 -45 -60 -75 -75 90 -45 -15 -30 0 60 30 30 90 -15 0 -60 60 -60 60 60 75 -45 -30 15 75 0 -60 -15 -15 15 75 45 -30 45 -60 -15 60 -30 60 60 -30 60 -15 -60 45 -30 45 75 15 -15 -15 -60 0 75 15 -30 -45 75 60 60 -60 60 -60 0 -15 90 30 30 60 0 -30 -15 -45 90 -75 -75 -60 -45 75 45 45 -30 -60 75 45 -45 60 -60 60 -30 15 -75 -30 -45 0 60 90 -75 90 -15 -15 -45 60 90 75 90 0 75 90 60 -45 -75 0 0</t>
  </si>
  <si>
    <t>45 45 45 30 -15 -60 -60 -60 -30 0 45 30 0 15 60 90 60 75 -60 -30 -45 -45 -60 -75 90 60 30 45 0 -30 -60 75 75 -75 -75 -45 -45 -30 15 30 15 30 15 45 0 -45 -30 -45 -30 -45 -45 -45 -30 -15 30 45 45 60 60 90 90 60 90 90 90 90 45 0 0 0 0 -15 30 -15 0 0 -15 30 -15 0 0 0 0 45 90 90 90 90 60 90 90 60 60 45 45 30 -15 -30 -45 -45 -45 -30 -45 -30 -45 0 45 15 30 15 30 15 -30 -45 -45 -75 -75 75 75 -60 -30 0 45 30 60 90 -75 -60 -45 -45 -30 -60 75 60 90 60 15 0 30 45 0 -30 -60 -60 -60 -15 30 45 45 45</t>
  </si>
  <si>
    <t>45 45 -60 -60 -60 45 -15 30 45 30 0 0 60 15 -30 -30 90 60 75 -45 -45 -60 30 -60 -75 90 -30 60 -60 45 0 75 75 15 -75 30 15 -75 -75 -15 30 -30 -60 15 60 0 -30 -45 15 45 -30 75 15 -45 45 60 15 90 -30 -30 -15 30 -15 75 -30 -75 -75 15 -45 -60 -30 90 -30 -60 0 0 -60 -30 90 -30 -60 -45 15 -75 -75 -30 75 -15 30 -15 -30 -30 90 15 60 45 -45 15 75 -30 45 15 -45 -30 0 60 15 -60 -30 30 -15 -75 -75 15 30 -75 15 75 75 0 45 -60 60 -30 90 -75 -60 30 -60 -45 -45 75 60 90 -30 -30 15 60 0 0 30 45 30 -15 45 -60 -60 -60 45 45</t>
  </si>
  <si>
    <t>-45 -60 -60 -60 75 30 0 15 30 30 75 90 60 -75 -45 -15 0 45 60 -75 90 -75 60 60 -75 -60 -15 0 -15 30 60 90 75 30 0 0 30 45 30 75 -60 -60 -60 -60 -75 -45 -30 -30 -60 -45 0 30 45 60 60 60 60 90 75 90 90 90 90 45 0 -30 0 -30 -30 -30 -30 15 15 -30 0 0 -30 15 15 -30 -30 -30 -30 0 -30 0 45 90 90 90 90 75 90 60 60 60 60 45 30 0 -45 -60 -30 -30 -45 -75 -60 -60 -60 -60 75 30 45 30 0 0 30 75 90 60 30 -15 0 -15 -60 -75 60 60 -75 90 -75 60 45 0 -15 -45 -75 60 90 75 30 30 15 0 30 75 -60 -60 -60 -45</t>
  </si>
  <si>
    <t>30 -60 -60 75 -60 15 30 30 0 -45 75 -15 90 60 0 -75 -45 -75 15 45 90 -15 -75 15 0 60 -15 -15 -60 60 30 90 75 30 0 0 30 45 -15 30 75 -15 -15 -60 -75 -45 -30 -30 -60 30 0 -75 30 -60 -75 -45 -45 45 45 -75 75 90 60 -45 15 -75 -75 -45 -60 -75 15 -45 -75 -45 -75 -75 -45 -75 -45 15 -75 -60 -45 -75 -75 15 -45 60 90 75 -75 45 45 -45 -45 -75 -60 30 -75 0 30 -60 -30 -30 -45 -75 -60 -15 -15 75 30 -15 45 30 0 0 30 75 90 30 60 -60 -15 -15 60 0 15 -75 -15 90 45 15 -75 -45 -75 0 60 90 -15 75 -45 0 30 30 15 -60 75 -60 -60 30</t>
  </si>
  <si>
    <t>90 -75 -30 -15 -15 -30 -45 0 45 60 45 75 45 15 -30 15 0 15 0 -30 -45 90 75 90 75 -75 -60 -30 -15 30 -15 -45 90 45 0 -45 0 30 60 60 90 -60 -60 -45 0 0 45 30 60 45 0 45 0 -45 90 60 60 30 45 30 60 15 30 15 -30 -15 -60 -60 -60 90 90 -45 -45 -60 -75 -75 -60 -45 -45 90 90 -60 -60 -60 -15 -30 15 30 15 60 30 45 30 60 60 90 -45 0 45 0 45 60 30 45 0 0 -45 -60 -60 90 60 60 30 0 -45 0 45 90 -45 -15 30 -15 -30 -60 -75 75 90 75 90 -45 -30 0 15 0 15 -30 15 45 75 45 60 45 0 -45 -30 -15 -15 -30 -75 90</t>
  </si>
  <si>
    <t>90 -15 -30 -15 -30 -75 -45 45 60 0 45 75 15 -30 45 15 0 75 90 15 0 -30 90 75 -45 -75 -60 30 -75 -15 -15 -45 90 45 -45 0 0 60 30 60 0 -60 -60 90 0 45 30 60 45 0 -45 45 0 60 -45 60 30 45 45 60 90 15 75 15 -45 -15 -60 30 -75 75 30 45 30 -60 30 30 -60 30 45 30 75 -75 30 -60 -15 -45 15 75 15 90 60 45 45 30 60 -45 60 0 45 -45 0 45 60 30 45 0 90 -60 -60 0 60 30 60 0 0 -45 45 90 -45 -15 -15 -75 30 -60 -75 -45 75 90 -30 0 15 90 75 0 15 45 -30 15 75 45 0 60 45 -45 -75 -30 -15 -30 -15 90</t>
  </si>
  <si>
    <t>60 15 -15 -45 -60 -75 75 30 45 0 15 -15 -15 -60 -30 -45 90 45 90 90 45 60 60 45 15 -30 15 45 60 90 90 45 30 15 -30 -60 -75 90 60 60 -75 60 30 0 30 60 90 -60 -30 -60 -60 -30 -30 -15 -15 0 45 30 30 0 0 0 0 -45 -45 -45 -45 -60 -60 75 75 90 -45 0 0 0 0 -45 90 75 75 -60 -60 -45 -45 -45 -45 0 0 0 0 30 30 45 0 -15 -15 -30 -30 -60 -60 -30 -60 90 60 30 0 30 60 -75 60 60 90 -75 -60 -30 15 30 45 90 90 60 45 15 -30 15 45 60 60 45 90 90 45 90 -45 -30 -60 -15 -15 15 0 45 30 75 -75 -60 -45 -15 15 60</t>
  </si>
  <si>
    <t>60 -15 -45 15 30 -60 45 0 15 -75 75 -15 -15 -60 45 -30 90 90 90 45 60 60 -15 -30 45 15 15 45 60 -30 90 30 15 90 15 -15 -75 90 15 60 -75 30 15 0 -60 90 30 60 -30 45 -60 -15 -30 -30 15 -60 -30 -45 -30 60 75 -30 -45 -75 -75 -60 75 -75 0 -45 60 -60 -45 -15 -30 -30 -15 -45 -60 60 -45 0 -75 75 -60 -75 -75 -45 -30 75 60 -30 -45 -30 -60 15 -30 -30 -15 -60 45 -30 60 30 90 -60 0 15 30 -75 60 15 90 -75 -15 15 90 15 30 90 -30 60 45 15 15 45 -30 -15 60 60 45 90 90 90 -30 45 -60 -15 -15 75 -75 15 0 45 -60 30 15 -45 -15 60</t>
  </si>
  <si>
    <t>-60 -75 60 75 -60 -60 -15 0 0 -15 -45 90 45 75 75 75 -75 90 45 75 60 75 90 -45 -30 -30 0 0 45 60 30 60 15 -30 -45 -30 -60 -30 -30 -15 -60 -30 -45 -45 -60 -30 15 60 60 45 30 0 -45 -75 -75 -75 -75 90 90 90 90 45 90 45 30 30 30 30 15 30 0 0 0 30 0 0 30 0 0 0 30 15 30 30 30 30 45 90 45 90 90 90 90 -75 -75 -75 -75 -45 0 30 45 60 60 15 -30 -60 -45 -45 -30 -60 -15 -30 -30 -60 -30 -45 -30 15 60 30 60 45 0 0 -30 -30 -45 90 75 60 75 45 90 -75 75 75 75 45 90 -45 -15 0 0 -15 -60 -60 75 60 -75 -60</t>
  </si>
  <si>
    <t>-60 -60 0 0 75 -15 60 -60 -15 -75 45 75 -45 75 75 90 -75 90 -30 45 -30 75 60 75 -45 0 90 0 45 -45 75 -30 -30 -60 30 -30 60 15 -30 -15 60 -60 60 -30 75 -45 -45 -75 30 15 -30 0 -75 75 -60 0 90 45 0 60 30 75 -30 60 -60 15 -45 0 45 90 30 -45 15 15 0 0 15 15 -45 30 90 45 0 -45 15 -60 60 -30 75 30 60 0 45 90 0 -60 75 -75 0 -30 15 30 -75 -45 -45 75 -30 60 -60 60 -15 -30 15 60 -30 30 -60 -30 -30 75 -45 45 0 90 0 -45 75 60 75 -30 45 -30 90 -75 90 75 75 -45 75 45 -75 -15 -60 60 -15 75 0 0 -60 -60</t>
  </si>
  <si>
    <t>15 15 30 0 45 0 -15 -45 -75 75 75 60 90 75 30 15 -30 0 -30 -30 0 45 30 30 60 -75 90 -75 75 90 75 90 -75 -45 0 0 -45 90 60 75 -75 90 60 75 90 90 90 90 -45 0 0 -30 -30 0 0 0 -15 -60 -75 60 60 90 60 45 45 30 -15 -60 -60 90 -60 -60 -75 -60 -60 -60 -60 -75 -60 -60 90 -60 -60 -15 30 45 45 60 90 60 60 -75 -60 -15 0 0 0 -30 -30 0 0 -45 90 90 90 90 75 60 90 -75 75 60 90 -45 0 0 -45 -75 90 75 90 75 -75 90 -75 60 30 30 45 0 -30 -30 0 -30 15 30 75 90 60 75 75 -75 -45 -15 0 45 0 30 15 15</t>
  </si>
  <si>
    <t>15 -75 15 30 0 45 0 -15 -45 75 75 60 90 -30 15 0 -30 30 75 45 30 30 -30 60 0 -75 90 -75 75 30 0 75 90 -75 -45 60 30 75 -75 90 15 60 -45 0 0 75 90 90 -30 -30 -15 -30 -30 -45 60 -75 60 90 60 -60 15 -75 -75 -60 90 30 -15 75 90 0 90 60 60 90 75 75 90 60 60 90 0 90 75 -15 30 90 -60 -75 -75 15 -60 60 90 60 -75 60 -45 -30 -30 -15 -30 -30 90 90 75 0 0 -45 60 15 90 -75 75 30 60 -45 -75 90 75 0 30 75 -75 90 -75 0 60 -30 30 30 45 75 30 -30 0 15 -30 90 60 75 75 -45 -15 0 45 0 30 15 -75 15</t>
  </si>
  <si>
    <t>15 30 -15 -60 -45 90 60 30 45 75 -60 75 60 30 45 75 60 60 90 -45 -60 90 -45 90 60 75 75 45 15 15 0 -45 90 -60 90 60 15 0 0 0 45 75 60 45 90 90 45 90 -45 90 45 45 0 0 0 0 -15 -15 -15 0 -30 -30 -30 -45 -45 -45 -60 -60 -75 -75 -75 -75 -60 -75 -75 -75 -75 -60 -75 -75 -75 -75 -60 -60 -45 -45 -45 -30 -30 -30 0 -15 -15 -15 0 0 0 0 45 45 90 -45 90 45 90 90 45 60 75 45 0 0 0 15 60 90 -60 90 -45 0 15 15 45 75 75 60 90 -45 90 -60 -45 90 60 60 75 45 30 60 75 -60 75 45 30 60 90 -45 -60 -15 30 15</t>
  </si>
  <si>
    <t>-45 30 90 -60 -15 15 60 30 -60 45 75 75 60 30 -45 45 75 60 60 -60 90 90 -45 60 75 -75 15 15 0 75 -30 45 90 0 -60 15 0 60 0 90 15 30 60 45 90 90 45 -45 90 45 75 45 0 60 30 0 -60 60 15 -15 -75 75 30 75 75 0 75 45 60 15 90 45 15 -75 -45 -45 -75 15 45 90 15 60 45 75 0 75 75 30 75 -75 -15 15 60 -60 0 30 60 0 45 75 45 90 -45 45 90 90 45 60 30 15 90 0 60 0 15 -60 0 90 45 -30 75 0 15 15 -75 75 60 -45 90 90 -60 60 60 75 45 -45 30 60 75 75 45 -60 30 60 15 -15 -60 90 30 -45</t>
  </si>
  <si>
    <t>75 -75 75 45 0 -45 90 -60 -15 15 -15 -45 -75 60 75 45 60 -75 -45 -15 30 15 -30 15 45 90 -60 -75 60 60 45 0 -45 -60 -45 -30 15 15 45 45 0 -30 -75 -45 -45 0 15 45 30 60 30 45 45 30 0 -30 -15 -15 -15 0 0 0 0 -45 90 90 -45 90 90 90 90 75 -60 -60 75 75 -60 -60 75 90 90 90 90 -45 90 90 -45 0 0 0 0 -15 -15 -15 -30 0 30 45 45 30 60 30 45 15 0 -45 -45 -75 -30 0 45 45 15 15 -30 -45 -60 -45 0 45 60 60 -75 -60 90 45 15 -30 15 30 -15 -45 -75 60 45 75 60 -75 -45 -15 15 -15 -60 90 -45 0 45 75 -75 75</t>
  </si>
  <si>
    <t>-45 75 45 0 -75 -15 75 90 15 -60 -15 -75 60 75 75 60 -75 -45 -15 30 -15 15 -30 75 15 -60 90 60 -75 60 -60 -45 0 45 15 -45 15 -30 45 45 -30 0 -75 15 15 -60 -75 30 60 30 15 60 0 -75 30 -15 45 75 -30 30 -60 60 75 60 75 15 90 -15 45 -30 -30 0 30 -60 0 0 -60 30 0 -30 -30 45 -15 90 15 75 60 75 60 -60 30 -30 75 45 -15 30 -75 0 60 15 30 60 30 -75 -60 15 15 -75 0 -30 45 45 -30 15 -45 15 45 0 -45 -60 60 -75 60 90 -60 15 75 -30 15 -15 30 -15 -45 -75 60 75 75 60 -75 -15 -60 15 90 75 -15 -75 0 45 75 -45</t>
  </si>
  <si>
    <t>15 -15 -15 30 45 0 15 45 75 -75 90 90 -75 -30 -45 -45 -30 15 30 60 60 45 30 30 75 -60 -45 -30 -60 90 75 -75 -30 15 -30 -45 -75 60 45 45 75 90 -45 -30 0 -30 0 45 60 90 -60 -45 -60 90 45 75 -60 90 45 60 90 -75 -45 -45 -15 -15 0 0 0 0 30 0 30 30 0 0 30 30 0 30 0 0 0 0 -15 -15 -45 -45 -75 90 60 45 90 -60 75 45 90 -60 -45 -60 90 60 45 0 -30 0 -30 -45 90 75 45 45 60 -75 -45 -30 15 -30 -75 75 90 -60 -30 -45 -60 75 30 30 45 60 60 30 15 -30 -45 -45 -30 -75 90 90 -75 75 45 15 0 45 30 -15 -15 15</t>
  </si>
  <si>
    <t>15 -15 -15 -75 45 30 0 15 75 90 90 45 -75 -30 -15 -45 15 30 -30 60 60 45 30 -45 -60 30 75 -30 -60 90 75 15 -75 -30 -30 15 15 -45 -75 60 -30 -15 75 90 0 -30 0 -60 60 30 -30 -60 90 45 90 75 -60 90 45 -30 -15 15 -45 60 0 45 90 -15 15 60 45 -45 75 45 60 60 45 75 -45 45 60 15 -15 90 45 0 60 -45 15 -15 -30 45 90 -60 75 90 45 90 -60 -30 30 60 -60 0 -30 0 90 75 -15 -30 60 -75 -45 15 15 -30 -30 -75 15 75 90 -60 -30 75 30 -60 -45 30 45 60 60 -30 30 15 -45 -15 -30 -75 45 90 90 75 15 0 30 45 -75 -15 -15 15</t>
  </si>
  <si>
    <t>45 75 75 30 30 45 75 -60 -30 -30 -30 -15 -45 0 0 45 90 -45 -15 -15 15 0 0 45 15 -30 15 -15 -45 90 -45 0 30 60 90 90 60 15 -15 15 30 45 30 45 45 45 60 60 60 60 90 -45 -60 -60 -60 -60 -15 -60 -60 -45 -45 -45 -30 0 0 0 0 15 60 90 90 -75 90 -75 -75 -75 -75 90 -75 90 90 60 15 0 0 0 0 -30 -45 -45 -45 -60 -60 -15 -60 -60 -60 -60 -45 90 60 60 60 60 45 45 45 30 45 30 15 -15 15 60 90 90 60 30 0 -45 90 -45 -15 15 -30 15 45 0 0 15 -15 -15 -45 90 45 0 0 -45 -15 -30 -30 -30 -60 75 45 30 30 75 75 45</t>
  </si>
  <si>
    <t>45 75 75 30 30 45 -30 75 -30 -30 -15 -60 -45 0 0 45 90 -15 -15 15 -45 0 0 45 -30 15 15 -15 90 -75 -45 60 30 0 90 15 -15 15 90 30 75 75 -45 -60 30 75 -60 -60 -60 -60 -15 75 45 45 30 -45 0 45 30 30 30 45 -30 0 -15 75 90 60 -60 60 90 15 -60 -75 45 45 -75 -60 15 90 60 -60 60 90 75 -15 0 -30 45 30 30 30 45 0 -45 30 45 45 75 -15 -60 -60 -60 -60 75 30 -60 -45 75 75 30 90 15 -15 15 90 0 30 60 -45 -75 90 -15 15 15 -30 45 0 0 -45 15 -15 -15 90 45 0 0 -45 -60 -15 -30 -30 75 -30 45 30 30 75 75 45</t>
  </si>
  <si>
    <t>90 -60 -30 0 15 -30 -75 90 75 30 0 45 45 75 -75 75 -75 75 45 15 -15 -45 -45 -60 -60 -45 90 45 15 15 45 75 45 15 15 60 60 45 0 -15 0 0 45 45 45 90 -75 -60 -45 0 45 90 -45 -45 -45 -45 -15 -15 -15 -15 0 0 0 0 30 60 60 90 90 90 -45 -45 -75 -45 0 0 -45 -75 -45 -45 90 90 90 60 60 30 0 0 0 0 -15 -15 -15 -15 -45 -45 -45 -45 90 45 0 -45 -60 -75 90 45 45 45 0 0 -15 0 45 60 60 15 15 45 75 45 15 15 45 90 -45 -60 -60 -45 -45 -15 15 45 75 -75 75 -75 75 45 45 0 30 75 90 -75 -30 15 0 -30 -60 90</t>
  </si>
  <si>
    <t>90 0 -30 -60 15 -30 90 75 -75 0 30 45 45 75 -75 75 -75 75 -30 -45 45 -60 -15 15 15 -60 -45 90 15 45 75 30 15 45 15 60 -15 15 60 0 -15 45 -75 75 -60 -30 15 30 90 45 0 -45 90 -45 -15 -75 45 0 75 0 45 -60 -30 90 45 -30 60 -15 15 0 30 60 30 -45 -75 -75 -45 30 60 30 0 15 -15 60 -30 45 90 -30 -60 45 0 75 0 45 -75 -15 -45 90 -45 0 45 90 30 15 -30 -60 75 -75 45 -15 0 60 15 -15 60 15 45 15 30 75 45 15 90 -45 -60 15 15 -15 -60 45 -45 -30 75 -75 75 -75 75 45 45 30 0 -75 75 90 -30 15 -60 -30 0 90</t>
  </si>
  <si>
    <t>-60 -60 -45 -30 -15 -45 90 60 15 -15 -30 0 0 15 -30 -60 -60 75 -60 -60 90 45 15 30 45 60 45 0 45 30 -15 15 -15 30 60 -75 90 90 -60 -15 15 30 -15 -15 15 45 90 -45 -45 -45 -30 0 45 45 75 45 45 90 90 90 -45 -45 -45 0 0 0 0 -45 -75 60 60 60 60 15 0 0 15 60 60 60 60 -75 -45 0 0 0 0 -45 -45 -45 90 90 90 45 45 75 45 45 0 -30 -45 -45 -45 90 45 15 -15 -15 30 15 -15 -60 90 90 -75 60 30 -15 15 -15 30 45 0 45 60 45 30 15 45 90 -60 -60 75 -60 -60 -30 15 0 0 -30 -15 15 60 90 -45 -15 -30 -45 -60 -60</t>
  </si>
  <si>
    <t>-45 -15 -30 -45 -60 60 -60 90 15 -15 -30 0 0 -60 -60 75 15 -60 -30 15 45 -60 30 90 45 60 0 45 -75 45 -15 30 15 -15 30 90 60 15 30 -15 -15 -15 90 -60 15 15 90 -15 45 -60 60 -45 -30 75 45 45 90 0 45 60 60 45 75 -75 90 -60 -15 0 30 45 30 0 45 60 -15 -15 60 45 0 30 45 30 0 -15 -60 90 -75 75 45 60 60 45 0 90 45 45 75 -30 -45 60 -60 45 -15 90 15 15 -60 90 -15 -15 -15 30 15 60 90 30 -15 15 30 -15 45 -75 45 0 60 45 90 30 -60 45 15 -30 -60 15 75 -60 -60 0 0 -30 -15 15 90 -60 60 -60 -45 -30 -15 -45</t>
  </si>
  <si>
    <t>75 -75 -60 -75 -45 0 30 60 -75 -75 90 -45 -60 -30 -45 90 -75 60 45 90 60 15 -15 0 -30 -75 -75 60 60 45 90 -45 -45 -45 -75 60 45 15 15 60 90 -45 -15 0 45 90 -45 -45 -60 -60 -60 -60 90 90 75 75 75 75 45 45 45 45 30 75 75 -60 75 45 0 0 0 0 -15 0 0 0 0 -15 0 0 0 0 45 75 -60 75 75 30 45 45 45 45 75 75 75 75 90 90 -60 -60 -60 -60 -45 -45 90 45 0 -15 -45 90 60 15 15 45 60 -75 -45 -45 -45 90 45 60 60 -75 -75 -30 0 -15 15 60 90 45 60 -75 90 -45 -30 -60 -45 90 -75 -75 60 30 0 -45 -75 -60 -75 75</t>
  </si>
  <si>
    <t>0 -45 -75 -60 -75 75 30 60 -75 -75 90 -45 -60 -30 90 -45 -75 45 60 -15 90 15 60 0 -75 -75 60 -30 60 -45 75 90 -30 -45 60 -75 45 15 90 15 60 -15 -75 45 0 90 -75 -45 15 0 45 -15 90 -15 -60 -30 90 90 -45 30 -75 60 -30 45 45 -75 45 0 60 30 90 60 45 -15 -75 -75 -15 45 60 90 30 60 0 45 -75 45 45 -30 60 -75 30 -45 90 90 -30 -60 -15 90 -15 45 0 15 -45 -75 90 0 45 -75 -15 60 15 90 15 45 -75 60 -45 -30 90 75 -45 60 -30 60 -75 -75 0 60 15 90 -15 60 45 -75 -45 90 -30 -60 -45 90 -75 -75 60 30 75 -75 -60 -75 -45 0</t>
  </si>
  <si>
    <t>-15 30 75 30 15 0 -45 90 90 90 -45 -45 0 30 30 30 15 0 15 60 -75 -60 -75 -30 0 -15 -15 0 -45 -45 -60 -75 60 60 45 0 -45 -60 -30 15 0 45 90 90 -75 -45 0 30 75 -75 -30 -15 30 30 45 15 30 75 90 90 90 45 45 45 75 75 45 0 -30 -30 -30 -30 -15 -30 -30 -30 -30 -15 -30 -30 -30 -30 0 45 75 75 45 45 45 90 90 90 75 30 15 45 30 30 -15 -30 -75 75 30 0 -45 -75 90 90 45 0 15 -30 -60 -45 0 45 60 60 -75 -60 -45 -45 0 -15 -15 0 -30 -75 -60 -75 60 15 0 15 30 30 30 0 -45 -45 90 90 90 -45 0 15 30 75 30 -15</t>
  </si>
  <si>
    <t>0 15 75 30 30 90 -15 90 -45 90 30 30 -45 30 -45 0 15 0 60 -60 -75 15 -75 0 -30 -15 -15 60 60 0 -45 60 -45 -60 -75 -60 0 -60 -30 90 15 90 0 -75 45 -45 75 0 30 -75 -15 30 -30 30 45 75 15 30 -45 0 60 30 -15 45 90 0 60 -45 -60 -60 30 75 45 15 30 30 15 45 75 30 -60 -60 -45 60 0 90 45 -15 30 60 0 -45 30 15 75 45 30 -30 30 -15 -75 30 0 75 -45 45 -75 0 90 15 90 -30 -60 0 -60 -75 -60 -45 60 -45 0 60 60 -15 -15 -30 0 -75 15 -75 -60 60 0 15 0 -45 30 -45 30 30 90 -45 90 -15 90 30 30 75 15 0</t>
  </si>
  <si>
    <t>60 60 90 -45 0 -30 -60 -60 90 60 45 0 30 45 30 60 90 90 90 60 30 0 30 0 -30 -60 -60 -30 0 30 60 60 30 0 45 45 90 45 90 90 -60 -60 -60 -45 -30 -30 -45 -30 -45 -45 -45 -45 -30 -45 -30 -30 -45 -60 -60 -60 90 90 45 90 45 45 0 30 60 60 30 0 -30 -60 -60 -30 0 30 0 30 60 90 90 90 60 30 45 30 0 45 60 90 -60 -60 -30 0 -45 90 60 60</t>
  </si>
  <si>
    <t>60 60 0 -45 -60 90 60 -30 0 -60 45 30 45 30 90 -45 60 30 0 90 30 90 -30 60 0 -60 60 -60 60 30 30 -30 0 0 45 45 90 45 45 90 -60 0 45 90 -60 -60 30 60 60 30 30 60 60 30 -60 -60 90 45 0 -60 90 45 45 90 45 45 0 0 -30 30 30 60 -60 60 -60 0 60 -30 90 30 90 0 30 60 -45 90 30 45 30 45 -60 0 -30 60 90 -60 -45 0 60 60</t>
  </si>
  <si>
    <t>-45 -30 -60 -60 90 45 0 30 0 0 45 60 90 -60 -45 -30 0 -45 90 60 60 90 -45 0 0 -30 0 30 60 60 30 45 60 30 30 30 60 60 45 45 90 -60 -60 -60 -60 -45 -30 -60 -30 -30 -30 -30 -60 -30 -45 -60 -60 -60 -60 90 45 45 60 60 30 30 30 60 45 30 60 60 30 0 -30 0 0 -45 90 60 60 90 -45 0 -30 -45 -60 90 60 45 0 0 30 0 45 90 -60 -60 -30 -45</t>
  </si>
  <si>
    <t>-45 -30 -60 0 30 0 0 -60 45 45 90 60 90 -60 60 -45 -30 0 90 -45 0 -45 60 90 60 0 -30 60 30 30 45 60 0 -60 -60 30 30 -60 30 -60 -45 60 -60 -30 60 60 45 -45 0 60 60 0 -45 45 60 60 -30 -60 60 -45 -60 30 -60 30 30 -60 -60 0 60 45 30 30 60 -30 0 60 90 60 -45 0 -45 90 0 -30 -45 60 -60 90 60 90 45 45 -60 0 0 30 0 -60 -30 -45</t>
  </si>
  <si>
    <t>30 45 90 90 90 45 45 0 -45 90 60 90 -45 -30 0 -30 -45 90 60 60 90 60 90 45 90 45 30 0 45 90 90 90 90 45 0 0 0 30 30 0 -45 -30 -30 -45 -60 -60 -60 -60 -45 -45 -45 -45 -60 -60 -60 -60 -45 -30 -30 -45 0 30 30 0 0 0 45 90 90 90 90 45 0 30 45 90 45 90 60 90 60 60 90 -45 -30 0 -30 -45 90 60 90 -45 0 45 45 90 90 90 45 30</t>
  </si>
  <si>
    <t>30 90 45 90 90 45 45 0 90 60 -60 -45 -60 60 -30 0 90 60 -30 90 -45 60 90 60 90 30 45 60 0 90 45 0 0 0 30 30 90 90 45 -45 -30 30 30 0 90 -60 -60 45 -60 60 60 -60 45 -60 -60 90 0 30 30 -30 -45 45 90 90 30 30 0 0 0 45 90 0 60 45 30 90 60 90 60 -45 90 -30 60 90 0 -30 60 -60 -45 -60 60 90 0 45 45 90 90 45 90 30</t>
  </si>
  <si>
    <t>0 -45 0 30 60 30 30 45 0 -30 -30 -30 0 45 90 45 30 30 0 -30 -45 90 90 90 90 45 30 30 60 90 90 60 60 45 90 45 30 0 -30 -30 -30 -45 -60 -30 -60 -60 -45 -60 -45 -45 -45 -45 -60 -45 -60 -60 -30 -60 -45 -30 -30 -30 0 30 45 90 45 60 60 90 90 60 30 30 45 90 90 90 90 -45 -30 0 30 30 45 90 45 0 -30 -30 -30 0 45 30 30 60 30 0 -45 0</t>
  </si>
  <si>
    <t>-45 0 60 30 30 0 30 45 -30 -30 0 45 90 -30 45 0 30 30 90 -30 0 30 90 90 90 -60 -45 0 45 60 30 90 60 60 45 -45 60 45 45 90 45 -60 60 -45 -45 -45 0 -45 -30 90 90 -30 -45 0 -45 -45 -45 60 -60 45 90 45 45 60 -45 45 60 60 90 30 60 45 0 -45 -60 90 90 90 30 0 -30 90 30 30 0 45 -30 90 45 0 -30 -30 45 30 0 30 30 60 0 -45</t>
  </si>
  <si>
    <t>90 -60 -30 0 -45 90 60 30 0 -45 -60 -45 0 0 -45 90 -45 90 60 30 0 45 90 -60 -60 -30 0 30 45 0 -45 -60 90 60 60 60 60 30 0 30 0 45 45 45 45 0 -30 -60 -30 -30 -30 -30 -60 -30 0 45 45 45 45 0 30 0 30 60 60 60 60 90 -60 -45 0 45 30 0 -30 -60 -60 90 45 0 30 60 90 -45 90 -45 0 0 -45 -60 -45 0 30 60 90 -45 0 -30 -60 90</t>
  </si>
  <si>
    <t>90 -45 60 0 -30 -60 90 -45 -60 0 -45 30 0 0 90 -45 -45 90 0 60 30 45 90 0 -60 -60 -30 30 -60 45 0 60 60 60 -45 60 90 0 30 -60 30 0 30 0 60 -45 45 30 45 -30 -30 45 30 45 -45 60 0 30 0 30 -60 30 0 90 60 -45 60 60 60 0 45 -60 30 -30 -60 -60 0 90 45 30 60 0 90 -45 -45 90 0 0 30 -45 0 -60 -45 90 -60 -30 0 60 -45 90</t>
  </si>
  <si>
    <t>-30 0 0 -30 -30 -60 90 60 90 -60 90 -45 90 -60 -30 0 30 0 0 0 -30 -60 90 60 90 90 60 30 0 -30 -30 -30 -30 -45 -30 -45 90 60 30 30 45 90 45 30 30 30 30 45 30 30 30 30 45 30 30 30 30 45 90 45 30 30 60 90 -45 -30 -45 -30 -30 -30 -30 0 30 60 90 90 60 90 -60 -30 0 0 0 30 0 -30 -60 90 -45 90 -60 90 60 90 -60 -30 -30 0 0 -30</t>
  </si>
  <si>
    <t>-30 90 -30 60 0 0 -60 -60 -30 90 90 30 -45 90 -60 0 0 0 60 -30 90 -60 0 90 -30 90 -30 -60 30 0 -30 -30 60 -30 60 45 -45 30 0 45 45 30 0 60 -45 0 -60 45 -60 -60 -60 -60 45 -60 0 -45 60 0 30 45 45 0 30 -45 45 60 -30 60 -30 -30 0 30 -60 -30 90 -30 90 0 -60 90 -30 60 0 0 0 -60 90 -45 30 90 90 -30 -60 -60 0 0 60 -30 90 -30</t>
  </si>
  <si>
    <t>-45 -60 -45 -60 90 60 30 45 60 60 30 45 90 -45 -30 0 0 -45 90 60 90 -45 0 -45 -60 -60 90 60 30 45 0 45 90 90 -60 90 -60 -30 -30 -30 -60 90 60 30 30 60 45 45 0 -30 -30 0 45 45 60 30 30 60 90 -60 -30 -30 -30 -60 90 -60 90 90 45 0 45 30 60 90 -60 -60 -45 0 -45 90 60 90 -45 0 0 -30 -45 90 45 30 60 60 45 30 60 90 -60 -45 -60 -45</t>
  </si>
  <si>
    <t>-45 60 30 -60 45 60 60 -45 -60 30 90 90 45 -30 0 0 -45 -45 60 90 90 -45 0 -45 60 30 -60 45 -60 0 90 90 45 90 -60 30 90 -30 -60 0 90 60 -30 -60 0 60 45 30 -45 45 45 -45 30 45 60 0 -60 -30 60 90 0 -60 -30 90 30 -60 90 45 90 90 0 -60 45 -60 30 60 -45 0 -45 90 90 60 -45 -45 0 0 -30 45 90 90 30 -60 -45 60 60 45 -60 30 60 -45</t>
  </si>
  <si>
    <t>-30 0 30 60 90 60 30 60 60 90 -60 -30 -30 -45 -60 -60 -60 -45 -45 -45 -45 90 60 30 60 30 45 45 45 90 -45 -45 -45 -30 -45 -60 -60 -60 90 60 45 45 45 45 0 0 0 0 45 45 45 45 0 0 0 0 45 45 45 45 60 90 -60 -60 -60 -45 -30 -45 -45 -45 90 45 45 45 30 60 30 60 90 -45 -45 -45 -45 -60 -60 -60 -45 -30 -30 -60 90 60 60 30 60 90 60 30 0 -30</t>
  </si>
  <si>
    <t>-30 90 0 30 60 60 30 60 60 90 -30 30 -30 -60 -45 -60 60 60 -60 -60 -45 -45 -60 -45 30 45 90 -45 45 45 -45 -45 -30 90 60 45 45 -45 60 30 30 0 -45 -45 0 45 0 90 90 -45 -45 90 90 0 45 0 -45 -45 0 30 30 60 -45 45 45 60 90 -30 -45 -45 45 45 -45 90 45 30 -45 -60 -45 -45 -60 -60 60 60 -60 -45 -60 -30 30 -30 90 60 60 30 60 60 30 0 90 -30</t>
  </si>
  <si>
    <t>-30 -60 90 -45 0 -30 -30 -60 -30 0 45 60 60 60 45 90 -60 -45 -60 90 90 90 90 60 45 0 -45 -60 -45 -45 -60 -60 90 45 60 60 45 45 90 -45 -45 0 0 0 45 30 30 30 60 30 30 60 30 30 30 45 0 0 0 -45 -45 90 45 45 60 60 45 90 -60 -60 -45 -45 -60 -45 0 45 60 90 90 90 90 -60 -45 -60 90 45 60 60 60 45 0 -30 -60 -30 -30 0 -45 90 -60 -30</t>
  </si>
  <si>
    <t>-30 -60 90 0 -30 -45 -30 -60 0 60 30 -30 -60 -30 30 60 45 90 -30 0 90 90 90 90 60 -30 30 45 -60 60 -30 60 -45 30 -60 -60 30 90 -30 90 -30 60 60 30 -60 45 -45 -30 60 -60 -60 60 -30 -45 45 -60 30 60 60 -30 90 -30 90 30 -60 -60 30 -45 60 -30 60 -60 45 30 -30 60 90 90 90 90 0 -30 90 45 60 30 -30 -60 -30 30 60 0 -60 -30 -45 -30 0 90 -60 -30</t>
  </si>
  <si>
    <t>60 60 90 -45 -60 -60 90 45 30 0 0 -30 0 45 90 45 30 45 60 60 90 -60 -30 -30 0 45 90 60 45 90 90 60 60 30 45 90 -60 -45 -45 90 90 -60 -60 -60 -45 0 -45 -45 -45 0 0 -45 -45 -45 0 -45 -60 -60 -60 90 90 -45 -45 -60 90 45 30 60 60 90 90 45 60 90 45 0 -30 -30 -60 90 60 60 45 30 45 90 45 0 -30 0 0 30 45 90 -60 -60 -45 90 60 60</t>
  </si>
  <si>
    <t>60 -45 -60 -60 60 90 30 90 0 0 -30 45 90 45 45 0 -30 -30 30 45 60 60 90 -60 45 0 90 60 45 90 90 60 -60 -45 60 30 90 -30 90 30 90 -60 45 -30 60 -30 -45 -60 90 -45 -45 90 -60 -45 -30 60 -30 45 -60 90 30 90 -30 90 30 60 -45 -60 60 90 90 45 60 90 0 45 -60 90 60 60 45 30 -30 -30 0 45 45 90 45 -30 0 0 90 30 90 60 -60 -60 -45 60</t>
  </si>
  <si>
    <t>-30 0 45 90 -60 -60 -45 -45 -60 -45 -30 -60 90 60 30 0 0 -30 -60 90 45 0 -30 -60 -45 -45 -60 -60 -45 -60 90 60 60 60 60 45 45 45 60 60 60 60 90 45 0 0 30 0 30 30 30 30 0 30 0 0 45 90 60 60 60 60 45 45 45 60 60 60 60 90 -60 -45 -60 -60 -45 -45 -60 -30 0 45 90 -60 -30 0 0 30 60 90 -60 -30 -45 -60 -45 -45 -60 -60 90 45 0 -30</t>
  </si>
  <si>
    <t>-60 45 -60 90 -30 -45 -45 -60 -45 0 30 -30 -60 90 60 -60 30 90 0 -30 45 -60 -30 -30 -45 -45 60 -60 -60 60 -45 60 -60 -30 60 90 0 90 0 45 90 30 60 45 0 30 -60 60 30 30 30 30 60 -60 30 0 45 60 30 90 45 0 90 0 90 60 -30 -60 60 -45 60 -60 -60 60 -45 -45 -30 -30 -60 45 -30 0 90 30 -60 60 90 -60 -30 30 0 -45 -60 -45 -45 -30 90 -60 45 -60</t>
  </si>
  <si>
    <t>-45 -60 -45 90 60 30 30 45 90 -60 -30 -30 -60 90 -60 90 -45 -60 -30 -60 -60 -45 0 30 30 60 60 45 90 -60 90 60 60 60 60 45 0 -45 -60 -60 -30 0 0 0 45 60 60 60 45 0 0 45 60 60 60 45 0 0 0 -30 -60 -60 -45 0 45 60 60 60 60 90 -60 90 45 60 60 30 30 0 -45 -60 -60 -30 -60 -45 90 -60 90 -60 -30 -30 -60 90 45 30 30 60 90 -45 -60 -45</t>
  </si>
  <si>
    <t>-45 30 30 60 -60 -45 90 45 -60 -30 -30 90 -60 90 30 -60 90 30 -45 60 -60 -30 -30 0 30 -60 45 -45 90 0 -30 90 30 60 -30 30 -60 -45 0 60 45 30 -60 -45 60 90 30 60 90 90 90 90 60 30 90 60 -45 -60 30 45 60 0 -45 -60 30 -30 60 30 90 -30 0 90 -45 45 -60 30 0 -30 -30 -60 60 -45 30 90 -60 30 90 -60 90 -30 -30 -60 45 90 -45 -60 60 30 30 -45</t>
  </si>
  <si>
    <t>90 45 45 30 60 90 -60 -30 -30 -45 -30 -45 -60 -60 -45 0 -30 -60 -60 90 45 90 -45 -30 0 30 30 0 30 60 90 90 90 90 45 30 0 -30 -30 -30 0 30 60 90 90 90 60 60 30 30 30 30 60 60 90 90 90 60 30 0 -30 -30 -30 0 30 45 90 90 90 90 60 30 0 30 30 0 -30 -45 90 45 90 -60 -60 -30 0 -45 -60 -60 -45 -30 -45 -30 -30 -60 90 60 30 45 45 90</t>
  </si>
  <si>
    <t>90 -30 60 30 -60 -30 -45 45 -30 -45 45 -60 -60 90 -45 0 -60 -30 -60 90 45 -30 90 30 0 -45 30 0 30 -60 -30 -30 60 90 30 0 45 90 0 90 60 90 -30 90 30 60 0 90 90 -45 -45 90 90 0 60 30 90 -30 90 60 90 0 90 45 0 30 90 60 -30 -30 -60 30 0 30 -45 0 30 90 -30 45 90 -60 -30 -60 0 -45 90 -60 -60 45 -45 -30 45 -45 -30 -60 30 60 -30 90</t>
  </si>
  <si>
    <t>45 60 90 -45 0 -30 0 0 0 -45 -60 -45 -45 90 60 90 -60 -30 0 30 30 45 90 -45 -30 -60 90 90 -45 -60 -60 90 60 30 0 30 60 45 45 90 45 0 30 45 60 45 90 -45 -30 -30 -30 -30 -45 90 45 60 45 30 0 45 90 45 45 60 30 0 30 60 90 -60 -60 -45 90 90 -60 -30 -45 90 45 30 30 0 -30 -60 90 60 90 -45 -45 -60 -45 0 0 0 -30 0 -45 90 60 45</t>
  </si>
  <si>
    <t>-30 90 0 -45 0 60 0 -60 0 -45 -45 45 -45 90 60 -30 -60 90 0 30 -30 -45 90 30 45 30 -60 90 90 -45 -60 60 0 -60 60 30 90 45 45 45 0 -45 30 90 90 30 45 -45 -45 -60 -60 -45 -45 45 30 90 90 30 -45 0 45 45 45 90 30 60 -60 0 60 -60 -45 90 90 -60 30 45 30 90 -45 -30 30 0 90 -60 -30 60 90 -45 45 -45 -45 0 -60 0 60 0 -45 0 90 -30</t>
  </si>
  <si>
    <t>-60 -45 -45 -30 -45 90 60 45 30 45 90 -60 -30 0 30 60 60 60 30 45 60 60 90 -45 -30 -60 -60 -45 0 0 -45 -45 0 30 45 30 30 45 45 45 45 90 -45 -30 0 -30 -60 90 -60 -30 -30 -60 90 -60 -30 0 -30 -45 90 45 45 45 45 30 30 45 30 0 -45 -45 0 0 -45 -60 -60 -30 -45 90 60 60 45 30 60 60 60 30 0 -30 -60 90 45 30 45 60 90 -45 -30 -45 -45 -60</t>
  </si>
  <si>
    <t>-60 60 45 -45 -45 30 45 -30 90 -45 90 -60 30 60 60 -30 60 0 -30 -45 -60 30 45 -60 -45 60 0 60 0 -45 -45 90 30 45 0 30 -45 30 -45 60 -60 0 0 0 -60 -60 -60 45 60 -60 -60 60 45 -60 -60 -60 0 0 0 -60 60 -45 30 -45 30 0 45 30 90 -45 -45 0 60 0 60 -45 -60 45 30 -60 -45 -30 0 60 -30 60 60 30 -60 90 -45 90 -30 45 30 -45 -45 45 60 -60</t>
  </si>
  <si>
    <t>-30 0 45 60 90 -45 -60 -45 -45 -60 90 60 45 0 45 0 -45 -45 -60 90 -45 90 -45 -30 0 45 60 45 90 -45 0 30 30 0 -45 90 -45 0 30 30 0 45 90 45 45 45 45 0 -30 -30 -30 -30 0 45 45 45 45 90 45 0 30 30 0 -45 90 -45 0 30 30 0 -45 90 45 60 45 0 -30 -45 90 -45 90 -60 -45 -45 0 45 0 45 60 90 -60 -45 -45 -60 -45 90 60 45 0 -30</t>
  </si>
  <si>
    <t>60 45 90 -45 0 -60 -30 -45 -45 -60 90 60 0 45 45 0 -45 -45 -60 90 -45 90 -60 60 60 0 -30 45 -30 90 -45 0 -45 30 -45 30 0 30 45 -45 30 45 30 0 0 45 -60 -60 0 90 90 0 -60 -60 45 0 0 30 45 30 -45 45 30 0 30 -45 30 -45 0 -45 90 -30 45 -30 0 60 60 -60 90 -45 90 -60 -45 -45 0 45 45 0 60 90 -60 -45 -45 -30 -60 0 -45 90 45 60</t>
  </si>
  <si>
    <t>30 60 90 -60 -45 0 0 30 60 90 -60 -30 0 -45 0 -30 -30 -60 90 45 30 30 60 90 -60 -60 90 60 60 30 60 30 0 45 30 0 45 0 -30 -60 90 60 30 0 -30 -60 -30 -30 -30 -45 -45 -30 -30 -30 -60 -30 0 30 60 90 -60 -30 0 45 0 30 45 0 30 60 30 60 60 90 -60 -60 90 60 30 30 45 90 -60 -30 -30 0 -45 0 -30 -60 90 60 30 0 0 -45 -60 90 60 30</t>
  </si>
  <si>
    <t>60 -60 -45 90 30 0 0 60 -60 30 -30 0 90 -45 0 90 -30 45 30 -30 -45 90 30 60 -60 60 60 30 90 60 0 30 45 -60 30 90 0 45 30 0 0 45 -60 -30 30 60 -60 60 -30 -30 -30 -30 60 -60 60 30 -30 -60 45 0 0 30 45 0 90 30 -60 45 30 0 60 90 30 60 60 -60 60 30 90 -45 -30 30 45 -30 90 0 -45 90 0 -30 30 -60 60 0 0 30 90 -45 -60 60</t>
  </si>
  <si>
    <t>30 45 90 -60 -30 -30 0 -45 -30 -45 -45 -30 -45 -45 90 -45 0 30 30 0 45 30 30 0 -30 -30 -30 0 0 45 30 30 0 -45 -30 -30 -30 -45 90 90 90 45 45 60 30 30 45 30 45 45 45 45 30 45 30 30 60 45 45 90 90 90 -45 -30 -30 -30 -45 0 30 30 45 0 0 -30 -30 -30 0 30 30 45 0 30 30 0 -45 90 -45 -45 -30 -45 -45 -30 -45 0 -30 -30 -60 90 45 30</t>
  </si>
  <si>
    <t>-30 -30 90 45 -60 30 -45 -30 -45 -45 -30 -60 -60 90 0 30 30 0 0 -60 45 -60 -30 30 -30 30 0 0 0 45 30 -45 30 -30 0 -60 -45 -60 -30 45 60 30 0 -45 -45 30 30 -30 45 -30 -30 45 -30 30 30 -45 -45 0 30 60 45 -30 -60 -45 -60 0 -30 30 -45 30 45 0 0 0 30 -30 30 -30 -60 45 -60 0 0 30 30 0 90 -60 -60 -30 -45 -45 -30 -45 30 -60 45 90 -30 -30</t>
  </si>
  <si>
    <t>-45 0 30 30 0 -30 -60 -60 -45 -45 -30 0 45 45 60 45 45 60 90 90 90 45 30 30 30 45 90 60 60 90 45 45 90 -45 -30 -30 -30 -30 0 30 30 0 -30 -45 90 -60 -45 -60 -45 -45 -45 -45 -60 -45 -60 90 -45 -30 0 30 30 0 -30 -30 -30 -30 -45 90 45 45 90 60 60 90 45 30 30 30 45 90 90 90 60 45 45 60 45 45 0 -30 -45 -45 -60 -60 -30 0 30 30 0 -45</t>
  </si>
  <si>
    <t>30 30 0 0 -30 45 45 60 45 45 -45 -60 -60 60 -45 -45 -30 90 30 0 90 90 45 30 90 30 45 60 60 -30 90 45 -30 -45 -45 45 -30 45 0 -30 0 30 -30 -45 60 60 -45 90 -30 90 90 -30 90 -45 60 60 -45 -30 30 0 -30 0 45 -30 45 -45 -45 -30 45 90 -30 60 60 45 30 90 30 45 90 90 0 30 90 -30 -45 -45 60 -60 -60 -45 45 45 60 45 45 -30 0 0 30 30</t>
  </si>
  <si>
    <t>90 -45 -30 -30 -30 0 45 30 60 45 60 45 0 -30 -30 0 -30 -60 -45 -30 0 -45 90 -45 -30 0 -45 -60 -45 -45 0 -45 -60 90 45 45 45 45 30 30 30 60 90 90 45 30 30 30 30 0 0 30 30 30 30 45 90 90 60 30 30 30 45 45 45 45 90 -60 -45 0 -45 -45 -60 -45 0 -30 -45 90 -45 0 -30 -45 -60 -30 0 -30 -30 0 45 60 45 60 30 45 0 -30 -30 -30 -45 90</t>
  </si>
  <si>
    <t>-30 90 0 -30 30 45 -30 60 -45 -30 -30 45 60 0 0 -60 -30 45 -45 -30 0 90 -45 -45 -30 0 -60 -45 -45 -45 0 -45 -60 45 -45 -30 90 0 -30 90 30 -45 -60 -45 0 60 -60 45 0 45 45 0 45 -60 60 0 -45 -60 -45 30 90 -30 0 90 -30 -45 45 -60 -45 0 -45 -45 -45 -60 0 -30 -45 -45 90 0 -30 -45 45 -30 -60 0 0 60 45 -30 -30 -45 60 -30 45 30 -30 0 90 -30</t>
  </si>
  <si>
    <t>-45 0 45 90 60 60 30 60 45 60 30 45 60 45 45 45 60 45 0 -30 -60 -60 -45 -45 -45 -45 90 45 45 0 -45 -45 90 90 -45 90 45 90 45 0 0 0 -30 -45 -60 -60 -60 -60 -45 -45 -45 -45 -60 -60 -60 -60 -45 -30 0 0 0 45 90 45 90 -45 90 90 -45 -45 0 45 45 90 -45 -45 -45 -45 -60 -60 -30 0 45 60 45 45 45 60 45 30 60 45 60 30 60 60 90 45 0 -45</t>
  </si>
  <si>
    <t>-45 45 0 -30 90 60 60 30 60 -60 -60 45 60 -45 30 30 -30 60 30 -60 30 45 60 60 0 45 -30 30 -45 90 -45 0 90 90 -60 60 90 90 45 45 -45 30 45 -30 90 45 45 -60 -30 -45 -45 -30 -60 45 45 90 -30 45 30 -45 45 45 90 90 60 -60 90 90 0 -45 90 -45 30 -30 45 0 60 60 45 30 -60 30 60 -30 30 30 -45 60 45 -60 -60 60 30 60 60 90 -30 0 45 -45</t>
  </si>
  <si>
    <t>30 45 45 45 45 90 -45 -45 -30 -60 -60 -60 -45 -45 -30 -45 -45 -45 -45 90 45 45 45 45 60 45 45 45 45 60 60 45 45 45 30 0 -45 -45 -45 -45 0 0 0 0 -45 90 90 90 -45 -45 -45 -45 90 90 90 -45 0 0 0 0 -45 -45 -45 -45 0 30 45 45 45 60 60 45 45 45 45 60 45 45 45 45 90 -45 -45 -45 -45 -30 -45 -45 -60 -60 -60 -30 -45 -45 90 45 45 45 45 30</t>
  </si>
  <si>
    <t>30 45 -45 -45 -30 -60 -60 45 -60 -60 45 -60 -30 -60 45 -30 60 -30 45 -60 45 30 60 -30 60 -60 90 90 60 60 -45 -30 45 30 45 30 60 90 -60 0 -30 30 45 30 45 45 -30 60 0 -30 -30 0 60 -30 45 45 30 45 30 -30 0 -60 90 60 30 45 30 45 -30 -45 60 60 90 90 -60 60 -30 60 30 45 -60 45 -30 60 -30 45 -60 -30 -60 45 -60 -60 45 -60 -60 -30 -45 -45 45 30</t>
  </si>
  <si>
    <t>90 -60 -30 0 30 60 45 90 -45 -30 -30 -30 -30 0 45 45 90 60 30 0 -30 0 45 90 60 30 0 -30 -45 90 -60 -45 0 30 30 60 30 30 30 0 45 0 -45 -60 -45 -45 -60 -30 0 45 45 0 -30 -60 -45 -45 -60 -45 0 45 0 30 30 30 60 30 30 0 -45 -60 90 -45 -30 0 30 60 90 45 0 -30 0 30 60 90 45 45 0 -30 -30 -30 -30 -45 90 45 60 30 0 -30 -60 90</t>
  </si>
  <si>
    <t>-60 30 -30 90 0 -30 60 45 -30 -30 -45 -30 90 0 45 45 90 -30 60 0 30 90 60 0 45 -30 30 90 -45 -60 0 30 30 -45 60 0 30 30 30 -30 30 45 -60 -45 0 -45 -45 90 0 -45 -45 0 90 -45 -45 0 -45 -60 45 30 -30 30 30 30 0 60 -45 30 30 0 -60 -45 90 30 -30 45 0 60 90 30 0 60 -30 90 45 45 0 90 -30 -45 -30 -30 45 60 -30 0 90 -30 30 -60</t>
  </si>
  <si>
    <t>-60 -60 -45 -45 -60 -60 -30 -30 -30 -45 -45 -45 -45 -30 -45 0 45 60 60 30 45 30 45 0 -45 -30 0 -45 90 45 0 -45 -30 0 45 45 45 45 60 60 30 30 45 90 90 90 90 45 30 30 30 30 45 90 90 90 90 45 30 30 60 60 45 45 45 45 0 -30 -45 0 45 90 -45 0 -30 -45 0 45 30 45 30 60 60 45 0 -45 -30 -45 -45 -45 -45 -30 -30 -30 -60 -60 -45 -45 -60 -60</t>
  </si>
  <si>
    <t>-60 60 -60 -45 -45 45 -60 60 -60 -30 -30 30 -30 -45 -45 -45 -60 45 60 -60 -45 45 0 -45 -30 0 90 0 -45 45 0 -45 0 45 -30 0 -30 -45 -30 90 -60 -60 45 -45 0 -45 60 -60 -45 60 60 -45 -60 60 -45 0 -45 45 -60 -60 90 -30 -45 -30 0 -30 45 0 -45 0 45 -45 0 90 0 -30 -45 0 45 -45 -60 60 45 -60 -45 -45 -45 -30 30 -30 -30 -60 60 -60 45 -45 -45 -60 60 -60</t>
  </si>
  <si>
    <t>90 -45 -30 0 30 30 60 45 60 45 60 45 0 -30 -45 -60 -30 -45 -60 90 60 60 45 90 -60 -45 -45 -45 -45 90 60 45 60 45 45 45 90 -45 -45 -60 -60 -60 -60 -45 0 0 0 45 30 45 45 30 45 0 0 0 -45 -60 -60 -60 -60 -45 -45 90 45 45 45 60 45 60 90 -45 -45 -45 -45 -60 90 45 60 60 90 -60 -45 -30 -60 -45 -30 0 45 60 45 60 45 60 30 30 0 -30 -45 90</t>
  </si>
  <si>
    <t>30 -30 30 -45 0 90 60 -30 45 -45 60 30 -60 -30 60 0 -30 45 -60 60 90 60 45 90 -60 60 45 -45 60 -45 -45 45 -45 90 60 45 90 -60 -45 -30 90 -45 30 -45 -30 60 45 0 -45 30 30 -45 0 45 60 -30 -45 30 -45 90 -30 -45 -60 90 45 60 90 -45 45 -45 -45 60 -45 45 60 -60 90 45 60 90 60 -60 45 -30 0 60 -30 -60 30 60 -45 45 -30 60 90 0 -45 30 -30 30</t>
  </si>
  <si>
    <t>-30 0 30 60 60 45 45 90 -45 -30 -60 90 90 45 30 30 30 45 90 -60 -30 0 30 60 90 -60 -45 0 -30 -60 -45 -45 -30 0 30 60 90 90 90 90 -60 -30 -30 -30 -30 0 30 60 30 30 30 30 60 30 0 -30 -30 -30 -30 -60 90 90 90 90 60 30 0 -30 -45 -45 -60 -30 0 -45 -60 90 60 30 0 -30 -60 90 45 30 30 30 45 90 90 -60 -30 -45 90 45 45 60 60 30 0 -30</t>
  </si>
  <si>
    <t>-30 0 45 60 -30 60 30 45 90 -45 30 -60 90 90 -30 30 45 30 90 -60 45 60 0 30 -60 90 0 -45 -60 60 -30 -45 -45 45 0 0 -60 90 -30 0 60 -30 90 -45 -30 0 -30 -45 -60 90 90 -60 -45 -30 0 -30 -45 90 -30 60 0 -30 90 -60 0 0 45 -45 -45 -30 60 -60 -45 0 90 -60 30 0 60 45 -60 90 30 45 30 -30 90 90 -60 30 -45 90 45 30 60 -30 60 45 0 -30</t>
  </si>
  <si>
    <t>-60 -60 -60 -45 -60 -60 -60 -45 0 45 60 30 45 45 90 -60 -45 90 -45 90 90 90 -60 -30 0 30 30 30 45 60 60 60 60 90 -60 -30 -30 -45 -30 -45 0 0 45 60 60 60 60 45 0 0 0 0 45 60 60 60 60 45 0 0 -45 -30 -45 -30 -30 -60 90 60 60 60 60 45 30 30 30 0 -30 -60 90 90 90 -45 90 -45 -60 90 45 45 30 60 45 0 -45 -60 -60 -60 -45 -60 -60 -60</t>
  </si>
  <si>
    <t>-60 60 45 -60 -45 -60 -60 -60 -60 0 30 -60 -45 -45 45 45 90 90 -45 90 30 0 30 90 90 -30 -30 -30 -60 30 45 60 -60 -60 90 -30 45 60 30 90 -30 45 -30 0 60 0 60 30 90 30 30 90 30 60 0 60 0 -30 45 -30 90 30 60 45 -30 90 -60 -60 60 45 30 -60 -30 -30 -30 90 90 30 0 30 90 -45 90 90 45 45 -45 -45 -60 30 0 -60 -60 -60 -60 -45 -60 45 60 -60</t>
  </si>
  <si>
    <t>-45 -60 90 -45 -30 -60 90 60 45 45 45 90 45 60 45 90 45 90 90 -45 -45 -45 90 45 30 45 90 -60 -60 90 60 60 60 60 45 0 -45 -60 -60 -60 -45 -45 -45 -45 0 0 0 0 45 60 60 45 0 0 0 0 -45 -45 -45 -45 -60 -60 -60 -45 0 45 60 60 60 60 90 -60 -60 90 45 30 45 90 -45 -45 -45 90 90 45 90 45 60 45 90 45 45 45 60 90 -60 -30 -45 90 -60 -45</t>
  </si>
  <si>
    <t>-45 -60 90 -45 60 45 45 45 -30 90 -60 90 45 60 45 90 45 90 90 30 -45 -45 45 -45 90 90 -60 45 90 90 0 0 60 -45 60 -60 60 30 30 -60 30 -45 45 -45 -60 -30 -60 -30 -45 60 60 -45 -30 -60 -30 -60 -45 45 -45 30 -60 30 30 60 -60 60 -45 60 0 0 90 90 45 -60 90 90 -45 45 -45 -45 30 90 90 45 90 45 60 45 90 -60 90 -30 45 45 45 60 -45 90 -60 -45</t>
  </si>
  <si>
    <t>0 -45 90 45 45 30 0 -45 -30 -60 90 60 60 45 0 -30 -60 90 45 30 30 45 90 -60 -60 -45 90 90 45 0 30 60 90 -60 -30 -30 0 30 0 45 90 90 60 60 90 -45 -45 -45 -45 -30 -30 -45 -45 -45 -45 90 60 60 90 90 45 0 30 0 -30 -30 -60 90 60 30 0 45 90 90 -45 -60 -60 90 45 30 30 45 90 -60 -30 0 45 60 60 90 -60 -30 -45 0 30 45 45 90 -45 0</t>
  </si>
  <si>
    <t>30 45 45 90 -45 60 0 0 60 -45 45 -30 -60 0 90 -30 90 45 -60 30 -60 -60 -45 90 90 30 90 45 45 -60 0 30 60 -60 -30 90 -30 30 0 0 30 90 60 -45 -30 -60 90 45 90 -45 -45 90 45 90 -60 -30 -45 60 90 30 0 0 30 -30 90 -30 -60 60 30 0 -60 45 45 90 30 90 90 -45 -60 -60 30 -60 45 90 -30 90 0 -60 -30 45 -45 60 0 0 60 -45 90 45 45 30</t>
  </si>
  <si>
    <t>45 0 -45 -45 90 60 60 45 45 45 30 0 -45 0 45 90 60 45 0 -30 -45 -45 -30 0 45 30 0 -30 -30 0 30 60 90 45 0 30 30 30 0 -45 90 90 -60 -60 -45 -60 -60 -30 -30 -45 -45 -30 -30 -60 -60 -45 -60 -60 90 90 -45 0 30 30 30 0 45 90 60 30 0 -30 -30 0 30 45 0 -30 -45 -45 -30 0 45 60 90 45 0 -45 0 30 45 45 45 60 60 90 -45 -45 0 45</t>
  </si>
  <si>
    <t>60 90 -45 45 60 -45 45 45 0 45 30 0 -45 45 0 90 60 -30 -45 -45 0 -30 45 60 60 60 0 60 -30 0 45 90 60 -60 -60 60 30 0 -45 60 0 45 0 -30 45 30 30 60 0 0 0 0 60 30 30 45 -30 0 45 0 60 -45 0 30 60 -60 -60 60 90 45 0 -30 60 0 60 60 60 45 -30 0 -45 -45 -30 60 90 0 45 -45 0 30 45 0 45 45 -45 60 45 -45 90 60</t>
  </si>
  <si>
    <t>60 30 0 -45 -60 90 90 60 60 60 60 30 45 90 -45 -45 -60 -45 -45 -30 -30 -60 -60 90 60 60 60 90 -60 -60 90 45 0 45 0 -45 -45 -60 -45 -60 -60 90 60 45 45 0 45 0 45 45 45 45 0 45 0 45 45 60 90 -60 -60 -45 -60 -45 -45 0 45 0 45 90 -60 -60 90 60 60 60 90 -60 -60 -30 -30 -45 -45 -60 -45 -45 90 45 30 60 60 60 60 90 90 -60 -45 0 30 60</t>
  </si>
  <si>
    <t>90 -60 -45 30 0 60 90 60 -45 -45 60 -60 -45 60 -45 60 30 90 -30 -30 30 -60 -60 60 60 90 60 -60 -60 90 0 30 90 0 90 45 -30 -45 -60 60 -30 45 45 -45 60 30 45 60 60 60 60 60 60 45 30 60 -45 45 45 -30 60 -60 -45 -30 45 90 0 90 30 0 90 -60 -60 60 90 60 60 -60 -60 30 -30 -30 90 30 60 -45 60 -45 -60 60 -45 -45 60 90 60 0 30 -45 -60 90</t>
  </si>
  <si>
    <t>0 -45 0 0 0 -30 0 -45 -45 90 60 60 60 30 0 -30 -30 -60 -45 -30 -30 -30 -60 -30 -30 -60 -60 -30 -30 -60 90 60 60 45 45 30 30 30 45 90 90 90 45 30 30 30 30 0 30 30 30 30 0 30 30 30 30 45 90 90 90 45 30 30 30 45 45 60 60 90 -60 -30 -30 -60 -60 -30 -30 -60 -30 -30 -30 -45 -60 -30 -30 0 30 60 60 60 90 -45 -45 0 -30 0 0 0 -45 0</t>
  </si>
  <si>
    <t>-30 0 0 0 -45 60 0 0 -45 -45 90 -30 45 -30 -60 0 -45 60 -30 -30 30 -45 -60 -30 -30 -60 -60 60 60 -30 -45 90 -30 60 -60 90 -60 -30 30 60 45 -30 90 -45 30 30 0 30 30 0 0 30 30 0 30 30 -45 90 -30 45 60 30 -30 -60 90 -60 60 -30 90 -45 -30 60 60 -60 -60 -30 -30 -60 -45 30 -30 -30 60 -45 0 -60 -30 45 -30 90 -45 -45 0 0 60 -45 0 0 0 -30</t>
  </si>
  <si>
    <t>45 30 45 60 90 45 30 45 90 -60 -60 90 -45 -60 -45 -45 -45 -45 -30 -45 -45 -45 -45 -30 -45 -60 -60 -60 -60 90 45 60 45 60 60 45 60 60 60 60 45 0 45 0 0 0 0 45 90 -60 -60 90 45 0 0 0 0 45 0 45 60 60 60 60 45 60 60 45 60 45 90 -60 -60 -60 -60 -45 -30 -45 -45 -45 -45 -30 -45 -45 -45 -45 -60 -45 90 -60 -60 90 45 30 45 90 60 45 30 45</t>
  </si>
  <si>
    <t>90 45 60 45 30 45 30 90 -60 30 -60 90 -30 30 60 -60 45 60 -45 60 -45 45 60 60 60 60 -60 -60 -45 60 60 -30 45 30 -60 -45 0 60 -60 -60 30 90 30 90 -30 45 -45 -60 0 30 30 0 -60 -45 45 -30 90 30 90 30 -60 -60 60 0 -45 -60 30 45 -30 60 60 -45 -60 -60 60 60 60 60 45 -45 60 -45 60 45 -60 60 30 -30 90 -60 30 -60 90 30 45 30 45 60 45 90</t>
  </si>
  <si>
    <t>30 45 60 45 0 -30 -60 90 60 30 0 0 -45 -30 -45 90 -45 90 60 30 30 45 90 45 60 90 60 90 -45 -30 -30 0 0 0 45 60 60 30 0 0 0 0 -30 -60 -60 -60 -60 -45 -60 -60 -60 -60 -45 -60 -60 -60 -60 -30 0 0 0 0 30 60 60 45 0 0 0 -30 -30 -45 90 60 90 60 45 90 45 30 30 60 90 -45 90 -45 -30 -45 0 0 30 60 90 -60 -30 0 45 60 45 30</t>
  </si>
  <si>
    <t>45 60 45 -30 30 0 90 30 -60 0 60 0 -45 -30 30 30 -45 90 -45 90 60 30 90 -30 45 -30 60 -30 90 0 60 30 90 -30 0 60 -60 45 -45 -30 0 0 0 60 45 90 30 -45 90 60 60 90 -45 30 90 45 60 0 0 0 -30 -45 45 -60 60 0 -30 90 30 60 0 90 -30 60 -30 45 -30 90 30 60 90 -45 90 -45 30 30 -30 -45 0 60 0 -60 30 90 0 30 -30 45 60 45</t>
  </si>
  <si>
    <t>-30 -45 -60 -45 0 30 60 60 60 45 45 90 45 60 30 0 -45 -60 -60 -45 -45 -60 -30 0 45 60 60 45 0 -30 0 45 90 90 45 90 -45 0 45 30 45 90 -45 -60 -60 -45 -45 -45 0 45 45 0 -45 -45 -45 -60 -60 -45 90 45 30 45 0 -45 90 45 90 90 45 0 -30 0 45 60 60 45 0 -30 -60 -45 -45 -60 -60 -45 0 30 60 45 90 45 45 60 60 60 30 0 -45 -60 -45 -30</t>
  </si>
  <si>
    <t>-30 60 -45 60 60 -60 30 45 -45 45 0 90 45 -60 -45 60 0 -60 30 -45 -45 45 60 -60 -30 60 45 0 -30 0 90 90 0 45 45 90 0 -30 45 -45 30 90 30 -60 45 45 60 30 -45 45 45 -45 30 60 45 45 -60 30 90 30 -45 45 -30 0 90 45 45 0 90 90 0 -30 0 45 60 -30 -60 60 45 -45 -45 30 -60 0 60 -45 -60 45 90 0 45 -45 45 30 -60 60 60 -45 60 -30</t>
  </si>
  <si>
    <t>-60 -45 -60 -45 -30 -45 90 45 30 30 60 45 90 45 45 45 45 60 60 45 90 -60 -30 -45 -60 -60 90 -60 -45 90 -45 -60 -45 -45 0 45 45 45 60 60 60 60 45 0 0 0 -45 0 -45 -45 -45 -45 0 -45 0 0 0 45 60 60 60 60 45 45 45 0 -45 -45 -60 -45 90 -45 -60 90 -60 -60 -45 -30 -60 90 45 60 60 45 45 45 45 90 45 60 30 30 45 90 -45 -30 -45 -60 -45 -60</t>
  </si>
  <si>
    <t>-45 -30 -45 45 -60 30 -45 30 60 45 -60 90 90 45 45 -60 45 -30 30 -45 -60 -60 60 60 45 90 90 -60 -30 90 -45 -60 45 45 -30 -60 60 0 30 90 -60 60 -45 60 -30 60 -30 45 30 30 30 30 45 -30 60 -30 60 -45 60 -60 90 30 0 60 -60 -30 45 45 -60 -45 90 -30 -60 90 90 45 60 60 -60 -60 -45 30 -30 45 -60 45 45 90 90 -60 45 60 30 -45 30 -60 45 -45 -30 -45</t>
  </si>
  <si>
    <t>45 60 45 60 30 45 30 30 0 -30 -60 -45 -30 -45 -60 -60 -45 0 30 60 60 60 60 45 30 0 -45 90 -60 -30 0 45 90 -60 90 90 90 45 30 30 0 -30 -30 -30 -60 90 90 -45 -30 -45 -45 -30 -45 90 90 -60 -30 -30 -30 0 30 30 45 90 90 90 -60 90 45 0 -30 -60 90 -45 0 30 45 60 60 60 60 30 0 -45 -60 -60 -45 -30 -45 -60 -30 0 30 30 45 30 60 45 60 45</t>
  </si>
  <si>
    <t>45 60 -60 -30 45 60 -45 -30 -45 30 -60 45 30 30 0 60 60 0 30 -60 -45 60 60 -45 45 30 90 0 -60 -30 0 -60 0 90 90 45 30 30 0 45 30 -45 60 30 60 60 90 90 60 -60 -60 60 90 90 60 60 30 60 -45 30 45 0 30 30 45 90 90 0 -60 0 -30 -60 0 90 30 45 -45 60 60 -45 -60 30 0 60 60 0 30 30 45 -60 30 -45 -30 -45 60 45 -30 -60 60 45</t>
  </si>
  <si>
    <t>-45 90 45 30 0 45 90 45 30 60 60 90 -60 -30 0 -30 -45 -45 0 0 45 0 -30 -60 -60 90 45 30 60 45 0 30 60 90 -60 -60 -30 0 30 60 90 -60 -60 -45 -45 -30 -45 90 60 60 60 60 90 -45 -30 -45 -45 -60 -60 90 60 30 0 -30 -60 -60 90 60 30 0 45 60 30 45 90 -60 -60 -30 0 45 0 0 -45 -45 -30 0 -30 -60 90 60 60 30 45 90 45 0 30 45 90 -45</t>
  </si>
  <si>
    <t>0 45 30 -45 90 45 45 90 30 -30 60 0 60 90 -30 -60 -45 -45 -30 90 -30 0 -45 0 45 45 -60 30 45 60 90 30 -60 -60 45 0 30 90 -60 30 -60 90 30 -60 60 0 30 60 45 90 90 45 60 30 0 60 -60 30 90 -60 30 -60 90 30 0 45 -60 -60 30 90 60 45 30 -60 45 45 0 -45 0 -30 90 -30 -45 -45 -60 -30 90 60 0 60 -30 30 90 45 45 90 -45 30 45 0</t>
  </si>
  <si>
    <t>45 60 60 45 45 45 0 -30 -30 -60 -60 90 90 -60 -30 0 30 60 45 0 -30 -45 -60 -60 -60 -60 -45 -45 -45 -45 -60 -60 -45 -45 0 45 60 60 60 60 45 60 90 90 90 60 30 0 30 30 30 30 0 30 60 90 90 90 60 45 60 60 60 60 45 0 -45 -45 -60 -60 -45 -45 -45 -45 -60 -60 -60 -60 -45 -30 0 45 60 30 0 -30 -60 90 90 -60 -60 -30 -30 0 45 45 45 60 60 45</t>
  </si>
  <si>
    <t>45 45 45 60 60 -30 0 -30 45 -60 0 -60 90 -30 30 90 -60 60 45 -30 0 60 60 60 45 60 45 -45 -60 -60 60 60 -30 90 -30 30 -60 60 60 30 90 30 30 45 -45 -45 60 90 -60 0 0 -60 90 60 -45 -45 45 30 30 90 30 60 60 -60 30 -30 90 -30 60 60 -60 -60 -45 45 60 45 60 60 60 0 -30 45 60 -60 90 30 -30 90 -60 0 -60 45 -30 0 -30 60 60 45 45 45</t>
  </si>
  <si>
    <t>-45 -30 -60 -30 -60 90 45 30 30 30 45 90 90 -60 -45 -45 -60 -45 -30 -60 90 60 30 60 60 30 45 60 90 -60 -30 -60 -60 -60 -30 -45 0 45 60 60 60 45 0 -45 0 0 0 45 60 60 60 60 45 0 0 0 -45 0 45 60 60 60 45 0 -45 -30 -60 -60 -60 -30 -60 90 60 45 30 60 60 30 60 90 -60 -30 -45 -60 -45 -45 -60 90 90 45 30 30 30 45 90 -60 -30 -60 -30 -45</t>
  </si>
  <si>
    <t>-30 30 -60 -60 -30 45 -45 90 90 30 90 -60 -45 30 45 -45 -60 90 -45 30 -60 -30 90 90 60 -30 -60 -60 90 60 -60 30 -30 45 60 -45 0 45 45 60 60 0 -45 45 -30 0 -30 0 45 -45 -45 45 0 -30 0 -30 45 -45 0 60 60 45 45 0 -45 60 45 -30 30 -60 60 90 -60 -60 -30 60 90 90 -30 -60 30 -45 90 -60 -45 45 30 -45 -60 90 30 90 90 -45 45 -30 -60 -60 30 -30</t>
  </si>
  <si>
    <t>-30 -30 -30 -45 90 90 60 90 -60 -45 90 -60 -45 -45 90 60 30 60 90 -45 90 -45 -45 0 30 30 30 30 60 60 60 60 45 45 45 45 0 0 0 45 45 45 0 -30 -60 -60 -60 -30 -60 -60 -60 -60 -30 -60 -60 -60 -30 0 45 45 45 0 0 0 45 45 45 45 60 60 60 60 30 30 30 30 0 -45 -45 90 -45 90 60 30 60 90 -45 -45 -60 90 -45 -60 90 60 90 90 -45 -30 -30 -30</t>
  </si>
  <si>
    <t>-30 90 -30 90 -30 -45 60 90 -60 30 -45 90 -30 -45 -45 90 60 60 90 -45 90 30 -45 30 -45 30 30 60 30 60 30 90 -45 45 60 0 -30 30 0 90 45 0 -60 -60 45 30 -60 -45 -30 -60 -60 -30 -45 -60 30 45 -60 -60 0 45 90 0 30 -30 0 60 45 -45 90 30 60 30 60 30 30 -45 30 -45 30 90 -45 90 60 60 90 -45 -45 -30 90 -45 30 -60 90 60 -45 -30 90 -30 90 -30</t>
  </si>
  <si>
    <t>45 45 0 0 -30 -60 -45 90 45 60 60 30 0 -45 -30 -30 -60 90 60 60 60 60 90 -45 0 0 0 -30 -60 90 60 60 60 60 45 30 30 30 30 0 -30 -60 -45 -60 -60 -60 -60 90 -60 -60 -60 -60 90 -60 -60 -60 -60 -45 -60 -30 0 30 30 30 30 45 60 60 60 60 90 -60 -30 0 0 0 -45 90 60 60 60 60 90 -60 -30 -30 -45 0 30 60 60 45 90 -45 -60 -30 0 0 45 45</t>
  </si>
  <si>
    <t>-60 0 0 45 -30 -45 45 90 0 45 -30 30 -45 60 60 90 -60 -30 60 -45 90 0 60 60 60 -30 -30 -30 90 -60 30 -60 60 -60 0 90 60 60 -45 60 0 -60 45 -30 -45 90 30 -45 90 30 30 90 -45 30 90 -45 -30 45 -60 0 60 -45 60 60 90 0 -60 60 -60 30 -60 90 -30 -30 -30 60 60 60 0 90 -45 60 -30 -60 90 60 60 -45 30 -30 45 0 90 45 -45 -30 45 0 0 -60</t>
  </si>
  <si>
    <t>-60 -30 0 30 45 45 60 60 30 45 90 -45 -45 -45 -30 -45 90 60 45 60 90 90 60 90 45 30 60 30 60 60 45 0 -30 -30 -45 -45 -60 -60 -60 -45 -60 -60 -60 -60 -30 0 0 0 30 45 45 30 0 0 0 -30 -60 -60 -60 -60 -45 -60 -60 -60 -45 -45 -30 -30 0 45 60 60 30 60 30 45 90 60 90 90 60 45 60 90 -45 -30 -45 -45 -45 90 45 30 60 60 45 45 30 0 -30 -60</t>
  </si>
  <si>
    <t>-60 0 45 45 30 60 -30 60 -45 -45 30 45 -45 90 60 45 -30 60 -45 90 90 90 60 90 -30 30 45 45 30 60 -30 -45 0 -45 -45 -30 60 -45 -45 90 0 -60 -45 30 60 0 45 90 30 -45 -45 30 90 45 0 60 30 -45 -60 0 90 -45 -45 60 -30 -45 -45 0 -45 -30 60 30 45 45 30 -30 90 60 90 90 90 -45 60 -30 45 60 90 -45 45 30 -45 -45 60 -30 60 30 45 45 0 -60</t>
  </si>
  <si>
    <t>-60 -30 -45 -30 -45 90 90 90 45 30 45 60 60 90 -45 -45 -45 -45 -60 -30 -45 -45 90 -60 -30 0 30 30 30 60 90 -60 -60 -60 -30 0 0 0 0 30 60 45 90 45 45 45 45 60 45 60 60 45 60 45 45 45 45 90 45 60 30 0 0 0 0 -30 -60 -60 -60 90 60 30 30 30 0 -30 -60 90 -45 -45 -30 -60 -45 -45 -45 -45 90 60 60 45 30 45 90 90 90 -45 -30 -45 -30 -60</t>
  </si>
  <si>
    <t>-30 90 -45 -30 30 -45 90 90 45 -60 45 -45 -45 45 -45 -45 -60 60 -30 90 -45 30 -45 90 -60 -30 90 30 0 30 -45 -30 60 0 90 -30 30 -60 -30 -60 -45 30 90 -60 -60 -60 -45 30 0 -30 -30 0 30 -45 -60 -60 -60 90 30 -45 -60 -30 -60 30 -30 90 0 60 -30 -45 30 0 30 90 -30 -60 90 -45 30 -45 90 -30 60 -60 -45 -45 45 -45 -45 45 -60 45 90 90 -45 30 -30 -45 90 -30</t>
  </si>
  <si>
    <t>60 90 60 90 -60 -30 -30 0 30 30 45 0 -30 -45 -60 -30 -60 -60 -30 -30 0 30 30 30 45 60 90 60 30 45 0 -30 -45 90 90 -60 -60 -30 0 0 0 -45 0 45 60 60 30 30 0 -45 -45 0 30 30 60 60 45 0 -45 0 0 0 -30 -60 -60 90 90 -45 -30 0 45 30 60 90 60 45 30 30 30 0 -30 -30 -60 -60 -30 -60 -45 -30 0 45 30 30 0 -30 -30 -60 90 60 90 60</t>
  </si>
  <si>
    <t>60 90 -30 60 90 -30 30 0 30 -60 -30 -45 45 0 -60 -30 -60 30 30 30 -60 -30 -30 0 45 60 90 60 30 30 -30 -45 0 90 90 0 -60 60 -60 30 0 -30 -30 45 0 -30 -30 -60 -60 0 0 -60 -60 -30 -30 0 45 -30 -30 0 30 -60 60 -60 0 90 90 0 -45 -30 30 30 60 90 60 45 0 -30 -30 -60 30 30 30 -60 -30 -60 0 45 -45 -30 -60 30 0 30 -30 90 60 -30 90 60</t>
  </si>
  <si>
    <t>-45 -45 -60 -45 0 45 60 45 60 60 90 -60 -45 -45 -30 -45 0 30 60 90 90 60 90 45 60 30 0 -30 -30 -30 -30 0 0 0 -45 90 90 -60 -60 -60 -60 90 45 0 45 30 30 30 45 45 45 45 30 30 30 45 0 45 90 -60 -60 -60 -60 90 90 -45 0 0 0 -30 -30 -30 -30 0 30 60 45 90 60 90 90 60 30 0 -45 -30 -45 -45 -60 90 60 60 45 60 45 0 -45 -60 -45 -45</t>
  </si>
  <si>
    <t>-60 -45 -45 -45 0 60 45 -60 45 60 -45 60 -45 90 30 -30 -45 0 -30 60 90 -30 -30 90 -30 60 90 45 60 0 30 0 -45 0 -45 90 45 60 45 -60 -45 45 0 -30 -30 0 90 90 -30 90 90 -30 90 90 0 -30 -30 0 45 -45 -60 45 60 45 90 -45 0 -45 0 30 0 60 45 90 60 -30 90 -30 -30 90 60 -30 0 -45 -30 30 90 -45 60 -45 60 45 -60 45 60 0 -45 -45 -45 -60</t>
  </si>
  <si>
    <t>45 60 90 60 30 60 45 0 -30 -60 -60 -45 -60 -30 0 45 45 45 45 0 45 45 0 -30 -30 -45 -45 -30 -45 -30 -45 -45 -45 -45 0 -45 -45 -45 90 90 90 90 45 45 30 30 30 30 45 30 30 45 30 30 30 30 45 45 90 90 90 90 -45 -45 -45 0 -45 -45 -45 -45 -30 -45 -30 -45 -45 -30 -30 0 45 45 0 45 45 45 45 0 -30 -60 -45 -60 -60 -30 0 45 60 30 60 90 60 45</t>
  </si>
  <si>
    <t>45 60 90 30 60 60 -60 -30 45 0 45 -60 -45 -60 30 45 60 -30 45 0 -30 -30 -45 0 45 -45 -30 -60 -30 0 -30 -30 -60 -45 0 -60 -30 -60 45 -60 60 -30 45 -30 45 90 60 -30 30 -45 -45 30 -30 60 90 45 -30 45 -30 60 -60 45 -60 -30 -60 0 -45 -60 -30 -30 0 -30 -60 -30 -45 45 0 -45 -30 -30 0 45 -30 60 45 30 -60 -45 -60 45 0 45 -30 -60 60 60 30 90 60 45</t>
  </si>
  <si>
    <t>-30 -45 -45 -60 -45 -45 0 30 60 90 45 0 30 0 0 -30 -60 90 60 60 90 -45 0 -45 -30 0 -45 90 60 30 30 0 0 30 0 -30 -60 -60 90 90 45 45 60 45 45 45 45 90 -60 -30 -30 -60 90 45 45 45 45 60 45 45 90 90 -60 -60 -30 0 30 0 0 30 30 60 90 -45 0 -30 -45 0 -45 90 60 60 90 -60 -30 0 0 30 0 45 90 60 30 0 -45 -45 -60 -45 -45 -30</t>
  </si>
  <si>
    <t>-45 -45 -60 -45 60 -45 -30 0 30 0 90 45 30 0 0 45 -30 60 60 -60 90 0 -45 -45 -30 0 -45 30 90 60 -60 30 -60 0 -60 -45 90 0 30 90 0 -60 0 -45 60 45 90 -45 60 45 45 60 -45 90 45 60 -45 0 -60 0 90 30 0 90 -45 -60 0 -60 30 -60 60 90 30 -45 0 -30 -45 -45 0 90 -60 60 60 -30 45 0 0 30 45 90 0 30 0 -30 -45 60 -45 -60 -45 -45</t>
  </si>
  <si>
    <t>60 90 90 -60 -30 0 45 60 90 -60 90 60 45 0 -30 -30 0 30 45 90 90 -60 -30 -60 -45 90 60 30 30 0 30 60 90 45 30 0 -30 -60 90 -60 -30 -60 -45 -45 0 -45 90 60 30 60 60 30 60 90 -45 0 -45 -45 -60 -30 -60 90 -60 -30 0 30 45 90 60 30 0 30 30 60 90 -45 -60 -30 -60 90 90 45 30 0 -30 -30 0 45 60 90 -60 90 60 45 0 -30 -60 90 90 60</t>
  </si>
  <si>
    <t>60 90 -30 90 -60 60 45 0 -60 90 60 0 90 -30 45 -30 0 90 30 90 -30 -60 -60 -45 45 90 60 30 90 30 0 60 30 60 -30 30 -60 90 -60 -30 -60 0 -60 -45 0 90 -60 45 30 -45 -45 30 45 -60 90 0 -45 -60 0 -60 -30 -60 90 -60 30 -30 60 30 60 0 30 90 30 60 90 45 -45 -60 -60 -30 90 30 90 0 -30 45 -30 90 0 60 90 -60 0 45 60 -60 90 -30 90 60</t>
  </si>
  <si>
    <t>45 45 30 60 45 45 30 30 30 0 -45 -45 -60 -45 -60 -30 -30 -30 -30 0 45 90 90 45 30 0 -45 -45 -30 -30 -45 90 -60 -60 -45 -30 -45 90 90 60 30 30 30 45 0 -30 0 45 60 60 60 60 45 0 -30 0 45 30 30 30 60 90 90 -45 -30 -45 -60 -60 90 -45 -30 -30 -45 -45 0 30 45 90 90 45 0 -30 -30 -30 -30 -60 -45 -60 -45 -45 0 30 30 30 45 45 60 30 45 45</t>
  </si>
  <si>
    <t>45 -45 -45 -60 45 30 60 45 -45 -60 -30 45 30 -30 30 90 90 30 -30 0 60 -30 0 45 -45 30 -45 -30 -30 90 -45 -60 0 30 -60 -60 60 -30 -45 90 -60 30 -45 45 -45 -30 30 90 0 0 0 0 90 30 -30 -45 45 -45 30 -60 90 -45 -30 60 -60 -60 30 0 -60 -45 90 -30 -30 -45 30 -45 45 0 -30 60 0 -30 30 90 90 30 -30 30 45 -30 -60 -45 45 60 30 45 -60 -45 -45 45</t>
  </si>
  <si>
    <t>0 -15 -15 15 60 75 45 30 45 60 15 0 0 0 -30 -45 -45 -45 -60 90 90 45 90 -75 -60 -60 -75 90 45 90 90 -60 -45 -45 -45 -30 0 0 0 15 60 45 30 45 75 60 15 -15 -15 0</t>
  </si>
  <si>
    <t>0 -15 75 -15 15 60 45 30 30 75 15 60 -15 -45 60 -75 -60 -75 0 -75 75 30 45 15 30 30 15 45 30 75 -75 0 -75 -60 -75 60 -45 -15 60 15 75 30 30 45 60 15 -15 75 -15 0</t>
  </si>
  <si>
    <t>-60 -45 -30 -60 75 30 45 0 -45 -30 0 45 0 30 45 90 90 -60 90 60 60 60 -75 -45 0 0 -45 -75 60 60 60 90 -60 90 90 45 30 0 45 0 -30 -45 0 45 30 75 -60 -30 -45 -60</t>
  </si>
  <si>
    <t>-60 -30 75 -45 -60 30 -45 75 0 -30 0 45 0 90 30 90 -60 75 60 30 30 -45 -30 75 60 60 75 -30 -45 30 30 60 75 -60 90 30 90 0 45 0 -30 0 75 -45 30 -60 -45 75 -30 -60</t>
  </si>
  <si>
    <t>-15 -45 90 -75 -30 -45 -45 -45 -45 -60 90 45 15 45 45 60 75 90 45 0 0 0 30 0 45 45 0 30 0 0 0 45 90 75 60 45 45 15 45 90 -60 -45 -45 -45 -45 -30 -75 90 -45 -15</t>
  </si>
  <si>
    <t>-15 90 -75 -45 -30 -45 75 -75 15 -30 15 45 60 15 30 -75 45 -30 -45 0 -75 60 30 -30 -30 -30 -30 30 60 -75 0 -45 -30 45 -75 30 15 60 45 15 -30 15 -75 75 -45 -30 -45 -75 90 -15</t>
  </si>
  <si>
    <t>90 -45 0 30 60 15 -15 15 0 0 0 15 -15 -15 -30 -75 75 90 -75 90 45 45 75 -60 -45 -45 -60 75 45 45 90 -75 90 75 -75 -30 -15 -15 15 0 0 0 15 -15 15 60 30 0 -45 90</t>
  </si>
  <si>
    <t>90 -45 0 30 60 -60 60 15 0 75 0 -75 90 0 15 -75 90 -15 15 45 -30 -60 15 60 -15 -15 60 15 -60 -30 45 15 -15 90 -75 15 0 90 -75 0 75 0 15 60 -60 60 30 0 -45 90</t>
  </si>
  <si>
    <t>30 75 -60 -15 0 -30 0 -45 -75 -45 90 -45 -15 15 30 0 0 -30 15 45 90 90 45 60 45 45 60 45 90 90 45 15 -30 0 0 30 15 -15 -45 90 -45 -75 -45 0 -30 0 -15 -60 75 30</t>
  </si>
  <si>
    <t>75 -60 -30 0 -15 30 -75 0 -45 -45 90 -75 75 30 0 -60 -45 15 -15 45 0 60 -45 -15 15 15 -15 -45 60 0 45 -15 15 -45 -60 0 30 75 -75 90 -45 -45 0 -75 30 -15 0 -30 -60 75</t>
  </si>
  <si>
    <t>-75 60 30 60 90 -45 0 0 -30 -15 0 0 45 30 0 0 15 45 75 90 90 -45 -60 -60 -30 -30 -60 -60 -45 90 90 75 45 15 0 0 30 45 0 0 -15 -30 0 0 -45 90 60 30 60 -75</t>
  </si>
  <si>
    <t>-75 60 30 -45 90 60 0 -75 -30 -15 0 0 45 30 75 60 15 -60 -15 30 -15 -15 75 15 -60 -60 15 75 -15 -15 30 -15 -60 15 60 75 30 45 0 0 -15 -30 -75 0 60 90 -45 30 60 -75</t>
  </si>
  <si>
    <t>45 45 30 60 90 -60 -30 -60 -45 90 -45 -60 -45 -30 0 30 0 0 0 45 60 90 60 90 90 90 90 60 90 60 45 0 0 0 30 0 -30 -45 -60 -45 90 -45 -60 -30 -60 90 60 30 45 45</t>
  </si>
  <si>
    <t>30 60 45 45 -15 -30 -60 -75 -45 30 90 -45 -60 45 -75 60 15 -15 -75 -75 75 0 -15 75 45 45 75 -15 0 75 -75 -75 -15 15 60 -75 45 -60 -45 90 30 -45 -75 -60 -30 -15 45 45 60 30</t>
  </si>
  <si>
    <t>45 15 45 75 60 15 45 45 30 0 -30 -45 -45 -45 -60 -75 90 90 90 -45 0 0 -15 -15 0 0 -15 -15 0 0 -45 90 90 90 -75 -60 -45 -45 -45 -30 0 30 45 45 15 60 75 45 15 45</t>
  </si>
  <si>
    <t>15 75 60 15 60 15 -30 -60 75 -60 -15 -15 -15 75 -30 -45 -60 -30 -15 -75 -30 0 30 45 -45 -45 45 30 0 -30 -75 -15 -30 -60 -45 -30 75 -15 -15 -15 -60 75 -60 -30 15 60 15 60 75 15</t>
  </si>
  <si>
    <t>45 45 15 0 15 15 45 45 60 -75 -60 -45 -45 -45 90 90 75 90 -45 -15 -15 0 -15 0 0 0 0 -15 0 -15 -15 -45 90 75 90 90 -45 -45 -45 -60 -75 60 45 45 15 15 0 15 45 45</t>
  </si>
  <si>
    <t>15 -75 15 0 -60 15 -60 45 -60 -60 -15 -60 75 30 -30 0 -60 -15 0 0 15 60 75 45 75 75 45 75 60 15 0 0 -15 -60 0 -30 30 75 -60 -15 -60 -60 45 -60 15 -60 0 15 -75 15</t>
  </si>
  <si>
    <t>30 30 -15 -30 15 45 90 45 75 45 0 -45 -60 -75 90 45 60 90 -45 0 0 -30 0 -45 -45 -45 -45 0 -30 0 0 -45 90 60 45 90 -75 -60 -45 0 45 75 45 90 45 15 -30 -15 30 30</t>
  </si>
  <si>
    <t>30 30 90 -15 45 -30 15 15 75 -45 45 -60 0 -75 15 -60 -15 30 30 -60 30 90 -30 75 60 60 75 -30 90 30 -60 30 30 -15 -60 15 -75 0 -60 45 -45 75 15 15 -30 45 -15 90 30 30</t>
  </si>
  <si>
    <t>-75 -45 -75 60 30 -15 -60 -45 -45 -45 -30 0 45 45 45 75 75 90 90 90 45 0 0 15 0 0 15 0 0 45 90 90 90 75 75 45 45 45 0 -30 -45 -45 -45 -60 -15 30 60 -75 -45 -75</t>
  </si>
  <si>
    <t>-15 -75 60 30 -15 -75 15 -60 -45 30 60 75 0 45 -30 15 -60 -75 90 -75 -60 -15 -30 -30 -60 -60 -30 -30 -15 -60 -75 90 -75 -60 15 -30 45 0 75 60 30 -45 -60 15 -75 -15 30 60 -75 -15</t>
  </si>
  <si>
    <t>75 90 -75 -45 0 30 75 30 45 45 75 45 0 -15 0 0 15 -30 -30 -45 90 90 -75 -75 -45 -45 -75 -75 90 90 -45 -30 -30 15 0 0 -15 0 45 75 45 45 30 75 30 0 -45 -75 90 75</t>
  </si>
  <si>
    <t>75 0 90 -75 30 -45 75 30 45 -15 45 75 0 60 -15 -15 -75 0 -75 45 75 30 60 0 -45 -45 0 60 30 75 45 -75 0 -75 -15 -15 60 0 75 45 -15 45 30 75 -45 30 -75 90 0 75</t>
  </si>
  <si>
    <t>30 0 -30 -45 -60 90 45 30 15 30 45 0 -30 -30 -15 0 0 -45 -60 90 60 60 60 90 -60 -60 90 60 60 60 90 -60 -45 0 0 -15 -30 -30 0 45 30 15 30 45 90 -60 -45 -30 0 30</t>
  </si>
  <si>
    <t>30 -30 0 -45 30 15 30 45 45 -60 0 45 90 15 -30 45 -60 15 45 0 90 -45 -75 -60 90 90 -60 -75 -45 90 0 45 15 -60 45 -30 15 90 45 0 -60 45 45 30 15 30 -45 0 -30 30</t>
  </si>
  <si>
    <t>30 30 60 -75 -60 90 75 30 30 45 45 75 -75 90 90 -45 -45 -30 -30 0 0 0 -30 -30 0 0 -30 -30 0 0 0 -30 -30 -45 -45 90 90 -75 75 45 45 30 30 75 90 -60 -75 60 30 30</t>
  </si>
  <si>
    <t>30 -75 30 60 -60 90 75 30 -75 30 30 -45 45 -75 -15 15 -75 75 75 30 -30 -15 -15 -30 -15 -15 -30 -15 -15 -30 30 75 75 -75 15 -15 -75 45 -45 30 30 -75 30 75 90 -60 60 30 -75 30</t>
  </si>
  <si>
    <t>-60 -60 -45 -30 15 60 60 60 45 0 -30 -45 -45 -60 90 90 90 45 45 0 0 -15 30 30 0 0 30 30 -15 0 0 45 45 90 90 90 -60 -45 -45 -30 0 45 60 60 60 15 -30 -45 -60 -60</t>
  </si>
  <si>
    <t>-60 -60 60 -45 15 -30 75 0 -30 -30 -45 -75 15 75 -30 30 30 -60 45 -45 0 -15 -15 60 90 90 60 -15 -15 0 -45 45 -60 30 30 -30 75 15 -75 -45 -30 -30 0 75 -30 15 -45 60 -60 -60</t>
  </si>
  <si>
    <t>0 -15 -15 -30 -15 15 0 0 0 15 60 -75 75 75 90 90 -75 -60 -45 -45 90 45 45 30 15 15 30 45 45 90 -45 -45 -60 -75 90 90 75 75 -75 60 15 0 0 0 15 -15 -30 -15 -15 0</t>
  </si>
  <si>
    <t>15 -15 -30 -15 60 -15 -75 60 75 75 -15 -15 15 60 15 -15 0 30 -75 90 -75 -60 0 -75 45 45 -75 0 -60 -75 90 -75 30 0 -15 15 60 15 -15 -15 75 75 60 -75 -15 60 -15 -30 -15 15</t>
  </si>
  <si>
    <t>-45 -60 -45 0 45 60 15 -30 -75 -45 0 45 75 90 -75 90 -75 90 75 30 0 -15 0 45 75 75 45 0 -15 0 30 75 90 -75 90 -75 90 75 45 0 -45 -75 -30 15 60 45 0 -45 -60 -45</t>
  </si>
  <si>
    <t>-45 45 -60 0 -45 60 15 -30 -75 -45 0 75 45 90 -75 90 0 -15 -75 -75 60 -30 -75 90 -15 -15 90 -75 -30 60 -75 -75 -15 0 90 -75 90 45 75 0 -45 -75 -30 15 60 -45 0 -60 45 -45</t>
  </si>
  <si>
    <t>-15 -30 -75 -75 75 -75 -75 -45 -45 -45 0 45 45 30 15 0 0 0 45 90 90 75 90 75 75 75 75 90 75 90 90 45 0 0 0 15 30 45 45 0 -45 -45 -45 -75 -75 75 -75 -75 -30 -15</t>
  </si>
  <si>
    <t>-15 75 -75 -30 -15 45 -75 -15 -60 -60 -15 -60 -75 0 -75 90 60 15 60 45 15 90 0 75 -75 -75 75 0 90 15 45 60 15 60 90 -75 0 -75 -60 -15 -60 -60 -15 -75 45 -15 -30 -75 75 -15</t>
  </si>
  <si>
    <t>-15 30 45 75 30 15 -30 -15 0 45 60 75 90 90 90 -75 -75 -60 -45 0 0 -45 -30 15 0 0 15 -30 -45 0 0 -45 -60 -75 -75 90 90 90 75 60 45 0 -15 -30 15 30 75 45 30 -15</t>
  </si>
  <si>
    <t>-15 45 30 -30 75 15 30 -15 0 45 60 75 75 90 -30 90 90 15 0 60 -45 -45 -75 -15 0 0 -15 -75 -45 -45 60 0 15 90 90 -30 90 75 75 60 45 0 -15 30 15 75 -30 30 45 -15</t>
  </si>
  <si>
    <t>30 75 45 15 -30 -45 -45 -15 -45 -45 -45 -45 -75 90 45 45 45 90 90 45 0 0 0 0 45 45 0 0 0 0 45 90 90 45 45 45 90 -75 -45 -45 -45 -45 -15 -45 -45 -30 15 45 75 30</t>
  </si>
  <si>
    <t>45 75 15 30 -30 45 45 -60 30 -45 -15 45 -30 30 -15 -60 60 60 -15 75 -60 -15 60 45 -75 -75 45 60 -15 -60 75 -15 60 60 -60 -15 30 -30 45 -15 -45 30 -60 45 45 -30 30 15 75 45</t>
  </si>
  <si>
    <t>-30 -30 -60 75 -60 -30 -45 -45 -75 75 45 30 60 30 60 90 90 -75 90 45 0 0 0 30 0 0 30 0 0 0 45 90 -75 90 90 60 30 60 30 45 75 -75 -45 -45 -30 -60 75 -60 -30 -30</t>
  </si>
  <si>
    <t>75 -60 -30 -60 45 -30 75 30 60 15 45 15 60 60 0 15 -45 -15 90 -60 75 -15 90 75 15 15 75 90 -15 75 -60 90 -15 -45 15 0 60 60 15 45 15 60 30 75 -30 45 -60 -30 -60 75</t>
  </si>
  <si>
    <t>-60 -30 -60 90 60 75 -75 60 45 30 30 60 30 45 90 -45 -45 90 -60 -30 0 0 0 0 -30 -30 0 0 0 0 -30 -60 90 -45 -45 90 45 30 60 30 30 45 60 -75 75 60 90 -60 -30 -60</t>
  </si>
  <si>
    <t>75 60 -60 -30 -60 90 45 60 -75 -45 30 -15 15 -60 -45 60 15 -30 0 0 -30 90 90 -60 45 45 -60 90 90 -30 0 0 -30 15 60 -45 -60 15 -15 30 -45 -75 60 45 90 -60 -30 -60 60 75</t>
  </si>
  <si>
    <t>60 15 -15 -30 0 30 0 45 45 0 0 15 0 0 -15 -45 -75 -75 -60 90 90 -45 90 75 75 75 75 90 -45 90 90 -60 -75 -75 -45 -15 0 0 15 0 0 45 45 0 30 0 -30 -15 15 60</t>
  </si>
  <si>
    <t>60 -15 -30 0 15 30 -75 0 -75 45 45 0 0 15 -75 15 75 15 0 -15 60 -75 45 -75 90 90 -75 45 -75 60 -15 0 15 75 15 -75 15 0 0 45 45 -75 0 -75 30 15 0 -30 -15 60</t>
  </si>
  <si>
    <t>15 15 60 -75 -60 -45 -60 -45 -45 -45 -15 -15 0 45 45 45 0 0 45 60 90 90 75 90 90 90 90 75 90 90 60 45 0 0 45 45 45 0 -15 -15 -45 -45 -45 -60 -45 -60 -75 60 15 15</t>
  </si>
  <si>
    <t>15 -75 15 -45 -60 -75 75 45 15 15 -15 -75 -60 -45 45 -45 60 45 0 75 60 45 75 15 60 60 15 75 45 60 75 0 45 60 -45 45 -45 -60 -75 -15 15 15 45 75 -75 -60 -45 15 -75 15</t>
  </si>
  <si>
    <t>45 90 75 45 0 -15 -45 -75 -60 -30 0 0 -45 -75 60 45 45 30 15 0 -45 90 75 90 -45 -45 90 75 90 -45 0 15 30 45 45 60 -75 -45 0 0 -30 -60 -75 -45 -15 0 45 75 90 45</t>
  </si>
  <si>
    <t>45 90 75 -15 45 0 -75 -45 0 -60 0 -30 -15 -75 45 60 -60 -60 30 -30 90 75 45 -60 0 0 -60 45 75 90 -30 30 -60 -60 60 45 -75 -15 -30 0 -60 0 -45 -75 0 45 -15 75 90 45</t>
  </si>
  <si>
    <t>15 -30 -45 90 -45 -75 60 45 30 45 60 60 75 -60 -60 -60 -45 -15 0 0 0 0 45 90 90 90 90 45 0 0 0 0 -15 -45 -60 -60 -60 75 60 60 45 30 45 60 -75 -45 90 -45 -30 15</t>
  </si>
  <si>
    <t>15 90 -30 -45 -15 60 15 -75 -60 30 -60 45 -75 75 -30 -45 -15 -15 -60 -30 0 45 90 60 75 75 60 90 45 0 -30 -60 -15 -15 -45 -30 75 -75 45 -60 30 -60 -75 15 60 -15 -45 -30 90 15</t>
  </si>
  <si>
    <t>0 15 15 -30 -45 90 75 -60 75 90 90 -75 -75 -45 0 0 -15 -15 -45 0 45 45 60 30 45 45 30 60 45 45 0 -45 -15 -15 0 0 -45 -75 -75 90 90 75 -60 75 90 -45 -30 15 15 0</t>
  </si>
  <si>
    <t>15 15 90 -30 15 0 -60 -30 0 75 -30 75 60 -75 0 -45 0 75 -60 -15 60 90 45 -45 -60 -60 -45 45 90 60 -15 -60 75 0 -45 0 -75 60 75 -30 75 0 -30 -60 0 15 -30 90 15 15</t>
  </si>
  <si>
    <t>60 -75 -60 -30 0 -30 -30 0 45 30 30 30 45 0 -45 -30 -30 0 -45 90 90 90 75 30 30 30 30 75 90 90 90 -45 0 -30 -30 -45 0 45 30 30 30 45 0 -30 -30 0 -30 -60 -75 60</t>
  </si>
  <si>
    <t>60 -30 0 -75 -15 45 30 30 -60 0 30 45 -15 0 -45 75 30 15 -45 15 45 90 -60 15 -30 -30 15 -60 90 45 15 -45 15 30 75 -45 0 -15 45 30 0 -60 30 30 45 -15 -75 0 -30 60</t>
  </si>
  <si>
    <t>75 60 30 0 0 -15 -60 -75 -45 -15 -30 -30 -45 -45 0 45 45 90 90 90 45 30 15 15 0 0 15 15 30 45 90 90 90 45 45 0 -45 -45 -30 -30 -15 -45 -75 -60 -15 0 0 30 60 75</t>
  </si>
  <si>
    <t>-15 60 75 0 -60 0 30 -75 -60 -15 60 -15 -30 -15 30 60 15 -45 0 -60 -60 -45 0 -30 30 30 -30 0 -45 -60 -60 0 -45 15 60 30 -15 -30 -15 60 -15 -60 -75 30 0 -60 0 75 60 -15</t>
  </si>
  <si>
    <t>-30 0 45 30 45 15 -30 -75 -45 90 45 60 90 -60 -60 -45 -45 -15 0 0 0 30 75 90 60 60 90 75 30 0 0 0 -15 -45 -45 -60 -60 90 60 45 90 -45 -75 -30 15 45 30 45 0 -30</t>
  </si>
  <si>
    <t>-30 0 45 -30 30 45 -75 15 -45 45 90 -30 -60 30 90 -75 -75 30 15 90 15 -45 90 -15 -45 -45 -15 90 -45 15 90 15 30 -75 -75 90 30 -60 -30 90 45 -45 15 -75 45 30 -30 45 0 -30</t>
  </si>
  <si>
    <t>60 30 75 -60 -15 -45 0 15 -30 -30 0 0 0 0 45 45 30 30 0 -45 90 90 90 -75 -30 -30 -75 90 90 90 -45 0 30 30 45 45 0 0 0 0 -30 -30 15 0 -45 -15 -60 75 30 60</t>
  </si>
  <si>
    <t>60 30 75 -15 -45 15 -60 0 -60 -60 0 -60 -75 0 0 45 45 45 60 0 15 15 15 90 0 0 90 15 15 15 0 60 45 45 45 0 0 -75 -60 0 -60 -60 0 -60 15 -45 -15 75 30 60</t>
  </si>
  <si>
    <t>-30 0 30 75 -75 -30 -15 0 -30 15 30 60 45 30 45 30 0 -30 -60 90 90 90 -45 -45 0 0 -45 -45 90 90 90 -60 -30 0 30 45 30 45 60 30 15 -30 0 -15 -30 -75 75 30 0 -30</t>
  </si>
  <si>
    <t>-30 30 75 0 -15 0 -30 -30 -75 15 15 60 -60 45 30 45 -15 75 60 -60 90 30 -15 15 -60 -60 15 -15 30 90 -60 60 75 -15 45 30 45 -60 60 15 15 -75 -30 -30 0 -15 0 75 30 -30</t>
  </si>
  <si>
    <t>-15 -15 30 75 75 45 15 -30 -30 -30 -45 0 30 0 30 45 15 0 0 -45 90 90 90 -75 -75 -75 -75 90 90 90 -45 0 0 15 45 30 0 30 0 -45 -30 -30 -30 15 45 75 75 30 -15 -15</t>
  </si>
  <si>
    <t>-15 75 75 -15 30 -30 -15 15 45 15 -15 -45 0 0 15 30 75 -30 15 -30 -30 60 -30 -15 -30 -30 -15 -30 60 -30 -30 15 -30 75 30 15 0 0 -45 -15 15 45 15 -15 -30 30 -15 75 75 -15</t>
  </si>
  <si>
    <t>-15 -60 -75 60 15 -30 -45 -30 15 -15 0 0 0 0 30 30 45 45 45 90 90 -45 -45 90 75 75 90 -45 -45 90 90 45 45 45 30 30 0 0 0 0 -15 15 -30 -45 -30 15 60 -75 -60 -15</t>
  </si>
  <si>
    <t>-15 -75 60 -60 -60 15 -60 15 -75 -15 -15 -60 0 -45 0 -15 -75 60 -15 45 -30 45 -30 -15 60 60 -15 -30 45 -30 45 -15 60 -75 -15 0 -45 0 -60 -15 -15 -75 15 -60 15 -60 -60 60 -75 -15</t>
  </si>
  <si>
    <t>-45 -45 -30 -60 75 -75 -45 -45 -30 0 30 45 60 60 45 30 0 45 90 90 -60 90 45 0 0 0 0 45 90 -60 90 90 45 0 30 45 60 60 45 30 0 -30 -45 -45 -75 75 -60 -30 -45 -45</t>
  </si>
  <si>
    <t>75 -75 -60 30 75 -15 -45 60 -75 60 60 15 30 -60 45 -30 15 -15 -75 30 90 30 30 -45 -45 -45 -45 30 30 90 30 -75 -15 15 -30 45 -60 30 15 60 60 -75 60 -45 -15 75 30 -60 -75 75</t>
  </si>
  <si>
    <t>-60 -30 -45 0 -45 90 60 60 60 60 45 0 0 0 0 30 0 45 90 90 90 -60 -60 -60 90 90 -60 -60 -60 90 90 90 45 0 30 0 0 0 0 45 60 60 60 60 90 -45 0 -45 -30 -60</t>
  </si>
  <si>
    <t>-45 0 60 -45 60 -30 -30 -45 -15 15 60 -75 30 0 90 0 -75 90 75 60 -75 60 60 0 -75 -75 0 60 60 -75 60 75 90 -75 0 90 0 30 -75 60 15 -15 -45 -30 -30 60 -45 60 0 -45</t>
  </si>
  <si>
    <t>-45 0 -45 90 75 -60 -30 -45 -45 0 45 75 90 45 45 45 60 -75 90 -75 -30 0 30 30 0 0 30 30 0 -30 -75 90 -75 60 45 45 45 90 75 45 0 -45 -45 -30 -60 75 90 -45 0 -45</t>
  </si>
  <si>
    <t>-60 0 75 -45 90 -60 -30 75 -45 -45 0 90 45 60 -75 -30 -15 60 60 30 -60 30 15 45 0 0 45 15 30 -60 30 60 60 -15 -30 -75 60 45 90 0 -45 -45 75 -30 -60 90 -45 75 0 -60</t>
  </si>
  <si>
    <t>-45 -15 0 45 75 -60 -60 -30 0 30 0 -45 90 60 30 45 90 -60 -75 90 60 60 15 -30 0 0 -30 15 60 60 90 -75 -60 90 45 30 60 90 -45 0 30 0 -30 -60 -60 75 45 0 -15 -45</t>
  </si>
  <si>
    <t>-45 45 -15 0 -60 75 -60 30 0 0 60 -75 -45 75 90 45 90 -60 30 0 45 60 -75 -30 -15 -15 -30 -75 60 45 0 30 -60 90 45 90 75 -45 -75 60 0 0 30 -60 75 -60 0 -15 45 -45</t>
  </si>
  <si>
    <t>30 15 30 75 -60 90 45 45 0 -30 -60 -60 -45 -45 90 60 90 60 60 -75 -30 0 -15 0 0 0 0 -15 0 -30 -75 60 60 90 60 90 -45 -45 -60 -60 -30 0 45 45 90 -60 75 30 15 30</t>
  </si>
  <si>
    <t>75 90 30 30 15 -60 0 45 45 -30 -60 90 45 -45 75 0 -60 -60 -30 -15 75 90 -15 0 -60 -60 0 -15 90 75 -15 -30 -60 -60 0 75 -45 45 90 -60 -30 45 45 0 -60 15 30 30 90 75</t>
  </si>
  <si>
    <t>-45 90 60 30 45 90 -75 -75 -30 0 30 75 -60 -60 -30 -75 60 75 75 90 45 0 0 -45 0 0 -45 0 0 45 90 75 75 60 -75 -30 -60 -60 75 30 0 -30 -75 -75 90 45 30 60 90 -45</t>
  </si>
  <si>
    <t>-45 60 30 90 90 -75 45 15 -75 -15 0 -60 75 -60 -30 60 -75 -75 -15 15 -45 60 -60 75 15 15 75 -60 60 -45 15 -15 -75 -75 60 -30 -60 75 -60 0 -15 -75 15 45 -75 90 90 30 60 -45</t>
  </si>
  <si>
    <t>45 -60 15 -15 60 -60 -60 45 -15 -15 15 90 90 -45 -45 60 75 -15 30 -60 60 -45 30 45 75 75 45 30 -45 60 -60 30 -15 75 60 -45 -45 90 90 15 -15 -15 45 -60 -60 60 -15 15 -60 45</t>
  </si>
  <si>
    <t>-60 -60 90 -45 0 0 30 60 75 -60 -30 -45 -45 -30 0 45 60 60 45 90 -75 90 45 0 30 30 0 45 90 -75 90 45 60 60 45 0 -30 -45 -45 -30 -60 75 60 30 0 0 -45 90 -60 -60</t>
  </si>
  <si>
    <t>-60 -60 0 90 0 -45 30 60 -60 75 -15 -45 60 -45 45 -45 -60 30 60 75 -15 -75 15 -75 -30 -30 -75 15 -75 -15 75 60 30 -60 -45 45 -45 60 -45 -15 75 -60 60 30 -45 0 90 0 -60 -60</t>
  </si>
  <si>
    <t>-30 0 0 15 30 45 90 90 -75 -75 90 45 0 -15 -45 -45 -45 -45 -30 0 30 45 75 75 45 45 75 75 45 30 0 -30 -45 -45 -45 -45 -15 0 45 90 -75 -75 90 90 45 30 15 0 0 -30</t>
  </si>
  <si>
    <t>-30 0 0 15 90 30 45 -15 90 -75 -75 45 90 -60 0 30 45 -45 -60 75 -60 30 15 -45 30 30 -45 15 30 -60 75 -60 -45 45 30 0 -60 90 45 -75 -75 90 -15 45 30 90 15 0 0 -30</t>
  </si>
  <si>
    <t>-75 -75 -75 -45 0 15 45 30 45 45 45 75 75 75 90 -45 -30 -15 0 0 -45 90 90 -45 0 0 -45 90 90 -45 0 0 -15 -30 -45 90 75 75 75 45 45 45 30 45 15 0 -45 -75 -75 -75</t>
  </si>
  <si>
    <t>-75 -75 15 -75 -75 75 30 0 15 -30 -15 -75 90 -15 30 15 45 -45 -60 -30 -30 30 -60 -45 60 60 -45 -60 30 -30 -30 -60 -45 45 15 30 -15 90 -75 -15 -30 15 0 30 75 -75 -75 15 -75 -75</t>
  </si>
  <si>
    <t>15 60 75 90 75 -60 -15 -30 -15 30 0 -45 0 0 0 15 30 45 45 90 90 -45 -75 -75 -30 -30 -75 -75 -45 90 90 45 45 30 15 0 0 0 -45 0 30 -15 -30 -15 -60 75 90 75 60 15</t>
  </si>
  <si>
    <t>15 60 -15 -30 -15 75 90 75 -60 75 0 -45 0 -15 -30 -75 90 -30 -45 45 15 0 0 -45 60 60 -45 0 0 15 45 -45 -30 90 -75 -30 -15 0 -45 0 75 -60 75 90 75 -15 -30 -15 60 15</t>
  </si>
  <si>
    <t>15 30 30 45 60 60 90 -60 -60 -60 -60 -45 -45 -30 -30 -15 0 0 0 45 90 90 60 60 90 90 60 60 90 90 45 0 0 0 -15 -30 -30 -45 -45 -60 -60 -60 -60 90 60 60 45 30 30 15</t>
  </si>
  <si>
    <t>15 30 -60 30 45 75 30 90 -30 -60 30 -60 -30 90 15 30 -15 90 90 15 -75 -45 -60 -45 -60 -60 -45 -60 -45 -75 15 90 90 -15 30 15 90 -30 -60 30 -60 -30 90 30 75 45 30 -60 30 15</t>
  </si>
  <si>
    <t>90 -60 -30 -30 -15 -60 90 45 30 60 45 15 60 90 90 -60 -45 -45 0 0 0 0 30 60 90 90 60 30 0 0 0 0 -45 -45 -60 90 90 60 15 45 60 30 45 90 -60 -15 -30 -30 -60 90</t>
  </si>
  <si>
    <t>90 -30 -30 -60 -15 75 -60 30 45 60 45 15 90 60 90 -60 -30 15 0 45 -75 0 30 -15 -75 -75 -15 30 0 -75 45 0 15 -30 -60 90 60 90 15 45 60 45 30 -60 75 -15 -60 -30 -30 90</t>
  </si>
  <si>
    <t>-30 -75 75 45 45 90 45 90 -60 75 30 0 -30 -45 -45 0 -45 -75 75 90 -75 60 30 0 0 0 0 30 60 -75 90 75 -75 -45 0 -45 -45 -30 0 30 75 -60 90 45 90 45 45 75 -75 -30</t>
  </si>
  <si>
    <t>-30 90 -75 75 45 45 45 -60 90 30 75 -15 0 -45 15 75 -30 15 60 75 -75 60 -45 -15 -75 -75 -15 -45 60 -75 75 60 15 -30 75 15 -45 0 -15 75 30 90 -60 45 45 45 75 -75 90 -30</t>
  </si>
  <si>
    <t>-45 -75 90 45 0 0 15 15 0 -45 -75 90 90 -45 -75 90 90 75 75 45 75 45 0 -15 -15 -15 -15 0 45 75 45 75 75 90 90 -75 -45 90 90 -75 -45 0 15 15 0 0 45 90 -75 -45</t>
  </si>
  <si>
    <t>-45 45 -75 0 90 -75 0 90 90 15 -45 15 -30 0 -75 -75 -60 -60 60 -75 -75 0 15 -75 15 15 -75 15 0 -75 -75 60 -60 -60 -75 -75 0 -30 15 -45 15 90 90 0 -75 90 0 -75 45 -45</t>
  </si>
  <si>
    <t>30 75 45 30 45 15 30 0 -45 -75 90 45 45 90 90 -45 -45 -45 -30 0 0 -30 -15 0 -30 -30 0 -15 -30 0 0 -30 -45 -45 -45 90 90 45 45 90 -75 -45 0 30 15 45 30 45 75 30</t>
  </si>
  <si>
    <t>30 -45 75 45 30 60 15 15 0 -75 60 -75 -15 45 -45 -60 -30 90 -15 15 30 45 -15 -60 -15 -15 -60 -15 45 30 15 -15 90 -30 -60 -45 45 -15 -75 60 -75 0 15 15 60 30 45 75 -45 30</t>
  </si>
  <si>
    <t>-45 0 -45 90 90 90 -45 -45 0 45 0 45 90 90 45 0 0 0 45 90 90 90 90 -45 0 -45 -45 0 -45 90 45 0 0 45 90 -45 0 45 90 90 -45 0 0 -45 90 -45 0 0 0 -45 90 90 -45 90 45 45 45 45 0 -45 -45 -45 90 45 0 0 -45 0 45 45 45 45 0 45 45 45 45 0 45 45 45 45 0 -45 0 0 45 90 -45 -45 -45 0 45 45 45 45 90 -45 90 90 -45 0 0 0 -45 90 -45 0 0 -45 90 90 45 0 -45 90 45 0 0 45 90 -45 0 -45 -45 0 -45 90 90 90 90 45 0 0 0 45 90 90 45 0 45 0 -45 -45 90 90 90 -45 0 -45</t>
  </si>
  <si>
    <t>90 90 90 0 -45 -45 -45 -45 45 0 0 45 90 0 0 90 45 90 0 90 45 90 90 0 -45 -45 -45 0 90 -45 45 0 0 45 90 0 -45 45 90 90 0 -45 0 90 -45 0 -45 0 0 90 90 -45 -45 45 90 -45 -45 -45 45 45 45 0 90 45 0 90 0 0 -45 0 -45 -45 45 -45 -45 -45 -45 45 -45 -45 0 -45 0 0 90 0 45 90 0 45 45 45 -45 -45 -45 90 45 -45 -45 90 90 0 0 -45 0 -45 90 0 -45 0 90 90 45 -45 0 90 45 0 0 45 -45 90 0 -45 -45 -45 0 90 90 45 90 0 90 45 90 0 0 90 45 0 0 45 -45 -45 -45 -45 0 90 90 90</t>
  </si>
  <si>
    <t>45 0 -45 -45 90 45 0 45 0 -45 -45 -45 0 45 90 90 90 90 45 0 0 -45 0 0 0 -45 90 -45 -45 90 90 -45 0 0 -45 90 90 -45 0 45 90 90 90 90 45 90 90 45 45 90 -45 0 0 45 90 -45 0 45 90 90 45 0 0 -45 -45 -45 -45 0 45 45 45 45 0 45 45 45 45 0 45 45 45 45 0 -45 -45 -45 -45 0 0 45 90 90 45 0 -45 90 45 0 0 -45 90 45 45 90 90 45 90 90 90 90 45 0 -45 90 90 -45 0 0 -45 90 90 -45 -45 90 -45 0 0 0 -45 0 0 45 90 90 90 90 45 0 -45 -45 -45 0 45 0 45 90 -45 -45 0 45</t>
  </si>
  <si>
    <t>45 -45 90 -45 45 0 0 45 -45 -45 0 45 -45 0 90 0 90 90 90 45 0 -45 0 0 0 90 -45 -45 -45 90 0 90 -45 0 90 -45 90 -45 0 90 90 90 90 90 45 45 90 45 45 -45 90 0 0 90 45 0 -45 90 45 90 90 45 0 -45 45 -45 45 0 45 -45 -45 0 45 45 0 0 45 45 0 -45 -45 45 0 45 -45 45 -45 0 45 90 90 45 90 -45 0 45 90 0 0 90 -45 45 45 90 45 45 90 90 90 90 90 0 -45 90 -45 90 0 -45 90 0 90 -45 -45 -45 90 0 0 0 -45 0 45 90 90 90 0 90 0 -45 45 0 -45 -45 45 0 0 45 -45 90 -45 45</t>
  </si>
  <si>
    <t>90 45 45 0 0 -45 90 45 90 45 90 90 45 0 -45 0 0 0 45 90 45 90 -45 -45 90 45 0 -45 -45 90 45 45 90 45 90 90 45 90 -45 0 -45 0 45 90 -45 -45 90 -45 -45 0 -45 0 45 90 45 90 -45 -45 -45 90 90 -45 -45 90 45 90 90 45 90 90 45 0 45 0 -45 -45 0 45 0 45 90 90 45 90 90 45 90 -45 -45 90 90 -45 -45 -45 90 45 90 45 0 -45 0 -45 -45 90 -45 -45 90 45 0 -45 0 -45 90 45 90 90 45 90 45 45 90 -45 -45 0 45 90 -45 -45 90 45 90 45 0 0 0 -45 0 45 90 90 45 90 45 90 -45 0 0 45 45 90</t>
  </si>
  <si>
    <t>90 45 45 0 0 -45 90 45 90 45 90 90 0 45 -45 0 0 90 0 45 45 -45 90 45 -45 90 0 -45 -45 90 45 45 90 45 90 90 45 90 0 -45 -45 45 0 -45 -45 90 90 -45 -45 0 -45 45 0 90 45 -45 -45 90 -45 0 0 -45 45 -45 90 90 90 45 90 90 45 90 45 45 90 90 45 45 90 45 90 90 45 90 90 90 -45 45 -45 0 0 -45 90 -45 -45 45 90 0 45 -45 0 -45 -45 90 90 -45 -45 0 45 -45 -45 0 90 45 90 90 45 90 45 45 90 -45 -45 0 90 -45 45 90 -45 45 45 0 90 0 0 -45 45 0 90 90 45 90 45 90 -45 0 0 45 45 90</t>
  </si>
  <si>
    <t>45 45 45 45 90 45 90 90 90 90 -45 0 0 0 0 -45 90 45 0 0 -45 90 -45 90 45 0 -45 -45 0 45 0 45 90 90 90 -45 0 -45 0 0 -45 90 45 45 0 -45 90 90 45 0 0 0 -45 0 45 45 0 0 -45 90 90 90 45 0 -45 90 45 0 -45 90 90 90 -45 0 -45 -45 0 -45 90 90 90 -45 0 45 90 -45 0 45 90 90 90 -45 0 0 45 45 0 -45 0 0 0 45 90 90 -45 0 45 45 90 -45 0 0 -45 0 -45 90 90 90 45 0 45 0 -45 -45 0 45 90 -45 90 -45 0 0 45 90 -45 0 0 0 0 -45 90 90 90 90 45 90 45 45 45 45</t>
  </si>
  <si>
    <t>45 45 45 45 90 45 90 90 0 0 0 90 90 -45 90 0 -45 0 0 45 -45 90 -45 45 90 -45 0 -45 45 0 0 90 90 90 45 -45 0 -45 0 0 90 -45 45 45 -45 0 90 90 45 0 0 0 -45 45 0 45 0 0 90 -45 90 90 45 -45 0 90 45 0 45 90 -45 -45 0 90 90 90 90 0 -45 -45 90 45 0 45 90 0 -45 45 90 90 -45 90 0 0 45 0 45 -45 0 0 0 45 90 90 0 -45 45 45 -45 90 0 0 -45 0 -45 45 90 90 90 0 0 45 -45 0 -45 90 45 -45 90 -45 45 0 0 -45 0 90 -45 90 90 0 0 0 90 90 45 90 45 45 45 45</t>
  </si>
  <si>
    <t>45 45 90 -45 90 45 90 -45 -45 -45 -45 0 45 45 45 45 90 -45 -45 0 45 45 45 0 -45 -45 90 45 45 90 -45 0 45 90 -45 0 -45 0 -45 -45 0 45 45 90 90 -45 0 0 45 45 45 0 -45 0 -45 90 -45 0 0 45 90 45 0 0 0 45 90 90 -45 0 0 0 0 -45 -45 -45 -45 0 0 0 0 -45 90 90 45 0 0 0 45 90 45 0 0 -45 90 -45 0 -45 0 45 45 45 0 0 -45 90 90 45 45 0 -45 -45 0 -45 0 -45 90 45 0 -45 90 45 45 90 -45 -45 0 45 45 45 0 -45 -45 90 45 45 45 45 0 -45 -45 -45 -45 90 45 90 -45 90 45 45</t>
  </si>
  <si>
    <t>45 45 -45 90 90 45 -45 90 45 45 -45 -45 -45 -45 -45 45 0 45 45 45 45 90 0 0 -45 45 -45 90 45 -45 90 45 0 90 0 -45 -45 0 -45 -45 45 45 0 90 0 90 -45 0 45 45 45 -45 0 0 90 -45 0 0 -45 90 45 45 0 0 90 0 45 0 -45 45 0 0 90 0 -45 -45 0 90 0 0 45 -45 0 45 0 90 0 0 45 45 90 -45 0 0 -45 90 0 0 -45 45 45 45 0 -45 90 0 90 0 45 45 -45 -45 0 -45 -45 0 90 0 45 90 -45 45 90 -45 45 -45 0 0 90 45 45 45 45 0 45 -45 -45 -45 -45 -45 45 45 90 -45 45 90 90 -45 45 45</t>
  </si>
  <si>
    <t>90 90 90 90 45 0 45 90 90 90 -45 0 0 -45 -45 0 -45 90 45 45 90 -45 -45 90 -45 90 -45 0 0 0 0 -45 90 90 90 -45 0 0 0 45 45 45 45 90 -45 -45 0 -45 90 90 90 45 45 0 -45 0 45 0 -45 90 -45 -45 -45 -45 0 45 45 45 45 90 45 45 0 45 45 45 45 0 45 45 90 45 45 45 45 0 -45 -45 -45 -45 90 -45 0 45 0 -45 0 45 45 90 90 90 -45 0 -45 -45 90 45 45 45 45 0 0 0 -45 90 90 90 -45 0 0 0 0 -45 90 -45 90 -45 -45 90 45 45 90 -45 0 -45 -45 0 0 -45 90 90 90 45 0 45 90 90 90 90</t>
  </si>
  <si>
    <t>90 90 0 90 90 45 90 90 90 45 0 0 -45 -45 -45 0 90 -45 45 45 90 -45 -45 90 -45 90 0 -45 0 90 90 0 0 90 0 -45 0 -45 0 45 -45 45 45 -45 45 90 0 -45 90 90 90 45 45 -45 0 45 0 0 -45 90 -45 45 -45 -45 45 45 -45 -45 45 90 45 0 0 45 0 0 45 0 0 45 90 45 -45 -45 45 45 -45 -45 45 -45 90 -45 0 0 45 0 -45 45 45 90 90 90 -45 0 90 45 -45 45 45 -45 45 0 -45 0 -45 0 90 0 0 90 90 0 -45 0 90 -45 90 -45 -45 90 45 45 -45 90 0 -45 -45 -45 0 0 45 90 90 90 45 90 90 0 90 90</t>
  </si>
  <si>
    <t>0 0 -45 -45 -45 90 45 45 45 45 90 -45 -45 -45 0 45 45 45 90 90 45 0 45 45 45 45 90 -45 -45 -45 -45 0 45 45 90 -45 90 90 -45 0 45 45 90 90 -45 0 0 0 -45 90 45 90 -45 90 -45 0 45 45 0 -45 90 -45 90 90 45 0 0 -45 0 0 0 0 -45 90 90 90 90 -45 0 0 0 0 -45 0 0 45 90 90 -45 90 -45 0 45 45 0 -45 90 -45 90 45 90 -45 0 0 0 -45 90 90 45 45 0 -45 90 90 -45 90 45 45 0 -45 -45 -45 -45 90 45 45 45 45 0 45 90 90 45 45 45 0 -45 -45 -45 90 45 45 45 45 90 -45 -45 -45 0 0</t>
  </si>
  <si>
    <t>0 0 -45 -45 45 -45 45 45 90 -45 45 45 45 -45 45 -45 90 0 90 90 45 0 45 45 45 -45 45 90 45 -45 -45 -45 45 0 90 -45 90 0 90 -45 45 45 90 90 -45 0 0 0 -45 90 45 -45 90 90 -45 45 0 45 0 -45 90 -45 90 0 90 45 45 -45 0 0 -45 0 90 0 0 0 0 90 0 -45 0 0 -45 45 45 90 0 90 -45 90 -45 0 45 0 45 -45 90 90 -45 45 90 -45 0 0 0 -45 90 90 45 45 -45 90 0 90 -45 90 0 45 -45 -45 -45 45 90 45 -45 45 45 45 0 45 90 90 0 90 -45 45 -45 45 45 45 -45 90 45 45 -45 45 -45 -45 0 0</t>
  </si>
  <si>
    <t>-45 0 45 90 -45 0 -45 90 -45 90 45 45 0 45 90 -45 -45 90 -45 -45 90 -45 -45 -45 90 45 45 45 90 -45 90 45 0 -45 0 0 -45 90 90 -45 0 45 45 90 90 -45 0 0 0 0 -45 90 -45 90 90 90 90 45 0 0 0 0 45 0 0 0 0 45 90 45 45 45 0 45 45 45 45 0 45 45 45 90 45 0 0 0 0 45 0 0 0 0 45 90 90 90 90 -45 90 -45 0 0 0 0 -45 90 90 45 45 0 -45 90 90 -45 0 0 -45 0 45 90 -45 90 45 45 45 90 -45 -45 -45 90 -45 -45 90 -45 -45 90 45 0 45 45 90 -45 90 -45 0 -45 90 45 0 -45</t>
  </si>
  <si>
    <t>-45 0 45 90 0 -45 90 -45 -45 90 45 45 0 45 -45 90 -45 90 -45 -45 90 -45 -45 -45 90 45 45 45 -45 90 45 90 -45 0 0 0 90 -45 90 -45 45 45 0 90 90 0 0 -45 90 45 0 -45 -45 45 90 -45 0 -45 45 90 0 0 0 90 -45 0 0 90 -45 0 0 90 45 45 0 0 45 45 90 0 0 -45 90 0 0 -45 90 0 0 0 90 45 -45 0 -45 90 45 -45 -45 0 45 90 -45 0 0 90 90 0 45 45 -45 90 -45 90 0 0 0 -45 90 45 90 -45 45 45 45 90 -45 -45 -45 90 -45 -45 90 -45 90 -45 45 0 45 45 90 -45 -45 90 -45 0 90 45 0 -45</t>
  </si>
  <si>
    <t>0 0 45 45 0 -45 -45 -45 -45 0 0 -45 90 90 90 45 45 45 0 -45 90 45 45 45 0 0 -45 -45 0 45 90 90 45 0 0 0 0 45 0 0 0 -45 90 -45 -45 90 45 45 0 -45 90 -45 0 0 -45 90 90 45 45 90 -45 90 90 -45 0 -45 0 0 -45 90 45 0 45 90 45 45 90 45 0 45 90 -45 0 0 -45 0 -45 90 90 -45 90 45 45 90 90 -45 0 0 -45 90 -45 0 45 45 90 -45 -45 90 -45 0 0 0 45 0 0 0 0 45 90 90 45 0 -45 -45 0 0 45 45 45 90 -45 0 45 45 45 90 90 90 -45 0 0 -45 -45 -45 -45 0 45 45 0 0</t>
  </si>
  <si>
    <t>0 0 45 -45 -45 45 0 -45 -45 0 90 0 90 -45 90 45 45 45 0 -45 45 45 90 45 0 0 -45 -45 0 90 45 90 0 0 0 0 0 0 45 90 0 45 -45 -45 45 -45 90 -45 45 0 90 0 0 -45 -45 90 90 45 45 90 -45 90 90 0 -45 -45 0 0 -45 90 0 45 90 45 -45 -45 45 90 45 0 90 -45 0 0 -45 -45 0 90 90 -45 90 45 45 90 90 -45 -45 0 0 90 0 45 -45 90 -45 45 -45 -45 45 0 90 45 0 0 0 0 0 0 90 45 90 0 -45 -45 0 0 45 90 45 45 -45 0 45 45 45 90 -45 90 0 90 0 -45 -45 0 45 -45 -45 45 0 0</t>
  </si>
  <si>
    <t>90 90 90 90 -45 0 0 45 90 90 45 0 -45 0 -45 90 90 90 -45 0 0 45 0 0 -45 90 90 90 -45 -45 0 45 45 45 90 -45 90 90 45 0 0 0 0 45 90 90 90 45 0 0 45 0 0 -45 90 90 -45 0 45 45 90 -45 0 0 0 0 45 90 90 90 -45 0 -45 0 0 0 0 -45 0 -45 90 90 90 45 0 0 0 0 -45 90 45 45 0 -45 90 90 -45 0 0 45 0 0 45 90 90 90 45 0 0 0 0 45 90 90 -45 90 45 45 45 0 -45 -45 90 90 90 -45 0 0 45 0 0 -45 90 90 90 -45 0 -45 0 45 90 90 45 0 0 -45 90 90 90 90</t>
  </si>
  <si>
    <t>90 90 90 90 0 90 0 90 -45 45 45 0 -45 0 -45 90 90 0 0 90 -45 45 0 90 0 90 -45 90 -45 -45 45 0 45 45 90 -45 90 90 0 0 45 0 90 0 45 90 90 45 0 0 45 0 90 0 90 -45 -45 45 0 -45 45 90 0 45 0 0 0 -45 90 -45 90 90 0 0 -45 -45 0 0 90 90 -45 90 -45 0 0 0 45 0 90 45 -45 0 45 -45 -45 90 0 90 0 45 0 0 45 90 90 45 0 90 0 45 0 0 90 90 -45 90 45 45 0 45 -45 -45 90 -45 90 0 90 0 45 -45 90 0 0 90 90 -45 0 -45 0 45 45 -45 90 0 90 0 90 90 90 90</t>
  </si>
  <si>
    <t>-45 -45 90 45 0 0 -45 90 -45 0 -45 -45 0 45 90 90 -45 0 45 45 90 45 0 0 -45 90 90 -45 -45 0 45 0 -45 0 -45 90 -45 0 45 0 -45 -45 90 45 90 45 0 0 0 -45 90 90 45 0 0 45 90 90 90 90 45 0 0 0 0 45 90 90 45 0 0 0 45 45 0 0 45 45 0 0 0 45 90 90 45 0 0 0 0 45 90 90 90 90 45 0 0 45 90 90 -45 0 0 0 45 90 45 90 -45 -45 0 45 0 -45 90 -45 0 -45 0 45 0 -45 -45 90 90 -45 0 0 45 90 45 45 0 -45 90 90 45 0 -45 -45 0 -45 90 -45 0 0 45 90 -45 -45</t>
  </si>
  <si>
    <t>-45 45 -45 90 0 0 90 -45 0 -45 -45 -45 45 0 90 90 -45 45 0 45 90 45 0 90 90 0 -45 -45 45 -45 0 0 -45 0 90 -45 -45 0 45 -45 0 45 -45 90 90 0 45 90 0 0 -45 -45 90 0 45 45 90 90 90 45 45 90 90 90 -45 0 0 0 0 -45 0 0 0 0 45 45 0 0 0 0 -45 0 0 0 0 -45 90 90 90 45 45 90 90 90 45 45 0 90 -45 -45 0 0 90 45 0 90 90 -45 45 0 -45 45 0 -45 -45 90 0 -45 0 0 -45 45 -45 -45 0 90 90 0 45 90 45 0 45 -45 90 90 0 45 -45 -45 -45 0 -45 90 0 0 90 -45 45 -45</t>
  </si>
  <si>
    <t>-45 0 -45 90 90 45 0 0 0 0 -45 90 45 0 45 0 45 0 45 90 45 90 90 90 -45 0 0 45 45 0 -45 -45 0 -45 0 45 45 0 -45 90 45 90 45 90 90 90 90 45 0 0 -45 90 90 90 45 45 0 -45 0 45 0 0 0 0 -45 90 90 90 90 -45 -45 -45 -45 0 -45 -45 0 -45 -45 -45 -45 90 90 90 90 -45 0 0 0 0 45 0 -45 0 45 45 90 90 90 -45 0 0 45 90 90 90 90 45 90 45 90 -45 0 45 45 0 -45 0 -45 -45 0 45 45 0 0 -45 90 90 90 45 90 45 0 45 0 45 0 45 90 -45 0 0 0 0 45 90 90 -45 0 -45</t>
  </si>
  <si>
    <t>-45 0 90 90 -45 45 0 0 0 90 0 0 -45 45 45 0 45 0 45 90 45 90 90 90 0 0 -45 45 45 -45 -45 0 0 -45 0 45 45 0 -45 90 45 90 45 90 0 90 90 0 90 45 90 -45 90 90 45 45 -45 0 45 0 0 0 0 0 45 0 -45 90 -45 45 -45 45 90 90 90 90 90 90 45 -45 45 -45 90 -45 0 45 0 0 0 0 0 45 0 -45 45 45 90 90 -45 90 45 90 0 90 90 0 90 45 90 45 90 -45 0 45 45 0 -45 0 0 -45 -45 45 45 -45 0 0 90 90 90 45 90 45 0 45 0 45 45 -45 0 0 90 0 0 0 45 -45 90 90 0 -45</t>
  </si>
  <si>
    <t>45 90 90 45 0 0 0 0 -45 90 45 0 45 45 45 0 45 90 -45 0 -45 -45 90 45 0 0 45 45 90 -45 0 45 90 90 -45 -45 90 -45 -45 90 45 45 45 0 45 45 90 -45 -45 -45 0 45 90 90 -45 90 -45 90 90 90 -45 0 0 0 -45 90 45 0 0 0 0 -45 90 90 -45 -45 90 90 -45 0 0 0 0 45 90 -45 0 0 0 -45 90 90 90 -45 90 -45 90 90 45 0 -45 -45 -45 90 45 45 0 45 45 45 90 -45 -45 90 -45 -45 90 90 45 0 -45 90 45 45 0 0 45 90 -45 -45 0 -45 90 45 0 45 45 45 0 45 90 -45 0 0 0 0 45 90 90 45</t>
  </si>
  <si>
    <t>45 90 0 0 0 90 45 0 90 -45 45 0 45 45 45 0 45 -45 90 0 -45 45 -45 90 0 0 45 45 90 0 -45 90 45 90 -45 -45 90 -45 45 -45 90 45 45 0 45 45 -45 90 45 -45 -45 0 90 90 -45 90 -45 90 90 0 90 0 -45 0 90 -45 45 45 0 0 0 -45 90 0 90 90 0 90 -45 0 0 0 45 45 -45 90 0 -45 0 90 0 90 90 -45 90 -45 90 90 0 -45 -45 45 90 -45 45 45 0 45 45 90 -45 45 -45 90 -45 -45 90 45 90 -45 0 90 45 45 0 0 90 -45 45 -45 0 90 -45 45 0 45 45 45 0 45 -45 90 0 45 90 0 0 0 90 45</t>
  </si>
  <si>
    <t>90 45 0 0 -45 -45 -45 90 45 90 -45 0 45 90 -45 -45 0 0 -45 90 90 90 90 -45 0 45 45 0 -45 90 90 45 0 0 45 90 45 90 90 90 45 0 -45 0 0 -45 0 -45 90 -45 0 0 -45 90 90 90 90 -45 90 45 0 0 45 90 -45 90 90 45 0 0 45 45 0 45 45 45 45 0 45 45 0 0 45 90 90 -45 90 45 0 0 45 90 -45 90 90 90 90 -45 0 0 -45 90 -45 0 -45 0 0 -45 0 45 90 90 90 45 90 45 0 0 45 90 90 -45 0 45 45 0 -45 90 90 90 90 -45 0 0 -45 -45 90 45 0 -45 90 45 90 -45 -45 -45 0 0 45 90</t>
  </si>
  <si>
    <t>90 0 0 45 -45 45 -45 -45 90 -45 90 45 0 90 -45 -45 0 0 90 -45 90 90 90 -45 45 45 0 0 90 90 -45 0 45 0 45 90 45 90 0 90 90 45 -45 0 0 -45 0 -45 90 -45 0 90 90 0 -45 90 90 90 0 -45 45 0 45 90 -45 90 45 0 -45 90 0 45 0 90 45 45 90 0 45 0 90 -45 0 45 90 -45 90 45 0 45 -45 0 90 90 90 -45 0 90 90 0 -45 90 -45 0 -45 0 0 -45 45 90 90 0 90 45 90 45 0 45 0 -45 90 90 0 0 45 45 -45 90 90 90 -45 90 0 0 -45 -45 90 0 45 90 -45 90 -45 -45 45 -45 45 0 0 90</t>
  </si>
  <si>
    <t>0 -45 90 90 90 45 0 -45 -45 -45 -45 0 45 45 90 90 -45 0 0 0 0 -45 90 90 45 0 -45 0 45 0 -45 -45 0 45 0 -45 0 45 0 -45 -45 -45 90 -45 -45 90 45 45 90 90 45 0 -45 90 -45 -45 -45 90 90 90 45 0 0 0 45 45 45 0 45 45 45 45 0 45 45 45 45 0 45 45 45 45 0 45 45 45 0 0 0 45 90 90 90 -45 -45 -45 90 -45 0 45 90 90 45 45 90 -45 -45 90 -45 -45 -45 0 45 0 -45 0 45 0 -45 -45 0 45 0 -45 0 45 90 90 -45 0 0 0 0 -45 90 90 45 45 0 -45 -45 -45 -45 0 45 90 90 90 -45 0</t>
  </si>
  <si>
    <t>45 90 0 0 90 90 -45 -45 -45 -45 45 -45 0 45 90 0 0 0 90 -45 90 0 -45 90 0 45 -45 45 0 -45 -45 0 0 45 0 -45 0 45 -45 -45 0 -45 90 -45 45 45 -45 90 90 90 45 -45 0 90 -45 -45 -45 -45 -45 45 90 45 0 45 -45 90 0 -45 90 0 45 45 0 -45 0 0 -45 0 45 45 0 90 -45 0 90 -45 45 0 45 90 45 -45 -45 -45 -45 -45 90 0 -45 45 90 90 90 -45 45 45 -45 90 -45 0 -45 -45 45 0 -45 0 45 0 0 -45 -45 0 45 -45 45 0 90 -45 0 90 -45 90 0 0 0 90 45 0 -45 45 -45 -45 -45 -45 90 90 0 0 90 45</t>
  </si>
  <si>
    <t>-45 90 -45 0 0 0 0 45 45 0 -45 90 90 -45 -45 90 45 90 45 0 -45 -45 0 45 45 0 45 90 45 90 -45 0 45 90 90 90 90 45 0 0 -45 90 -45 90 90 -45 0 0 0 -45 90 -45 90 -45 0 0 -45 -45 -45 -45 90 -45 90 90 45 45 45 90 45 45 45 45 0 45 45 45 45 0 45 45 45 45 90 45 45 45 90 90 -45 90 -45 -45 -45 -45 0 0 -45 90 -45 90 -45 0 0 0 -45 90 90 -45 90 -45 0 0 45 90 90 90 90 45 0 -45 90 45 90 45 0 45 45 0 -45 -45 0 45 90 45 90 -45 -45 90 90 -45 0 45 45 0 0 0 0 -45 90 -45</t>
  </si>
  <si>
    <t>0 0 0 90 -45 -45 0 45 45 0 -45 90 90 -45 -45 90 45 90 0 45 -45 -45 0 45 45 0 90 45 45 90 -45 0 90 45 0 90 0 90 90 45 90 -45 -45 90 0 90 0 -45 90 0 -45 -45 45 45 -45 0 -45 -45 -45 -45 90 -45 -45 90 90 -45 -45 -45 0 90 0 -45 90 0 -45 -45 0 90 -45 0 90 0 -45 -45 -45 90 90 -45 -45 90 -45 -45 -45 -45 0 -45 45 45 -45 -45 0 90 -45 0 90 0 90 -45 -45 90 45 90 90 0 90 0 45 90 0 -45 90 45 45 90 0 45 45 0 -45 -45 45 0 90 45 90 -45 -45 90 90 -45 0 45 45 0 -45 -45 90 0 0 0</t>
  </si>
  <si>
    <t>-45 0 -45 -45 -45 0 45 90 -45 0 -45 90 90 45 0 0 0 0 45 45 45 45 90 90 45 0 -45 90 90 45 0 0 0 0 -45 0 0 -45 0 45 90 45 0 0 45 90 -45 -45 0 45 45 90 -45 -45 0 0 0 -45 90 45 45 0 -45 0 45 45 0 -45 -45 -45 0 45 45 0 -45 -45 0 45 45 0 -45 -45 -45 0 45 45 0 -45 0 45 45 90 -45 0 0 0 -45 -45 90 45 45 0 -45 -45 90 45 0 0 45 90 45 0 -45 0 0 -45 0 0 0 0 45 90 90 -45 0 45 90 90 45 45 45 45 0 0 0 0 45 90 90 -45 0 -45 90 45 0 -45 -45 -45 0 -45</t>
  </si>
  <si>
    <t>-45 0 -45 -45 -45 45 0 -45 90 0 -45 90 90 0 0 0 45 0 45 45 45 45 90 90 45 -45 0 90 0 0 0 0 90 0 0 45 -45 -45 0 45 90 0 0 45 90 45 -45 -45 0 45 45 90 -45 -45 0 0 90 0 -45 45 -45 45 0 45 0 -45 45 -45 0 -45 45 0 0 -45 90 90 -45 0 0 45 -45 0 -45 45 -45 0 45 0 45 -45 45 -45 0 90 0 0 -45 -45 90 45 45 0 -45 -45 45 90 45 0 0 90 45 0 -45 -45 45 0 0 90 0 0 0 0 90 0 -45 45 90 90 45 45 45 45 0 45 0 0 0 90 90 -45 0 90 -45 0 45 -45 -45 -45 0 -45</t>
  </si>
  <si>
    <t>90 90 45 0 0 0 -45 0 45 90 -45 -45 90 45 45 90 90 90 90 45 0 0 0 45 90 45 90 -45 -45 -45 -45 0 0 -45 -45 0 0 45 90 90 90 45 0 -45 90 90 -45 0 0 -45 90 -45 90 45 0 0 0 -45 90 90 -45 -45 0 0 45 90 90 90 90 45 45 45 90 45 45 45 45 90 45 45 45 90 90 90 90 45 0 0 -45 -45 90 90 -45 0 0 0 45 90 -45 90 -45 0 0 -45 90 90 -45 0 45 90 90 90 45 0 0 -45 -45 0 0 -45 -45 -45 -45 90 45 90 45 0 0 0 45 90 90 90 90 45 45 90 -45 -45 90 45 0 -45 0 0 0 45 90 90</t>
  </si>
  <si>
    <t>90 0 90 0 45 0 -45 0 90 45 -45 -45 45 90 45 90 90 0 90 90 0 45 0 90 45 45 -45 -45 -45 90 -45 0 0 -45 -45 0 0 90 90 45 90 0 45 -45 90 90 0 -45 90 0 -45 -45 90 45 45 0 0 -45 90 90 -45 -45 -45 90 90 -45 90 45 90 0 0 0 45 90 0 0 90 45 0 0 0 90 45 90 -45 90 90 -45 -45 -45 90 90 -45 0 0 45 45 90 -45 -45 0 90 -45 0 90 90 -45 45 0 90 45 90 90 0 0 -45 -45 0 0 -45 90 -45 -45 -45 45 45 90 0 45 0 90 90 0 90 90 45 90 45 -45 -45 45 90 0 -45 0 45 0 90 0 90</t>
  </si>
  <si>
    <t>-45 -45 90 45 45 45 45 0 45 45 45 0 -45 -45 -45 0 45 0 -45 -45 -45 90 45 0 0 0 45 90 45 45 45 90 -45 90 90 -45 -45 90 45 45 0 0 0 -45 90 -45 0 0 0 45 90 90 90 -45 0 0 0 45 90 90 -45 -45 -45 90 45 45 90 45 90 -45 -45 -45 -45 0 45 45 0 -45 -45 -45 -45 90 45 90 45 45 90 -45 -45 -45 90 90 45 0 0 0 -45 90 90 90 45 0 0 0 -45 90 -45 0 0 0 45 45 90 -45 -45 90 90 -45 90 45 45 45 90 45 0 0 0 45 90 -45 -45 -45 0 45 0 -45 -45 -45 0 45 45 45 0 45 45 45 45 90 -45 -45</t>
  </si>
  <si>
    <t>-45 45 45 -45 45 45 90 45 0 -45 -45 45 45 0 -45 0 45 -45 0 -45 -45 90 0 45 90 0 0 45 45 45 45 -45 90 90 90 -45 -45 45 90 45 0 0 0 90 -45 -45 0 90 0 90 90 0 45 0 0 -45 0 45 0 90 -45 -45 45 45 -45 90 90 45 90 45 -45 45 90 45 45 45 45 90 45 -45 45 90 45 90 90 -45 45 45 -45 -45 90 0 45 0 -45 0 0 45 0 90 90 0 90 0 -45 -45 90 0 0 0 45 90 45 -45 -45 90 90 90 -45 45 45 45 45 0 0 90 45 0 90 -45 -45 0 -45 45 0 -45 0 45 45 -45 -45 0 45 90 45 45 -45 45 45 -45</t>
  </si>
  <si>
    <t>90 45 0 0 0 -45 0 45 0 0 -45 90 45 0 -45 0 45 90 90 -45 0 0 0 0 -45 90 90 45 45 45 90 -45 0 45 45 90 -45 -45 -45 -45 0 45 45 45 0 -45 -45 0 0 -45 90 90 90 45 0 45 45 90 -45 -45 90 -45 90 45 0 45 45 0 0 -45 90 90 -45 0 0 0 0 -45 90 90 -45 0 0 45 45 0 45 90 -45 90 -45 -45 90 45 45 0 45 90 90 90 -45 0 0 -45 -45 0 45 45 45 0 -45 -45 -45 -45 90 45 45 0 -45 90 45 45 45 90 90 -45 0 0 0 0 -45 90 90 45 0 -45 0 45 90 -45 0 0 45 0 -45 0 0 0 45 90</t>
  </si>
  <si>
    <t>90 45 0 0 0 -45 45 0 0 0 -45 90 45 -45 0 45 0 90 0 90 -45 0 90 90 0 0 -45 45 45 -45 45 90 45 45 0 -45 90 -45 45 45 -45 -45 0 -45 45 -45 0 0 0 90 -45 90 90 45 0 45 -45 45 90 -45 90 -45 45 90 0 45 45 45 0 -45 90 0 -45 90 0 0 90 -45 0 90 -45 0 45 45 45 0 90 45 -45 90 -45 90 45 -45 45 0 45 90 90 -45 90 0 0 0 -45 45 -45 0 -45 -45 45 45 -45 90 -45 0 45 45 90 45 -45 45 45 -45 0 0 90 90 0 -45 90 0 90 0 45 0 -45 45 90 -45 0 0 0 45 -45 0 0 0 45 90</t>
  </si>
  <si>
    <t>-45 90 -45 -45 -45 0 45 45 0 -45 -45 -45 -45 90 -45 0 -45 90 90 45 0 -45 0 45 90 90 45 0 0 -45 90 90 90 90 45 0 0 -45 90 90 90 90 45 90 90 90 -45 0 0 0 0 45 0 0 0 45 0 -45 -45 0 45 45 90 45 90 -45 90 45 90 90 45 45 45 45 0 0 45 45 45 45 90 90 45 90 -45 90 45 90 45 45 0 -45 -45 0 45 0 0 0 45 0 0 0 0 -45 90 90 90 45 90 90 90 90 -45 0 0 45 90 90 90 90 -45 0 0 45 90 90 45 0 -45 0 45 90 90 -45 0 -45 90 -45 -45 -45 -45 0 45 45 0 -45 -45 -45 90 -45</t>
  </si>
  <si>
    <t>-45 90 -45 -45 -45 45 0 45 -45 -45 -45 0 -45 90 -45 0 90 -45 90 45 0 -45 0 90 45 90 45 0 0 90 90 90 90 -45 0 90 90 90 0 90 90 45 -45 0 90 0 45 0 90 0 -45 45 0 0 0 45 0 -45 -45 45 0 45 90 45 -45 90 45 -45 45 90 -45 90 0 90 0 0 90 0 90 -45 90 45 -45 45 90 -45 45 90 45 0 45 -45 -45 0 45 0 0 0 45 -45 0 90 0 45 0 90 0 -45 45 90 90 0 90 90 90 0 -45 90 90 90 90 0 0 45 90 45 90 0 -45 0 45 90 -45 90 0 -45 90 -45 0 -45 -45 -45 45 0 45 -45 -45 -45 90 -45</t>
  </si>
  <si>
    <t>90 90 45 0 0 0 0 -45 90 90 -45 0 45 45 90 90 45 0 -45 0 45 45 45 45 0 -45 -45 90 45 45 45 45 90 -45 90 45 90 90 45 0 45 45 0 -45 -45 -45 90 45 45 0 -45 -45 0 -45 90 45 0 0 0 0 -45 90 90 90 90 -45 0 -45 90 90 -45 -45 90 -45 -45 -45 -45 90 -45 -45 90 90 -45 0 -45 90 90 90 90 -45 0 0 0 0 45 90 -45 0 -45 -45 0 45 45 90 -45 -45 -45 0 45 45 0 45 90 90 45 90 -45 90 45 45 45 45 90 -45 -45 0 45 45 45 45 0 -45 0 45 90 90 45 45 0 -45 90 90 -45 0 0 0 0 45 90 90</t>
  </si>
  <si>
    <t>90 90 0 45 90 0 0 90 0 -45 -45 0 45 45 90 90 45 0 -45 45 0 -45 45 -45 45 45 0 45 90 -45 45 45 45 90 45 90 90 90 45 0 45 45 -45 -45 0 45 -45 90 45 0 -45 -45 0 90 -45 0 45 0 0 45 -45 90 90 90 90 -45 45 90 -45 0 90 -45 90 -45 -45 -45 -45 90 -45 90 0 -45 90 45 -45 90 90 90 90 -45 45 0 0 45 0 -45 90 0 -45 -45 0 45 90 -45 45 0 -45 -45 45 45 0 45 90 90 90 45 90 45 45 45 -45 90 45 0 45 45 -45 45 -45 0 45 -45 0 45 90 90 45 45 0 -45 -45 0 90 0 0 90 45 0 90 90</t>
  </si>
  <si>
    <t>45 45 0 -45 -45 90 45 0 -45 90 90 90 90 45 0 -45 0 -45 0 0 45 90 -45 0 45 0 -45 90 45 45 45 0 -45 0 0 0 45 90 90 45 0 -45 0 45 90 45 0 0 45 90 -45 90 90 90 45 90 -45 0 0 -45 90 90 -45 0 0 0 45 90 -45 0 -45 90 90 90 -45 -45 90 90 90 -45 0 -45 90 45 0 0 0 -45 90 90 -45 0 0 -45 90 45 90 90 90 -45 90 45 0 0 45 90 45 0 -45 0 45 90 90 45 0 0 0 -45 0 45 45 45 90 -45 0 45 0 -45 90 45 0 0 -45 0 -45 0 45 90 90 90 90 -45 0 45 90 -45 -45 0 45 45</t>
  </si>
  <si>
    <t>45 45 -45 -45 0 45 90 0 90 -45 0 90 90 90 45 -45 0 -45 0 90 0 45 0 -45 45 0 -45 45 45 90 45 0 -45 0 0 0 90 90 45 45 0 -45 0 90 45 45 0 90 0 45 -45 90 90 90 45 90 0 0 -45 -45 90 0 90 0 -45 90 0 45 0 -45 -45 45 90 90 90 90 90 90 45 -45 -45 0 45 0 90 -45 0 90 0 90 -45 -45 0 0 90 45 90 90 90 -45 45 0 90 0 45 45 90 0 -45 0 45 45 90 90 0 0 0 -45 0 45 90 45 45 -45 0 45 -45 0 45 0 90 0 -45 0 -45 45 90 90 90 0 -45 90 0 90 45 0 -45 -45 45 45</t>
  </si>
  <si>
    <t>0 -45 0 -45 -45 0 0 -45 -45 0 45 0 -45 90 -45 0 0 0 45 90 90 -45 0 -45 -45 90 45 90 45 0 -45 90 45 45 45 45 0 0 45 90 -45 90 -45 0 -45 90 90 90 45 90 -45 90 45 0 45 45 0 0 0 45 90 90 90 45 0 -45 -45 0 45 0 45 45 90 -45 0 0 -45 90 45 45 0 45 0 -45 -45 0 45 90 90 90 45 0 0 0 45 45 0 45 90 -45 90 45 90 90 90 -45 0 -45 90 -45 90 45 0 0 45 45 45 45 90 -45 0 45 90 45 90 -45 -45 0 -45 90 90 45 0 0 0 -45 90 -45 0 45 0 -45 -45 0 0 -45 -45 0 -45 0</t>
  </si>
  <si>
    <t>0 -45 0 -45 -45 0 0 -45 -45 45 0 -45 0 90 0 -45 90 0 0 90 45 0 -45 -45 -45 90 45 90 0 45 90 -45 45 45 45 45 0 0 45 90 -45 90 -45 0 90 90 90 -45 45 90 -45 45 90 0 45 45 0 90 90 0 0 90 45 45 0 -45 45 -45 0 0 45 45 90 0 90 90 0 90 45 45 0 0 -45 45 -45 0 45 45 90 0 0 90 90 0 45 45 0 90 45 -45 90 45 -45 90 90 90 0 -45 90 -45 90 45 0 0 45 45 45 45 -45 90 45 0 90 45 90 -45 -45 -45 0 45 90 0 0 90 -45 0 90 0 -45 0 45 -45 -45 0 0 -45 -45 0 -45 0</t>
  </si>
  <si>
    <t>45 90 -45 0 0 -45 0 45 0 -45 90 90 -45 -45 -45 0 45 45 45 45 0 -45 -45 0 0 -45 90 90 45 90 90 45 0 45 90 -45 90 45 0 -45 90 45 45 0 0 0 -45 90 -45 0 45 90 90 45 0 0 45 90 -45 0 45 0 45 0 45 90 -45 0 -45 0 -45 -45 -45 0 45 45 0 -45 -45 -45 0 -45 0 -45 90 45 0 45 0 45 0 -45 90 45 0 0 45 90 90 45 0 -45 90 -45 0 0 0 45 45 90 -45 0 45 90 -45 90 45 0 45 90 90 45 90 90 -45 0 0 -45 -45 0 45 45 45 45 0 -45 -45 -45 90 90 -45 0 45 0 -45 0 0 -45 90 45</t>
  </si>
  <si>
    <t>45 90 0 -45 0 -45 45 0 0 90 -45 90 -45 45 -45 45 45 -45 45 0 -45 -45 0 0 0 90 90 -45 45 90 0 90 45 90 45 -45 90 45 -45 0 45 90 45 0 0 0 90 -45 -45 45 0 90 90 0 0 45 45 90 0 -45 45 0 45 0 90 45 0 -45 -45 0 0 45 90 -45 -45 -45 -45 90 45 0 0 -45 -45 0 45 90 0 45 0 45 -45 0 90 45 45 0 0 90 90 0 45 -45 -45 90 0 0 0 45 90 45 0 -45 45 90 -45 45 90 45 90 0 90 45 -45 90 90 0 0 0 -45 -45 0 45 -45 45 45 -45 45 -45 90 -45 90 0 0 45 -45 0 -45 0 90 45</t>
  </si>
  <si>
    <t>90 -45 -45 -45 90 45 45 0 0 0 -45 90 90 45 90 -45 0 45 45 0 0 -45 -45 -45 -45 0 -45 -45 -45 -45 90 45 45 90 -45 90 45 0 45 90 -45 0 -45 90 45 45 90 -45 90 45 0 0 -45 0 45 90 -45 90 -45 -45 0 0 0 45 0 0 45 90 45 45 45 45 90 45 45 45 45 90 45 45 45 45 90 45 0 0 45 0 0 0 -45 -45 90 -45 90 45 0 -45 0 0 45 90 -45 90 45 45 90 -45 0 -45 90 45 0 45 90 -45 90 45 45 90 -45 -45 -45 -45 0 -45 -45 -45 -45 0 0 45 45 0 -45 90 45 90 90 -45 0 0 0 45 45 90 -45 -45 -45 90</t>
  </si>
  <si>
    <t>-45 45 -45 -45 90 90 0 0 0 45 90 -45 90 45 90 -45 45 0 45 0 0 -45 -45 -45 -45 0 -45 -45 -45 45 45 -45 -45 90 90 45 90 0 45 90 0 -45 -45 90 45 45 90 -45 90 0 0 45 -45 45 0 -45 90 90 -45 -45 -45 0 0 45 45 0 45 -45 -45 90 -45 90 0 90 0 0 90 0 90 -45 90 -45 -45 45 0 45 45 0 0 -45 -45 -45 90 90 -45 0 45 -45 45 0 0 90 -45 90 45 45 90 -45 -45 0 90 45 0 90 45 90 90 -45 -45 45 45 -45 -45 -45 0 -45 -45 -45 -45 0 0 45 0 45 -45 90 45 90 -45 90 45 0 0 0 90 90 -45 -45 45 -45</t>
  </si>
  <si>
    <t>90 90 90 90 -45 0 0 0 0 -45 90 90 -45 0 0 0 0 45 45 90 45 0 0 45 90 90 90 -45 -45 -45 0 45 0 45 0 45 0 0 0 0 -45 90 -45 0 45 45 45 90 45 0 0 45 90 -45 0 -45 90 45 0 45 0 -45 90 -45 -45 -45 -45 90 -45 90 45 0 0 0 45 45 0 0 0 45 90 -45 90 -45 -45 -45 -45 90 -45 0 45 0 45 90 -45 0 -45 90 45 0 0 45 90 45 45 45 0 -45 90 -45 0 0 0 0 45 0 45 0 45 0 -45 -45 -45 90 90 90 45 0 0 45 90 45 45 0 0 0 0 -45 90 90 -45 0 0 0 0 -45 90 90 90 90</t>
  </si>
  <si>
    <t>90 0 0 90 0 90 90 0 90 0 0 -45 0 90 -45 0 -45 45 45 90 45 0 90 90 0 90 45 -45 -45 -45 0 45 0 45 0 45 0 0 90 0 0 -45 -45 0 45 45 45 90 0 0 45 45 90 -45 0 90 -45 45 0 45 -45 0 90 -45 -45 -45 -45 90 -45 45 -45 0 0 0 90 90 0 0 0 -45 45 -45 90 -45 -45 -45 -45 90 0 -45 45 0 45 -45 90 0 -45 90 45 45 0 0 90 45 45 45 0 -45 -45 0 0 90 0 0 45 0 45 0 45 0 -45 -45 -45 45 90 0 90 90 0 45 90 45 45 -45 0 -45 90 0 -45 0 0 90 0 90 90 0 90 0 0 90</t>
  </si>
  <si>
    <t>-45 -45 90 -45 -45 0 0 -45 90 45 90 90 -45 90 45 90 45 90 90 45 0 0 -45 90 -45 0 0 0 45 45 90 -45 90 45 0 -45 -45 90 90 45 0 45 90 -45 90 90 45 0 -45 90 45 90 -45 -45 90 45 90 90 -45 -45 0 45 45 90 -45 -45 -45 90 45 45 45 45 90 45 45 45 45 90 45 45 45 45 90 -45 -45 -45 90 45 45 0 -45 -45 90 90 45 90 -45 -45 90 45 90 -45 0 45 90 90 -45 90 45 0 45 90 90 -45 -45 0 45 90 -45 90 45 45 0 0 0 -45 90 -45 0 0 45 90 90 45 90 45 90 -45 90 90 45 90 -45 0 0 -45 -45 90 -45 -45</t>
  </si>
  <si>
    <t>0 -45 -45 90 -45 -45 0 90 -45 45 90 90 -45 45 90 90 45 90 0 90 45 90 0 -45 -45 0 0 0 45 45 90 -45 90 45 -45 0 -45 90 0 90 45 45 90 -45 90 90 0 45 -45 90 45 -45 -45 90 45 90 90 0 90 -45 90 90 -45 90 45 45 -45 -45 45 45 -45 0 45 -45 45 45 -45 45 0 -45 45 45 -45 -45 45 45 90 -45 90 90 -45 90 0 90 90 45 90 -45 -45 45 90 -45 45 0 90 90 -45 90 45 45 90 0 90 -45 0 -45 45 90 -45 90 45 45 0 0 0 -45 -45 0 90 45 90 0 90 45 90 90 45 -45 90 90 45 -45 90 0 -45 -45 90 -45 -45 0</t>
  </si>
  <si>
    <t>90 -45 0 0 -45 90 45 90 -45 90 45 0 45 45 90 -45 90 -45 0 0 -45 0 0 0 -45 90 90 45 0 -45 0 45 90 -45 90 -45 0 0 0 0 45 0 0 0 -45 90 90 90 90 45 0 0 -45 90 90 -45 0 45 90 90 -45 90 45 90 90 90 90 45 0 0 45 90 45 45 0 0 45 45 90 45 0 0 45 90 90 90 90 45 90 -45 90 90 45 0 -45 90 90 -45 0 0 45 90 90 90 90 -45 0 0 0 45 0 0 0 0 -45 90 -45 90 45 0 -45 0 45 90 90 -45 0 0 0 -45 0 0 -45 90 -45 90 45 45 0 45 90 -45 90 45 90 -45 0 0 -45 90</t>
  </si>
  <si>
    <t>90 0 -45 0 -45 45 90 -45 90 90 45 0 45 45 -45 90 90 0 0 -45 -45 0 90 0 0 -45 90 45 0 -45 45 0 90 -45 90 0 -45 0 0 0 0 90 0 90 0 45 -45 0 90 90 90 90 0 45 -45 -45 0 45 90 90 -45 45 -45 -45 90 90 0 45 45 90 -45 90 90 0 90 90 0 90 90 -45 90 45 45 0 90 90 -45 -45 45 -45 90 90 45 0 -45 -45 45 0 90 90 90 90 0 -45 45 0 90 0 90 0 0 0 0 -45 0 90 -45 90 0 45 -45 0 45 90 -45 0 0 90 0 -45 -45 0 0 90 90 -45 45 45 0 45 90 90 -45 90 45 -45 0 -45 0 90</t>
  </si>
  <si>
    <t>0 -45 90 45 0 -45 90 45 45 0 -45 90 45 0 0 0 45 0 45 45 45 90 -45 -45 -45 0 0 0 -45 90 -45 90 -45 0 45 90 90 -45 0 -45 -45 0 0 0 45 90 90 90 90 45 90 90 45 0 0 0 45 90 90 90 45 90 45 0 45 90 90 90 90 -45 0 -45 90 -45 -45 -45 -45 90 -45 0 -45 90 90 90 90 45 0 45 90 45 90 90 90 45 0 0 0 45 90 90 45 90 90 90 90 45 0 0 0 -45 -45 0 -45 90 90 45 0 -45 90 -45 90 -45 0 0 0 -45 -45 -45 90 45 45 45 0 45 0 0 0 45 90 -45 0 45 45 90 -45 0 45 90 -45 0</t>
  </si>
  <si>
    <t>0 90 -45 45 0 -45 90 45 45 0 -45 90 0 0 0 45 45 0 45 -45 45 -45 45 -45 90 0 0 90 0 -45 -45 90 -45 0 45 90 0 90 -45 -45 -45 0 90 90 90 90 90 0 90 0 45 -45 45 45 0 90 90 0 45 -45 45 90 0 45 45 90 45 90 0 90 45 90 0 90 90 90 90 0 90 45 90 0 90 45 90 45 45 0 90 45 -45 45 0 90 90 0 45 45 -45 45 0 90 0 90 90 90 90 90 0 -45 -45 -45 90 0 90 45 0 -45 90 -45 -45 0 90 0 0 90 -45 45 -45 45 -45 45 0 45 45 0 0 0 90 -45 0 45 45 90 -45 0 45 -45 90 0</t>
  </si>
  <si>
    <t>-45 0 45 0 -45 90 45 90 -45 90 45 45 90 -45 -45 -45 -45 90 45 0 45 45 0 -45 -45 90 45 0 -45 0 45 45 90 -45 90 45 0 0 -45 90 -45 -45 90 45 90 -45 -45 0 45 45 45 0 0 0 45 0 0 -45 90 90 90 90 -45 0 0 0 0 45 90 90 90 90 45 0 0 0 0 45 90 90 90 90 45 0 0 0 0 -45 90 90 90 90 -45 0 0 45 0 0 0 45 45 45 0 -45 -45 90 45 90 -45 -45 90 -45 0 0 45 90 -45 90 45 45 0 -45 0 45 90 -45 -45 0 45 45 0 45 90 -45 -45 -45 -45 90 45 45 90 -45 90 45 90 -45 0 45 0 -45</t>
  </si>
  <si>
    <t>-45 45 0 -45 0 45 90 90 -45 45 90 45 -45 90 -45 -45 45 -45 90 0 45 45 0 -45 -45 90 0 45 -45 45 0 -45 45 90 90 0 0 45 90 -45 -45 -45 90 45 -45 -45 90 0 45 45 45 0 0 0 45 0 90 90 0 -45 0 0 90 0 45 0 90 0 0 -45 90 90 -45 90 90 90 90 -45 90 90 -45 0 0 90 0 45 0 90 0 0 -45 0 90 90 0 45 0 0 0 45 45 45 0 90 -45 -45 45 90 -45 -45 -45 90 45 0 0 90 90 45 -45 0 45 -45 45 0 90 -45 -45 0 45 45 0 90 -45 45 -45 -45 90 -45 45 90 45 -45 90 90 45 0 -45 0 45 -45</t>
  </si>
  <si>
    <t>0 0 0 45 0 -45 -45 90 45 90 -45 -45 90 45 0 0 0 0 -45 90 90 90 90 45 0 0 0 45 90 90 90 -45 0 0 45 90 -45 -45 -45 -45 0 0 45 90 90 -45 0 0 -45 -45 90 -45 -45 -45 0 45 45 45 0 0 -45 90 90 90 90 45 0 0 45 45 45 45 0 45 45 45 45 0 45 45 45 45 0 0 45 90 90 90 90 -45 0 0 45 45 45 0 -45 -45 -45 90 -45 -45 0 0 -45 90 90 45 0 0 -45 -45 -45 -45 90 45 0 0 -45 90 90 90 45 0 0 0 45 90 90 90 90 -45 0 0 0 0 45 90 -45 -45 90 45 90 -45 -45 0 45 0 0 0</t>
  </si>
  <si>
    <t>-45 0 45 0 0 0 -45 45 90 90 -45 -45 90 45 0 90 0 0 90 90 0 0 90 -45 0 90 45 0 90 45 90 -45 0 0 45 -45 -45 -45 90 -45 0 0 45 90 90 0 -45 0 -45 -45 90 -45 -45 -45 0 45 45 45 0 0 -45 45 0 90 0 -45 90 0 -45 45 45 -45 90 45 90 90 45 90 -45 45 45 -45 0 90 -45 0 90 0 45 -45 0 0 45 45 45 0 -45 -45 -45 90 -45 -45 0 -45 0 90 90 45 0 0 -45 90 -45 -45 -45 45 0 0 -45 90 45 90 0 45 90 0 -45 90 0 0 90 90 0 0 90 0 45 90 -45 -45 90 90 45 -45 0 0 0 45 0 -45</t>
  </si>
  <si>
    <t>45 90 45 0 0 -45 -45 -45 90 45 45 0 0 -45 90 90 90 90 -45 0 0 -45 -45 90 45 45 0 0 45 90 90 45 90 -45 0 45 90 -45 90 45 0 0 0 45 90 90 90 -45 -45 0 45 0 0 45 0 -45 90 90 -45 0 0 0 0 -45 0 45 45 45 90 -45 90 -45 -45 0 45 45 0 -45 -45 90 -45 90 45 45 45 0 -45 0 0 0 0 -45 90 90 -45 0 45 0 0 45 0 -45 -45 90 90 90 45 0 0 0 45 90 -45 90 45 0 -45 90 45 90 90 45 0 0 45 45 90 -45 -45 0 0 -45 90 90 90 90 -45 0 0 45 45 90 -45 -45 -45 0 0 45 90 45</t>
  </si>
  <si>
    <t>45 90 45 0 0 -45 -45 45 -45 45 90 0 0 90 -45 90 90 0 90 -45 0 -45 -45 45 45 90 0 90 90 0 45 45 90 -45 0 45 90 -45 90 0 0 45 0 90 45 90 90 -45 -45 0 45 0 0 45 0 90 -45 0 0 0 90 -45 0 -45 45 0 45 45 90 -45 90 0 -45 -45 -45 -45 -45 -45 0 90 -45 90 45 45 0 45 -45 0 -45 90 0 0 0 -45 90 0 45 0 0 45 0 -45 -45 90 90 45 90 0 45 0 0 90 -45 90 45 0 -45 90 45 45 0 90 90 0 90 45 45 -45 -45 0 -45 90 0 90 90 -45 90 0 0 90 45 -45 45 -45 -45 0 0 45 90 45</t>
  </si>
  <si>
    <t>0 0 45 90 45 0 -45 -45 90 45 45 45 0 -45 -45 90 45 45 0 -45 0 0 0 -45 90 90 90 45 0 0 45 45 45 45 0 -45 -45 0 45 90 90 -45 0 45 45 45 90 45 0 -45 -45 0 45 0 45 45 90 -45 -45 -45 -45 90 -45 -45 -45 90 45 45 0 0 -45 -45 0 -45 -45 -45 -45 0 -45 -45 0 0 45 45 90 -45 -45 -45 90 -45 -45 -45 -45 90 45 45 0 45 0 -45 -45 0 45 90 45 45 45 0 -45 90 90 45 0 -45 -45 0 45 45 45 45 0 0 45 90 90 90 -45 0 0 0 -45 0 45 45 90 -45 -45 0 45 45 45 90 -45 -45 0 45 90 45 0 0</t>
  </si>
  <si>
    <t>0 0 90 45 0 45 -45 45 45 -45 45 90 -45 -45 0 45 90 45 -45 0 0 0 90 0 90 -45 90 0 0 45 45 45 -45 45 45 -45 0 45 0 90 90 0 -45 45 45 45 90 45 -45 0 45 -45 0 0 45 -45 -45 45 -45 90 -45 -45 -45 -45 45 45 90 90 0 0 -45 90 -45 0 45 45 0 -45 90 -45 0 0 90 90 45 45 -45 -45 -45 -45 90 -45 45 -45 -45 45 0 0 -45 45 0 -45 45 90 45 45 45 -45 0 90 90 0 45 0 -45 45 45 -45 45 45 45 0 0 90 -45 90 0 90 0 0 0 -45 45 90 45 0 -45 -45 90 45 -45 45 45 -45 45 0 45 90 0 0</t>
  </si>
  <si>
    <t>-45 0 45 45 45 90 -45 -45 90 -45 0 45 45 90 -45 0 -45 0 0 0 -45 90 90 90 90 45 90 90 45 0 45 45 45 45 0 -45 -45 90 45 45 0 -45 -45 -45 0 45 45 0 0 -45 90 -45 90 45 90 90 90 45 45 90 -45 -45 0 45 45 0 -45 0 -45 -45 -45 -45 90 45 0 0 45 90 -45 -45 -45 -45 0 -45 0 45 45 0 -45 -45 90 45 45 90 90 90 45 90 -45 90 -45 0 0 45 45 0 -45 -45 -45 0 45 45 90 -45 -45 0 45 45 45 45 0 45 90 90 45 90 90 90 90 -45 0 0 0 -45 0 -45 90 45 45 0 -45 90 -45 -45 90 45 45 45 0 -45</t>
  </si>
  <si>
    <t>90 45 -45 -45 45 -45 45 0 90 0 -45 45 45 -45 90 0 -45 0 90 90 90 0 90 0 90 -45 45 90 45 0 45 45 45 45 -45 -45 45 0 90 -45 45 0 -45 45 -45 45 0 0 0 -45 90 -45 45 90 90 90 90 45 45 90 -45 0 -45 0 0 45 45 -45 -45 -45 -45 -45 90 -45 0 0 -45 90 -45 -45 -45 -45 -45 45 45 0 0 -45 0 -45 90 45 45 90 90 90 90 45 -45 90 -45 0 0 0 45 -45 45 -45 0 45 -45 90 0 45 -45 -45 45 45 45 45 0 45 90 45 -45 90 0 90 0 90 90 90 0 -45 0 90 -45 45 45 -45 0 90 0 45 -45 45 -45 -45 45 90</t>
  </si>
  <si>
    <t>-45 0 -45 90 90 90 45 90 -45 90 -45 90 -45 0 45 0 -45 90 90 -45 90 45 90 -45 90 45 45 0 0 0 0 -45 90 90 90 45 0 -45 90 90 -45 0 45 90 -45 90 45 45 45 45 0 45 45 0 -45 -45 -45 90 45 90 -45 0 45 45 90 -45 -45 90 45 45 45 45 0 -45 -45 -45 -45 0 45 45 45 45 90 -45 -45 90 45 45 0 -45 90 45 90 -45 -45 -45 0 45 45 0 45 45 45 45 90 -45 90 45 0 -45 90 90 -45 0 45 90 90 90 -45 0 0 0 0 45 45 90 -45 90 45 90 -45 90 90 -45 0 45 0 -45 90 -45 90 -45 90 45 90 90 90 -45 0 -45</t>
  </si>
  <si>
    <t>-45 0 -45 90 90 90 45 90 -45 90 -45 90 -45 0 45 0 90 -45 90 -45 90 45 90 -45 90 45 45 0 90 0 0 90 90 0 -45 45 0 90 -45 0 90 -45 45 -45 90 45 45 45 45 90 45 0 -45 45 0 -45 -45 90 45 -45 90 45 0 0 45 90 45 45 -45 45 90 0 45 45 -45 -45 45 45 0 90 45 -45 45 45 90 45 0 0 45 90 -45 45 90 -45 -45 0 45 -45 0 45 90 45 45 45 45 90 -45 45 -45 90 0 -45 90 0 45 -45 0 90 90 0 0 90 0 45 45 90 -45 90 45 90 -45 90 -45 90 0 45 0 -45 90 -45 90 -45 90 45 90 90 90 -45 0 -45</t>
  </si>
  <si>
    <t>90 90 -45 0 45 90 -45 -45 -45 -45 0 45 45 90 45 0 0 0 45 90 -45 0 0 -45 -45 -45 90 45 0 0 -45 90 90 -45 0 -45 -45 -45 90 -45 0 0 45 90 45 0 0 0 -45 90 90 90 90 -45 0 -45 90 90 90 90 45 0 0 0 45 45 45 90 45 45 45 45 90 45 45 45 45 90 45 45 45 45 90 45 45 45 0 0 0 45 90 90 90 90 -45 0 -45 90 90 90 90 -45 0 0 0 45 90 45 0 0 -45 90 -45 -45 -45 0 -45 90 90 -45 0 0 45 90 -45 -45 -45 0 0 -45 90 45 0 0 0 45 90 45 45 0 -45 -45 -45 -45 90 45 0 -45 90 90</t>
  </si>
  <si>
    <t>90 0 45 -45 90 90 -45 45 -45 -45 45 -45 0 90 0 45 90 0 0 45 0 0 -45 -45 -45 45 -45 90 0 90 90 0 -45 -45 0 -45 -45 -45 90 0 -45 90 0 45 0 45 90 90 45 0 90 0 -45 -45 0 -45 -45 0 -45 90 45 45 90 90 -45 90 0 -45 90 -45 0 45 45 90 90 90 90 45 45 0 -45 90 -45 0 90 -45 90 90 45 45 90 -45 0 -45 -45 0 -45 -45 0 90 0 45 90 90 45 0 45 0 90 -45 0 90 -45 -45 -45 0 -45 -45 0 90 90 0 90 -45 45 -45 -45 -45 0 0 45 0 0 90 45 0 90 0 -45 45 -45 -45 45 -45 90 90 -45 45 0 90</t>
  </si>
  <si>
    <t>90 90 90 45 0 0 0 45 90 90 45 0 0 0 0 -45 90 90 90 90 45 90 90 90 45 0 0 -45 90 -45 90 90 90 90 -45 0 45 90 90 90 45 0 0 0 45 0 -45 -45 -45 90 45 45 45 0 0 0 -45 -45 -45 90 45 0 -45 -45 90 45 45 45 0 -45 -45 -45 -45 90 45 45 90 -45 -45 -45 -45 0 45 45 45 90 -45 -45 0 45 90 -45 -45 -45 0 0 0 45 45 45 90 -45 -45 -45 0 45 0 0 0 45 90 90 90 45 0 -45 90 90 90 90 -45 90 -45 0 0 45 90 90 90 45 90 90 90 90 -45 0 0 0 0 45 90 90 45 0 0 0 45 90 90 90</t>
  </si>
  <si>
    <t>90 90 0 90 45 0 90 0 45 0 90 45 0 0 90 90 0 90 90 -45 90 0 45 0 90 90 45 90 -45 -45 90 90 90 90 -45 45 0 90 0 0 0 90 90 45 45 -45 0 45 45 45 -45 -45 90 0 0 0 -45 -45 -45 45 90 -45 0 -45 45 45 90 45 -45 -45 0 -45 90 -45 45 45 -45 90 -45 0 -45 -45 45 90 45 45 -45 0 -45 90 45 -45 -45 -45 0 0 0 90 -45 -45 45 45 45 0 -45 45 45 90 90 0 0 0 90 0 45 -45 90 90 90 90 -45 -45 90 45 90 90 0 45 0 90 -45 90 90 0 90 90 0 0 45 90 0 45 0 90 0 45 90 0 90 90</t>
  </si>
  <si>
    <t>90 90 45 0 0 0 0 45 0 -45 -45 -45 0 45 0 0 -45 90 45 0 45 0 -45 0 0 45 90 45 90 -45 90 90 45 0 0 0 45 90 -45 0 45 45 45 90 -45 -45 -45 0 45 0 -45 -45 90 45 0 -45 0 0 45 45 0 0 0 -45 90 90 45 45 0 0 -45 -45 0 -45 -45 -45 -45 0 -45 -45 0 0 45 45 90 90 -45 0 0 0 45 45 0 0 -45 0 45 90 -45 -45 0 45 0 -45 -45 -45 90 45 45 45 0 -45 90 45 0 0 0 45 90 90 -45 90 45 90 45 0 0 -45 0 45 0 45 90 -45 0 0 45 0 -45 -45 -45 0 45 0 0 0 0 45 90 90</t>
  </si>
  <si>
    <t>90 0 90 0 0 45 0 45 -45 0 45 -45 -45 0 0 90 0 -45 0 45 45 0 -45 0 0 90 45 45 -45 90 90 0 0 0 90 45 45 -45 90 0 45 -45 45 -45 45 90 45 -45 0 -45 0 -45 90 45 0 -45 0 0 45 45 0 0 0 90 -45 90 45 45 45 -45 0 0 0 45 -45 -45 45 0 0 0 -45 45 45 45 90 -45 90 0 0 0 45 45 0 0 -45 0 45 90 -45 0 -45 0 -45 45 90 45 -45 45 -45 45 0 90 -45 45 45 90 0 0 0 90 90 -45 45 45 90 0 0 -45 0 45 45 0 -45 0 90 0 0 -45 -45 45 0 -45 45 0 45 0 0 90 0 90</t>
  </si>
  <si>
    <t>-45 90 90 45 90 -45 0 0 -45 90 90 90 90 -45 90 -45 0 -45 90 45 90 -45 -45 0 45 90 45 0 0 0 45 45 90 -45 -45 -45 -45 0 45 0 0 45 45 90 -45 -45 0 0 -45 -45 0 -45 90 -45 0 0 0 0 45 90 90 90 90 45 0 0 45 0 45 45 45 45 0 45 45 45 45 0 45 45 45 45 0 45 0 0 45 90 90 90 90 45 0 0 0 0 -45 90 -45 0 -45 -45 0 0 -45 -45 90 45 45 0 0 45 0 -45 -45 -45 -45 90 45 45 0 0 0 45 90 45 0 -45 -45 90 45 90 -45 0 -45 90 -45 90 90 90 90 -45 0 0 -45 90 45 90 90 -45</t>
  </si>
  <si>
    <t>-45 90 45 90 90 -45 0 0 90 90 90 90 90 -45 -45 -45 0 -45 90 45 90 -45 -45 0 90 45 45 0 0 0 45 45 -45 90 -45 -45 -45 0 45 0 0 45 -45 45 -45 90 0 0 -45 -45 45 -45 90 0 0 0 -45 -45 90 0 0 90 -45 0 45 0 -45 90 -45 90 45 45 0 0 45 45 0 0 45 45 90 -45 90 -45 0 45 0 -45 90 0 0 90 -45 -45 0 0 0 90 -45 45 -45 -45 0 0 90 -45 45 -45 45 0 0 45 0 -45 -45 -45 90 -45 45 45 0 0 0 45 45 90 0 -45 -45 90 45 90 -45 0 -45 -45 -45 90 90 90 90 90 0 0 -45 90 90 45 90 -45</t>
  </si>
  <si>
    <t>90 -45 -45 -45 90 45 45 90 90 -45 0 0 0 0 45 90 90 -45 0 45 90 90 90 45 45 0 -45 -45 -45 -45 90 45 45 45 0 -45 90 90 45 0 45 90 -45 0 0 45 45 0 -45 0 45 90 -45 -45 0 0 -45 90 90 45 0 45 0 0 0 -45 -45 0 45 45 0 -45 -45 0 45 45 0 -45 -45 0 45 45 0 -45 -45 0 0 0 45 0 45 90 90 -45 0 0 -45 -45 90 45 0 -45 0 45 45 0 0 -45 90 45 0 45 90 90 -45 0 45 45 45 90 -45 -45 -45 -45 0 45 45 90 90 90 45 0 -45 90 90 45 0 0 0 0 -45 90 90 45 45 90 -45 -45 -45 90</t>
  </si>
  <si>
    <t>90 -45 -45 -45 45 45 90 90 0 90 0 -45 90 0 0 90 45 0 -45 90 90 45 90 45 45 0 -45 45 -45 -45 -45 45 90 45 0 -45 90 90 0 45 90 45 0 -45 0 45 45 -45 0 0 90 45 -45 -45 0 90 0 -45 90 45 0 45 0 90 0 -45 45 -45 45 0 -45 0 -45 0 0 0 0 -45 0 -45 0 45 -45 45 -45 0 90 0 45 0 45 90 -45 0 90 0 -45 -45 45 90 0 0 -45 45 45 0 -45 0 45 90 45 0 90 90 -45 0 45 90 45 -45 -45 -45 45 -45 0 45 45 90 45 90 90 -45 0 45 90 0 0 90 -45 0 90 0 90 90 45 45 -45 -45 -45 90</t>
  </si>
  <si>
    <t>0 -45 -45 90 -45 90 -45 90 45 90 -45 -45 0 -45 0 -45 -45 -45 -45 90 45 45 0 0 0 45 90 90 90 90 -45 0 0 0 0 -45 90 45 45 45 0 -45 -45 90 -45 -45 0 0 -45 90 -45 -45 90 45 45 0 45 45 45 45 90 -45 0 0 45 90 45 90 45 45 45 45 90 45 45 45 45 90 45 45 45 45 90 45 90 45 0 0 -45 90 45 45 45 45 0 45 45 90 -45 -45 90 -45 0 0 -45 -45 90 -45 -45 0 45 45 45 90 -45 0 0 0 0 -45 90 90 90 90 45 0 0 0 45 45 90 -45 -45 -45 -45 0 -45 0 -45 -45 90 45 90 -45 90 -45 90 -45 -45 0</t>
  </si>
  <si>
    <t>90 -45 90 -45 -45 0 -45 45 90 90 -45 -45 0 -45 0 -45 -45 -45 -45 45 90 45 0 90 90 0 0 45 0 90 0 90 0 90 -45 0 -45 45 -45 -45 45 45 0 90 -45 -45 0 90 0 -45 -45 45 -45 90 45 0 45 45 45 45 -45 45 0 -45 45 -45 0 90 -45 90 45 90 90 -45 -45 -45 -45 90 90 45 90 -45 90 0 -45 45 -45 0 45 -45 45 45 45 45 0 45 90 -45 45 -45 -45 0 90 0 -45 -45 90 0 45 45 -45 -45 45 -45 0 -45 90 0 90 0 90 0 45 0 0 90 90 0 45 90 45 -45 -45 -45 -45 0 -45 0 -45 -45 90 90 45 -45 0 -45 -45 90 -45 90</t>
  </si>
  <si>
    <t>90 90 45 0 45 45 0 -45 90 -45 90 90 45 0 0 -45 -45 90 -45 0 45 90 45 0 -45 90 45 45 45 45 90 -45 -45 90 45 0 45 90 90 90 45 0 0 -45 -45 -45 0 45 90 -45 -45 -45 90 90 45 45 0 0 -45 0 45 0 0 -45 90 90 45 45 90 -45 -45 90 90 -45 0 0 -45 90 90 -45 -45 90 45 45 90 90 -45 0 0 45 0 -45 0 0 45 45 90 90 -45 -45 -45 90 45 0 -45 -45 -45 0 0 45 90 90 90 45 0 45 90 -45 -45 90 45 45 45 45 90 -45 0 45 90 45 0 -45 90 -45 -45 0 0 45 90 90 -45 90 -45 0 45 45 0 45 90 90</t>
  </si>
  <si>
    <t>90 0 90 45 45 45 -45 0 90 -45 90 90 45 0 0 -45 -45 90 -45 0 45 90 45 0 -45 45 45 45 90 -45 45 45 90 -45 90 0 45 90 0 90 90 45 0 -45 -45 45 -45 0 -45 -45 90 -45 90 90 45 45 0 0 -45 0 45 0 90 90 0 0 45 0 90 -45 -45 90 -45 90 45 45 90 -45 90 -45 -45 90 0 45 0 0 90 90 0 45 0 -45 0 0 45 45 90 90 -45 90 -45 -45 0 -45 45 -45 -45 0 45 90 90 0 90 45 0 90 -45 90 45 45 -45 90 45 45 45 -45 0 45 90 45 0 -45 90 -45 -45 0 0 45 90 90 -45 90 0 -45 45 45 45 90 0 90</t>
  </si>
  <si>
    <t>90 45 0 0 -45 90 -45 90 90 90 90 45 90 -45 -45 0 45 0 -45 0 0 -45 90 -45 0 45 45 90 45 90 -45 0 0 0 -45 90 90 45 0 0 45 0 45 45 90 -45 -45 -45 -45 90 45 0 -45 -45 0 0 0 0 -45 90 90 90 90 45 0 0 0 0 45 90 90 45 90 45 45 45 45 90 45 90 90 45 0 0 0 0 45 90 90 90 90 -45 0 0 0 0 -45 -45 0 45 90 -45 -45 -45 -45 90 45 45 0 45 0 0 45 90 90 -45 0 0 0 -45 90 45 90 45 45 0 -45 90 -45 0 0 -45 0 45 0 -45 -45 90 45 90 90 90 90 -45 90 -45 0 0 45 90</t>
  </si>
  <si>
    <t>90 0 45 90 0 -45 -45 90 90 90 90 45 -45 90 45 -45 0 -45 0 0 90 0 -45 0 -45 45 45 90 45 90 0 -45 0 90 90 0 -45 0 0 45 45 0 45 45 -45 -45 -45 90 -45 90 45 -45 -45 45 0 90 0 90 90 0 0 0 90 90 90 0 0 0 -45 -45 0 -45 -45 45 90 90 45 -45 -45 0 -45 -45 0 0 0 90 90 90 0 0 0 90 90 0 90 0 45 -45 -45 45 90 -45 90 -45 -45 -45 45 45 0 45 45 0 0 -45 0 90 90 0 -45 0 90 45 90 45 45 -45 0 -45 0 90 0 0 -45 0 -45 45 90 -45 45 90 90 90 90 -45 -45 0 90 45 0 90</t>
  </si>
  <si>
    <t>90 45 90 45 0 0 -45 90 45 90 -45 90 45 0 0 -45 90 45 0 0 -45 90 90 90 -45 -45 90 45 45 0 -45 0 45 45 90 90 45 0 0 0 -45 90 90 -45 0 -45 90 45 90 45 0 -45 90 45 0 0 0 45 90 90 -45 0 -45 90 90 90 45 0 0 -45 90 45 90 -45 -45 -45 -45 90 45 90 -45 0 0 45 90 90 90 -45 0 -45 90 90 45 0 0 0 45 90 -45 0 45 90 45 90 -45 0 -45 90 90 -45 0 0 0 45 90 90 45 45 0 -45 0 45 45 90 -45 -45 90 90 90 -45 0 0 45 90 -45 0 0 45 90 -45 90 45 90 -45 0 0 45 90 45 90</t>
  </si>
  <si>
    <t>90 45 90 45 0 0 -45 45 90 -45 90 45 90 0 90 0 -45 0 45 0 -45 90 90 90 -45 45 45 -45 90 -45 0 45 45 0 90 90 0 0 45 0 -45 90 90 -45 0 90 -45 45 90 0 45 -45 90 0 0 45 0 90 45 0 90 -45 -45 90 90 90 0 45 0 90 90 -45 45 90 -45 -45 90 45 -45 90 90 0 45 0 90 90 90 -45 -45 90 0 45 90 0 45 0 0 90 -45 45 0 90 45 -45 90 0 -45 90 90 -45 0 45 0 0 90 90 0 45 45 0 -45 90 -45 45 45 -45 90 90 90 -45 0 45 0 -45 0 90 0 90 45 90 -45 90 45 -45 0 0 45 90 45 90</t>
  </si>
  <si>
    <t>90 45 0 0 45 45 0 0 -45 90 90 -45 -45 0 45 90 45 45 0 45 45 0 -45 0 45 90 90 90 90 45 90 90 -45 0 0 45 45 90 90 90 45 0 0 0 -45 0 45 0 0 0 0 -45 0 45 45 90 -45 -45 90 90 90 90 -45 0 0 0 0 -45 90 -45 -45 -45 0 -45 -45 -45 -45 0 -45 -45 -45 90 -45 0 0 0 0 -45 90 90 90 90 -45 -45 90 45 45 0 -45 0 0 0 0 45 0 -45 0 0 0 45 90 90 90 45 45 0 0 -45 90 90 45 90 90 90 90 45 0 -45 0 45 45 0 45 45 90 45 0 -45 -45 90 90 -45 0 0 45 45 0 0 45 90</t>
  </si>
  <si>
    <t>90 45 0 0 45 45 0 90 90 0 -45 -45 -45 45 0 90 45 45 0 45 45 0 -45 45 0 90 90 90 90 45 90 90 0 -45 0 45 45 90 90 90 0 0 0 45 -45 0 45 0 0 0 0 -45 0 45 45 -45 -45 90 -45 0 45 90 45 45 90 -45 -45 0 0 90 0 90 0 90 90 90 90 0 90 0 90 0 0 -45 -45 90 45 45 90 45 0 -45 90 -45 -45 45 45 0 -45 0 0 0 0 45 0 -45 45 0 0 0 90 90 90 45 45 0 -45 0 90 90 45 90 90 90 90 0 45 -45 0 45 45 0 45 45 90 0 45 -45 -45 -45 0 90 90 0 45 45 0 0 45 90</t>
  </si>
  <si>
    <t>90 90 90 45 0 45 90 45 90 45 90 90 -45 0 -45 0 45 90 90 45 45 0 0 0 0 45 90 90 45 0 0 0 45 90 90 90 -45 90 -45 0 -45 90 45 90 45 0 0 0 45 90 -45 0 -45 90 90 90 -45 90 45 45 0 -45 -45 -45 0 -45 -45 -45 -45 0 45 45 0 -45 -45 -45 -45 0 45 45 0 -45 -45 -45 -45 0 -45 -45 -45 0 45 45 90 -45 90 90 90 -45 0 -45 90 45 0 0 0 45 90 45 90 -45 0 -45 90 -45 90 90 90 45 0 0 0 45 90 90 45 0 0 0 0 45 45 90 90 45 0 -45 0 -45 90 90 45 90 45 90 45 0 45 90 90 90</t>
  </si>
  <si>
    <t>0 45 45 90 90 90 90 90 45 45 90 90 0 -45 -45 0 45 90 90 45 45 0 90 0 90 0 0 45 0 45 0 0 90 90 45 90 -45 90 0 -45 -45 45 90 90 45 0 0 0 45 90 -45 0 90 -45 90 90 90 -45 45 0 -45 45 90 -45 -45 -45 45 -45 -45 0 -45 -45 0 45 0 0 45 0 -45 -45 0 -45 -45 45 -45 -45 -45 90 45 -45 0 45 -45 90 90 90 -45 90 0 -45 90 45 0 0 0 45 90 90 45 -45 -45 0 90 -45 90 45 90 90 0 0 45 0 45 0 0 90 0 90 0 45 45 90 90 45 0 -45 -45 0 90 90 45 45 90 90 90 90 90 45 45 0</t>
  </si>
  <si>
    <t>-45 90 45 45 90 -45 0 0 45 90 45 90 -45 -45 -45 -45 90 -45 0 45 45 0 -45 -45 90 90 -45 -45 90 45 45 90 90 90 -45 0 0 0 45 90 -45 -45 -45 90 45 0 -45 -45 -45 90 -45 -45 90 45 45 45 45 0 -45 -45 -45 -45 90 45 45 45 45 90 45 45 45 45 0 45 45 45 45 0 45 45 45 45 90 45 45 45 45 90 -45 -45 -45 -45 0 45 45 45 45 90 -45 -45 90 -45 -45 -45 0 45 90 -45 -45 -45 90 45 0 0 0 -45 90 90 90 45 45 90 -45 -45 90 90 -45 -45 0 45 45 0 -45 90 -45 -45 -45 -45 90 45 90 45 0 0 -45 90 45 45 90 -45</t>
  </si>
  <si>
    <t>-45 90 45 45 90 -45 0 0 90 45 45 -45 -45 -45 -45 90 -45 45 90 45 0 -45 -45 0 90 90 -45 45 45 -45 90 90 0 90 90 0 0 -45 45 -45 -45 -45 90 90 45 0 -45 -45 -45 90 90 -45 45 -45 45 0 90 45 45 -45 -45 -45 90 -45 -45 -45 45 0 45 -45 -45 -45 -45 90 -45 -45 90 -45 -45 -45 -45 45 0 45 -45 -45 -45 90 -45 -45 -45 45 45 90 0 45 -45 45 -45 90 90 -45 -45 -45 0 45 90 90 -45 -45 -45 45 -45 0 0 90 90 0 90 90 -45 45 45 -45 90 90 0 -45 -45 0 45 90 45 -45 90 -45 -45 -45 -45 45 45 90 0 0 -45 90 45 45 90 -45</t>
  </si>
  <si>
    <t>45 90 -45 0 0 -45 90 -45 0 45 90 45 0 -45 90 90 45 45 90 -45 0 45 0 0 -45 90 45 0 0 0 -45 90 90 -45 -45 -45 -45 90 45 45 45 90 -45 -45 -45 -45 0 45 45 45 0 -45 0 0 0 -45 90 90 90 90 -45 90 90 45 0 45 90 90 90 45 0 0 0 45 45 45 45 0 0 0 45 90 90 90 45 0 45 90 90 -45 90 90 90 90 -45 0 0 0 -45 0 45 45 45 0 -45 -45 -45 -45 90 45 45 45 90 -45 -45 -45 -45 90 90 -45 0 0 0 45 90 -45 0 0 45 0 -45 90 45 45 90 90 -45 0 45 90 45 0 -45 90 -45 0 0 -45 90 45</t>
  </si>
  <si>
    <t>45 90 -45 0 0 90 -45 0 -45 45 90 0 45 90 -45 90 45 45 90 -45 45 0 0 90 0 -45 0 0 45 90 0 -45 90 -45 -45 -45 45 -45 -45 -45 90 -45 -45 45 45 90 45 45 0 45 -45 0 0 90 0 0 -45 90 90 90 90 -45 0 -45 45 90 45 0 0 90 0 45 90 0 90 90 0 90 45 0 90 0 0 45 90 45 -45 0 -45 90 90 90 90 -45 0 0 90 0 0 -45 45 0 45 45 90 45 45 -45 -45 90 -45 -45 -45 45 -45 -45 -45 90 -45 0 90 45 0 0 -45 0 90 0 0 45 -45 90 45 45 90 -45 90 45 0 90 45 -45 0 -45 90 0 0 -45 90 45</t>
  </si>
  <si>
    <t>0 -45 90 45 0 0 -45 0 45 45 90 45 0 0 -45 90 90 45 0 0 0 45 90 90 90 90 -45 -45 0 0 45 90 90 -45 90 45 45 0 -45 -45 0 45 90 90 90 -45 -45 90 45 90 45 0 -45 90 45 45 90 -45 -45 90 45 90 90 45 0 45 90 45 0 -45 -45 -45 0 -45 -45 -45 -45 0 -45 -45 -45 0 45 90 45 0 45 90 90 45 90 -45 -45 90 45 45 90 -45 0 45 90 45 90 -45 -45 90 90 90 45 0 -45 -45 0 45 45 90 -45 90 90 45 0 0 -45 -45 90 90 90 90 45 0 0 0 45 90 90 -45 0 0 45 90 45 45 0 -45 0 0 45 90 -45 0</t>
  </si>
  <si>
    <t>0 -45 45 90 0 0 -45 45 45 0 90 45 0 90 0 -45 0 90 45 90 0 90 90 90 0 45 -45 -45 0 0 90 90 45 -45 45 90 45 0 -45 -45 0 90 90 45 90 -45 45 -45 90 90 0 45 -45 45 45 90 -45 90 -45 90 45 90 90 45 0 90 45 45 -45 45 45 45 0 0 -45 -45 0 0 45 45 45 -45 45 45 90 0 45 90 90 45 90 -45 90 -45 90 45 45 -45 45 0 90 90 -45 45 -45 90 45 90 90 0 -45 -45 0 45 90 45 -45 45 90 90 0 0 -45 -45 45 0 90 90 90 0 90 45 90 0 -45 0 90 0 45 90 0 45 45 -45 0 0 90 45 -45 0</t>
  </si>
  <si>
    <t>0 -45 0 -45 -45 -45 -45 0 45 90 -45 -45 0 45 90 45 90 -45 0 -45 90 90 45 0 0 -45 90 -45 0 0 0 45 90 90 90 90 45 90 90 -45 90 45 90 90 45 45 45 45 0 45 45 0 45 45 45 45 90 90 45 90 -45 90 90 45 90 90 90 90 45 0 0 0 -45 90 -45 0 0 45 90 90 -45 0 -45 90 45 90 45 0 -45 -45 90 45 0 -45 -45 -45 -45 0 -45 0</t>
  </si>
  <si>
    <t>0 -45 0 -45 -45 45 -45 -45 0 -45 -45 90 0 45 90 45 -45 90 0 -45 90 90 0 0 45 90 -45 0 -45 90 90 0 0 45 90 90 90 90 45 -45 90 45 90 90 45 45 45 -45 0 -45 -45 0 -45 45 45 45 90 90 45 90 -45 45 90 90 90 90 45 0 0 90 90 -45 0 -45 90 45 0 0 90 90 -45 0 90 -45 45 90 45 0 90 -45 -45 0 -45 -45 45 -45 -45 0 -45 0</t>
  </si>
  <si>
    <t>0 0 0 45 45 45 45 90 -45 -45 -45 -45 0 -45 0 45 45 90 90 45 0 -45 90 90 -45 0 0 0 -45 -45 -45 -45 0 -45 90 45 0 45 90 45 0 45 90 -45 -45 0 45 90 45 45 45 45 90 45 0 -45 -45 90 45 0 45 90 45 0 45 90 -45 0 -45 -45 -45 -45 0 0 0 -45 90 90 -45 0 45 90 90 45 45 0 -45 0 -45 -45 -45 -45 90 45 45 45 45 0 0 0</t>
  </si>
  <si>
    <t>0 0 0 45 45 45 -45 45 -45 90 -45 -45 0 -45 0 45 45 90 90 0 45 90 -45 0 0 0 90 -45 -45 -45 -45 -45 0 -45 90 0 45 45 90 45 0 45 90 -45 -45 -45 45 45 90 0 0 90 45 45 -45 -45 -45 90 45 0 45 90 45 45 0 90 -45 0 -45 -45 -45 -45 -45 90 0 0 0 -45 90 45 0 90 90 45 45 0 -45 0 -45 -45 90 -45 45 -45 45 45 45 0 0 0</t>
  </si>
  <si>
    <t>0 45 90 -45 0 0 0 45 90 90 90 45 0 45 0 0 0 -45 90 90 -45 0 0 0 45 90 90 90 90 -45 -45 -45 0 45 0 -45 0 0 -45 0 0 0 0 45 90 90 90 45 90 90 90 90 45 90 90 90 45 0 0 0 0 -45 0 0 -45 0 45 0 -45 -45 -45 90 90 90 90 45 0 0 0 -45 90 90 -45 0 0 0 45 0 45 90 90 90 45 0 0 0 -45 90 45 0</t>
  </si>
  <si>
    <t>0 90 0 -45 0 0 45 90 45 90 90 0 45 45 0 90 0 0 90 -45 -45 0 90 90 0 0 90 45 90 -45 -45 -45 0 45 -45 0 -45 0 0 0 90 0 45 0 90 0 90 45 90 90 90 90 45 90 0 90 0 45 0 90 0 0 0 -45 0 -45 45 0 -45 -45 -45 90 45 90 0 0 90 90 0 -45 -45 90 0 0 90 0 45 45 0 90 90 45 90 45 0 0 -45 0 90 0</t>
  </si>
  <si>
    <t>45 45 45 90 -45 -45 -45 90 45 45 90 -45 90 -45 90 45 45 90 90 90 -45 -45 90 45 0 -45 90 90 -45 90 -45 90 45 0 45 90 -45 -45 -45 90 -45 90 90 45 0 0 45 0 45 45 45 45 0 45 0 0 45 90 90 -45 90 -45 -45 -45 90 45 0 45 90 -45 90 -45 90 90 -45 0 45 90 -45 -45 90 90 90 45 45 90 -45 90 -45 90 45 45 90 -45 -45 -45 90 45 45 45</t>
  </si>
  <si>
    <t>45 45 45 -45 90 45 -45 -45 90 -45 45 90 90 -45 45 90 45 90 90 90 -45 -45 45 90 -45 0 90 90 -45 90 -45 90 45 0 45 -45 -45 90 -45 45 -45 90 0 -45 0 -45 45 90 90 -45 -45 90 90 45 -45 0 -45 0 90 -45 45 -45 90 -45 -45 45 0 45 90 -45 90 -45 90 90 0 -45 90 45 -45 -45 90 90 90 45 90 45 -45 90 90 45 -45 90 -45 -45 45 90 -45 45 45 45</t>
  </si>
  <si>
    <t>90 -45 0 -45 0 45 45 0 45 45 90 -45 -45 -45 -45 90 -45 -45 0 45 90 45 0 -45 90 45 45 90 45 45 45 45 90 -45 0 45 90 90 90 -45 -45 0 0 45 0 0 -45 90 90 -45 -45 90 90 -45 0 0 45 0 0 -45 -45 90 90 90 45 0 -45 90 45 45 45 45 90 45 45 90 -45 0 45 90 45 0 -45 -45 90 -45 -45 -45 -45 90 45 45 0 45 45 0 -45 0 -45 90</t>
  </si>
  <si>
    <t>90 -45 0 -45 45 45 0 0 45 45 90 -45 -45 -45 -45 -45 -45 45 90 0 90 45 -45 0 45 90 45 90 45 45 45 45 90 -45 0 45 90 90 90 -45 -45 0 0 45 45 90 -45 90 0 45 45 0 90 -45 90 45 45 0 0 -45 -45 90 90 90 45 0 -45 90 45 45 45 45 90 45 90 45 0 -45 45 90 0 90 45 -45 -45 -45 -45 -45 -45 90 45 45 0 0 45 45 -45 0 -45 90</t>
  </si>
  <si>
    <t>0 45 0 -45 -45 90 45 45 0 -45 90 90 -45 0 45 45 90 90 -45 -45 -45 -45 0 -45 90 45 0 0 45 0 -45 -45 90 45 45 45 90 -45 0 -45 -45 0 45 90 45 45 45 45 0 -45 -45 0 45 45 45 45 90 45 0 -45 -45 0 -45 90 45 45 45 90 -45 -45 0 45 0 0 45 90 -45 0 -45 -45 -45 -45 90 90 45 45 0 -45 90 90 -45 0 45 45 90 -45 -45 0 45 0</t>
  </si>
  <si>
    <t>0 45 0 -45 -45 90 45 45 -45 0 90 90 -45 45 45 0 90 90 -45 -45 -45 -45 0 -45 45 90 0 0 45 -45 0 45 -45 45 45 90 90 -45 0 -45 45 -45 0 45 -45 -45 -45 45 90 -45 -45 90 45 -45 -45 -45 45 0 -45 45 -45 0 -45 90 90 45 45 -45 45 0 -45 45 0 0 90 45 -45 0 -45 -45 -45 -45 90 90 0 45 45 -45 90 90 0 -45 45 45 90 -45 -45 0 45 0</t>
  </si>
  <si>
    <t>-45 90 90 -45 0 0 45 45 45 45 0 -45 90 90 -45 0 45 45 0 -45 0 0 0 45 90 90 90 45 0 45 45 45 45 0 0 0 0 -45 90 90 90 -45 0 0 -45 -45 -45 0 -45 -45 -45 -45 0 -45 -45 -45 0 0 -45 90 90 90 -45 0 0 0 0 45 45 45 45 0 45 90 90 90 45 0 0 0 -45 0 45 45 0 -45 90 90 -45 0 45 45 45 45 0 0 -45 90 90 -45</t>
  </si>
  <si>
    <t>-45 90 0 90 -45 0 45 45 45 45 0 90 90 -45 0 -45 45 45 0 -45 -45 -45 0 -45 45 90 90 0 45 45 45 45 45 45 0 0 90 0 45 0 0 0 45 0 90 0 0 90 45 45 45 45 90 0 0 90 0 45 0 0 0 45 0 90 0 0 45 45 45 45 45 45 0 90 90 45 -45 0 -45 -45 -45 0 45 45 -45 0 -45 90 90 0 45 45 45 45 0 -45 90 0 90 -45</t>
  </si>
  <si>
    <t>45 90 45 45 90 -45 -45 -45 -45 0 45 45 45 45 0 45 0 -45 0 45 0 -45 0 -45 0 45 90 45 90 -45 0 -45 -45 0 45 0 -45 90 -45 -45 90 45 90 45 90 45 90 -45 0 -45 -45 0 -45 90 45 90 45 90 45 90 -45 -45 90 -45 0 45 0 -45 -45 0 -45 90 45 90 45 0 -45 0 -45 0 45 0 -45 0 45 0 45 45 45 45 0 -45 -45 -45 -45 90 45 45 90 45</t>
  </si>
  <si>
    <t>45 90 45 45 90 -45 45 45 -45 -45 -45 0 45 45 0 45 -45 0 45 0 -45 0 0 -45 0 45 90 45 -45 90 0 -45 45 -45 0 0 -45 90 -45 -45 45 -45 90 45 90 45 90 45 90 45 45 90 45 90 45 90 45 90 -45 45 -45 -45 90 -45 0 0 -45 45 -45 0 90 -45 45 90 45 0 -45 0 0 -45 0 45 0 -45 45 0 45 45 0 -45 -45 -45 45 45 -45 90 45 45 90 45</t>
  </si>
  <si>
    <t>-45 90 45 0 0 0 0 45 90 90 90 90 45 0 0 0 0 -45 0 -45 90 45 90 -45 90 90 90 45 90 45 90 -45 90 45 0 0 -45 0 45 90 45 0 45 0 0 -45 -45 0 -45 -45 -45 -45 0 -45 -45 0 0 45 0 45 90 45 0 -45 0 0 45 90 -45 90 45 90 45 90 90 90 -45 90 45 90 -45 0 -45 0 0 0 0 45 90 90 90 90 45 0 0 0 0 45 90 -45</t>
  </si>
  <si>
    <t>-45 45 90 0 0 90 90 90 0 0 0 90 45 0 45 0 0 0 -45 90 -45 45 90 -45 90 90 90 45 90 45 90 -45 90 0 45 0 -45 0 90 45 0 45 45 0 -45 45 45 0 0 0 0 0 0 45 45 -45 0 45 45 0 45 90 0 -45 0 45 0 90 -45 90 45 90 45 90 90 90 -45 90 45 -45 90 -45 0 0 0 45 0 45 90 0 0 0 90 90 90 0 0 90 45 -45</t>
  </si>
  <si>
    <t>0 0 45 90 90 -45 0 0 0 -45 90 90 -45 0 -45 -45 -45 -45 90 45 45 0 -45 -45 0 45 90 45 0 45 90 -45 -45 90 -45 90 45 0 -45 90 45 90 45 90 45 90 45 90 45 45 45 45 90 45 90 45 90 45 90 45 90 -45 0 45 90 -45 90 -45 -45 90 45 0 45 90 45 0 -45 -45 0 45 45 90 -45 -45 -45 -45 0 -45 90 90 -45 0 0 0 -45 90 90 45 0 0</t>
  </si>
  <si>
    <t>0 90 0 45 0 90 0 0 -45 90 90 -45 0 -45 -45 45 -45 45 -45 -45 90 0 -45 -45 45 0 90 45 0 45 -45 -45 90 90 -45 90 45 -45 0 90 45 -45 45 90 45 90 45 -45 90 90 90 90 -45 45 90 45 90 45 -45 45 90 0 -45 45 90 -45 90 90 -45 -45 45 0 45 90 0 45 -45 -45 0 90 -45 -45 45 -45 45 -45 -45 0 -45 90 90 -45 0 0 90 0 45 0 90 0</t>
  </si>
  <si>
    <t>45 90 90 45 0 45 90 90 45 0 0 45 0 0 45 90 45 45 45 90 90 -45 -45 0 -45 90 45 45 45 45 90 -45 -45 -45 -45 90 -45 -45 90 45 45 90 -45 -45 90 -45 -45 0 -45 -45 -45 -45 0 -45 -45 90 -45 -45 90 45 45 90 -45 -45 90 -45 -45 -45 -45 90 45 45 45 45 90 -45 0 -45 -45 90 90 45 45 45 90 45 0 0 45 0 0 45 90 90 45 0 45 90 90 45</t>
  </si>
  <si>
    <t>45 90 90 0 45 45 90 0 90 0 45 45 0 0 90 45 45 45 45 90 90 -45 -45 0 -45 45 90 45 45 -45 45 -45 -45 -45 90 -45 -45 90 45 90 45 -45 -45 90 45 -45 -45 0 -45 90 90 -45 0 -45 -45 45 90 -45 -45 45 90 45 90 -45 -45 90 -45 -45 -45 45 -45 45 45 90 45 -45 0 -45 -45 90 90 45 45 45 45 90 0 0 45 45 0 90 0 90 45 45 0 90 90 45</t>
  </si>
  <si>
    <t>90 45 0 -45 0 -45 90 45 0 -45 -45 0 0 45 90 45 45 45 0 -45 -45 90 -45 0 -45 -45 90 45 0 45 90 90 90 45 0 -45 0 0 -45 -45 -45 0 45 0 45 45 45 45 0 -45 -45 0 45 45 45 45 0 45 0 -45 -45 -45 0 0 -45 0 45 90 90 90 45 0 45 90 -45 -45 0 -45 90 -45 -45 0 45 45 45 90 45 0 0 -45 -45 0 45 90 -45 0 -45 0 45 90</t>
  </si>
  <si>
    <t>-45 0 -45 45 0 90 90 0 45 -45 -45 0 0 45 90 45 45 -45 -45 45 0 90 -45 0 -45 -45 45 90 0 90 90 90 45 45 0 -45 0 0 -45 -45 0 -45 90 45 45 0 45 45 45 0 0 45 45 45 0 45 45 90 -45 0 -45 -45 0 0 -45 0 45 45 90 90 90 0 90 45 -45 -45 0 -45 90 0 45 -45 -45 45 45 90 45 0 0 -45 -45 45 0 90 90 0 45 -45 0 -45</t>
  </si>
  <si>
    <t>0 0 -45 90 45 0 -45 -45 -45 0 0 -45 0 45 90 -45 0 0 0 -45 90 45 0 -45 90 45 45 45 90 -45 90 -45 0 45 90 90 90 -45 0 -45 90 45 0 0 45 90 45 90 45 45 45 45 90 45 90 45 0 0 45 90 -45 0 -45 90 90 90 45 0 -45 90 -45 90 45 45 45 90 -45 0 45 90 -45 0 0 0 -45 90 45 0 -45 0 0 -45 -45 -45 0 45 90 -45 0 0</t>
  </si>
  <si>
    <t>0 0 90 -45 0 45 -45 -45 -45 0 0 -45 0 45 90 -45 0 0 0 -45 90 45 0 -45 45 90 45 45 90 -45 90 -45 0 45 90 90 90 0 -45 -45 45 90 -45 90 90 45 90 0 -45 0 0 -45 0 90 45 90 90 -45 90 45 -45 -45 0 90 90 90 45 0 -45 90 -45 90 45 45 90 45 -45 0 45 90 -45 0 0 0 -45 90 45 0 -45 0 0 -45 -45 -45 45 0 -45 90 0 0</t>
  </si>
  <si>
    <t>-45 0 -45 90 45 0 0 45 0 45 45 45 90 -45 90 -45 -45 90 45 45 90 -45 90 45 90 90 90 45 45 0 -45 90 45 90 90 -45 0 45 45 90 -45 90 45 0 -45 -45 -45 90 -45 -45 -45 -45 90 -45 -45 -45 0 45 90 -45 90 45 45 0 -45 90 90 45 90 -45 0 45 45 90 90 90 45 90 -45 90 45 45 90 -45 -45 90 -45 90 45 45 45 0 45 0 0 45 90 -45 0 -45</t>
  </si>
  <si>
    <t>90 45 0 -45 0 -45 0 45 0 45 45 45 90 -45 90 -45 -45 90 45 45 90 -45 90 45 90 90 90 45 45 -45 0 90 45 90 90 -45 45 0 45 90 90 -45 -45 45 45 90 -45 -45 0 45 45 0 -45 -45 90 45 45 -45 -45 90 90 45 0 45 -45 90 90 45 90 0 -45 45 45 90 90 90 45 90 -45 90 45 45 90 -45 -45 90 -45 90 45 45 45 0 45 0 -45 0 -45 0 45 90</t>
  </si>
  <si>
    <t>90 45 0 45 90 -45 90 45 45 45 45 90 -45 -45 90 45 0 0 45 45 90 45 90 -45 0 -45 0 -45 90 -45 -45 -45 -45 90 45 45 45 45 90 -45 -45 -45 90 45 0 -45 90 -45 0 0 0 0 -45 90 -45 0 45 90 -45 -45 -45 90 45 45 45 45 90 -45 -45 -45 -45 90 -45 0 -45 0 -45 90 45 90 45 45 0 0 45 90 -45 -45 90 45 45 45 45 90 -45 90 45 0 45 90</t>
  </si>
  <si>
    <t>90 45 0 45 90 -45 45 90 45 45 -45 -45 45 90 45 90 0 0 45 45 90 45 90 -45 0 -45 0 -45 90 -45 -45 45 -45 -45 45 45 -45 -45 90 -45 45 45 90 90 0 45 -45 0 -45 90 90 -45 0 -45 45 0 90 90 45 45 -45 90 -45 -45 45 45 -45 -45 45 -45 -45 90 -45 0 -45 0 -45 90 45 90 45 45 0 0 90 45 90 45 -45 -45 45 45 90 45 -45 90 45 0 45 90</t>
  </si>
  <si>
    <t>0 45 0 45 45 90 45 0 45 0 45 0 -45 -45 0 45 0 0 45 90 45 0 0 -45 90 90 -45 90 -45 90 45 90 90 -45 -45 90 -45 0 -45 -45 90 -45 0 0 -45 90 90 90 45 45 45 45 90 90 90 -45 0 0 -45 90 -45 -45 0 -45 90 -45 -45 90 90 45 90 -45 90 -45 90 90 -45 0 0 45 90 45 0 0 45 0 -45 -45 0 45 0 45 0 45 90 45 45 0 45 0</t>
  </si>
  <si>
    <t>0 45 0 45 45 90 45 0 45 0 45 0 -45 -45 0 45 0 0 90 45 0 0 45 90 90 -45 -45 90 -45 90 45 90 90 -45 -45 90 0 -45 -45 -45 90 -45 0 90 0 -45 90 90 -45 45 45 -45 90 90 -45 0 90 0 -45 90 -45 -45 -45 0 90 -45 -45 90 90 45 90 -45 90 -45 -45 90 90 45 0 0 45 90 0 0 45 0 -45 -45 0 45 0 45 0 45 90 45 45 0 45 0</t>
  </si>
  <si>
    <t>0 -45 90 45 0 0 -45 90 45 0 -45 90 90 45 45 45 0 -45 -45 90 -45 0 45 45 45 90 -45 90 45 90 -45 -45 0 45 90 -45 90 -45 0 -45 0 -45 90 45 45 90 -45 0 45 45 45 45 0 -45 90 45 45 90 -45 0 -45 0 -45 90 -45 90 45 0 -45 -45 90 45 90 -45 90 45 45 45 0 -45 90 -45 -45 0 45 45 45 90 90 -45 0 45 90 -45 0 0 45 90 -45 0</t>
  </si>
  <si>
    <t>0 -45 90 0 0 45 -45 90 0 45 -45 90 90 45 45 45 -45 0 -45 90 0 -45 45 45 -45 45 90 90 45 90 -45 -45 45 0 90 -45 90 -45 0 -45 0 -45 45 90 45 90 -45 45 -45 -45 -45 -45 45 -45 90 45 90 45 -45 0 -45 0 -45 90 -45 90 0 45 -45 -45 90 45 90 90 45 -45 45 45 -45 0 90 -45 0 -45 45 45 45 90 90 -45 45 0 90 -45 45 0 0 90 -45 0</t>
  </si>
  <si>
    <t>0 45 0 45 90 -45 0 -45 90 45 0 -45 0 0 -45 90 -45 -45 -45 90 45 45 45 90 -45 90 90 45 45 45 0 -45 90 45 45 45 45 0 -45 -45 -45 90 90 45 45 90 -45 0 -45 -45 -45 -45 0 -45 90 45 45 90 90 -45 -45 -45 0 45 45 45 45 90 -45 0 45 45 45 90 90 -45 90 45 45 45 90 -45 -45 -45 90 -45 0 0 -45 0 45 90 -45 0 -45 90 45 0 45 0</t>
  </si>
  <si>
    <t>0 45 0 45 -45 90 0 -45 45 90 0 -45 0 90 0 -45 -45 45 -45 -45 90 45 45 -45 90 90 90 45 45 -45 45 0 45 90 -45 -45 45 45 45 -45 -45 90 90 45 45 90 45 0 0 -45 -45 0 0 45 90 45 45 90 90 -45 -45 45 45 45 -45 -45 90 45 0 45 -45 45 45 90 90 90 -45 45 45 90 -45 -45 45 -45 -45 0 90 0 -45 0 90 45 -45 0 90 -45 45 0 45 0</t>
  </si>
  <si>
    <t>0 -45 0 -45 90 90 45 45 45 0 45 90 90 90 45 0 0 45 0 45 45 90 -45 0 45 0 -45 -45 -45 -45 0 45 0 -45 -45 -45 -45 90 45 90 -45 -45 -45 -45 90 45 45 45 45 0 0 45 45 45 45 90 -45 -45 -45 -45 90 45 90 -45 -45 -45 -45 0 45 0 -45 -45 -45 -45 0 45 0 -45 90 45 45 0 45 0 0 45 90 90 90 45 0 45 45 45 90 90 -45 0 -45 0</t>
  </si>
  <si>
    <t>90 0 90 -45 -45 45 45 0 45 0 90 45 90 90 45 0 0 45 0 45 -45 45 90 45 0 -45 -45 0 -45 -45 45 0 -45 -45 0 90 90 -45 -45 -45 45 -45 90 45 -45 -45 -45 90 0 -45 -45 0 90 -45 -45 -45 45 90 -45 45 -45 -45 -45 90 90 0 -45 -45 0 45 -45 -45 0 -45 -45 0 45 90 45 -45 45 0 45 0 0 45 90 90 45 90 0 45 0 45 45 -45 -45 90 0 90</t>
  </si>
  <si>
    <t>45 0 -45 -45 90 45 45 90 -45 -45 -45 0 -45 90 45 90 90 45 0 0 0 0 -45 90 -45 90 90 45 0 45 45 90 90 -45 0 45 0 -45 -45 0 -45 -45 -45 0 45 45 45 90 45 45 45 45 90 45 45 45 0 -45 -45 -45 0 -45 -45 0 45 0 -45 90 90 45 45 0 45 90 90 -45 90 -45 0 0 0 0 45 90 90 45 90 -45 0 -45 -45 -45 90 45 45 90 -45 -45 0 45</t>
  </si>
  <si>
    <t>45 -45 -45 90 0 45 -45 -45 45 -45 90 0 90 -45 45 90 0 0 90 45 0 90 0 -45 -45 90 90 0 45 45 45 90 0 90 -45 45 -45 -45 0 0 0 45 -45 -45 -45 45 90 0 45 -45 -45 45 0 90 45 -45 -45 -45 45 0 0 0 -45 -45 45 -45 90 0 90 45 45 45 0 90 90 -45 -45 0 90 0 45 90 0 0 90 45 -45 90 0 90 -45 45 -45 -45 45 0 90 -45 -45 45</t>
  </si>
  <si>
    <t>45 90 90 -45 0 -45 0 45 0 45 45 45 45 0 -45 -45 -45 90 45 90 45 90 45 90 90 -45 -45 90 -45 -45 -45 -45 90 45 45 45 45 0 45 45 45 45 90 -45 -45 -45 -45 90 -45 -45 -45 -45 90 -45 -45 -45 -45 90 45 45 45 45 0 45 45 45 45 90 -45 -45 -45 -45 90 -45 -45 90 90 45 90 45 90 45 90 -45 -45 -45 0 45 45 45 45 0 45 0 -45 0 -45 90 90 45</t>
  </si>
  <si>
    <t>-45 0 -45 90 0 90 45 45 0 45 45 45 -45 45 0 -45 -45 45 90 90 45 90 45 90 90 90 -45 90 0 -45 -45 45 -45 45 -45 45 45 45 -45 -45 45 90 -45 45 90 -45 45 45 45 -45 -45 45 45 45 -45 90 45 -45 90 45 -45 -45 45 45 45 -45 45 -45 45 -45 -45 0 90 -45 90 90 90 45 90 45 90 90 45 -45 -45 0 45 -45 45 45 45 0 45 45 90 0 90 -45 0 -45</t>
  </si>
  <si>
    <t>-45 0 45 90 -45 0 0 0 45 90 90 90 45 0 45 90 45 90 -45 0 45 45 45 0 45 90 90 -45 0 0 0 -45 -45 0 0 45 0 0 0 0 45 90 90 90 -45 -45 -45 -45 0 -45 -45 0 -45 -45 -45 -45 90 90 90 45 0 0 0 0 45 0 0 -45 -45 0 0 0 -45 90 90 45 0 45 45 45 0 -45 90 45 90 45 0 45 90 90 90 45 0 0 0 -45 90 45 0 -45</t>
  </si>
  <si>
    <t>-45 45 0 -45 90 0 0 0 90 90 45 90 0 45 45 90 45 90 0 -45 45 45 45 0 45 90 0 90 0 -45 0 -45 -45 0 0 45 0 90 0 -45 90 0 45 45 45 45 45 0 0 90 90 0 0 45 45 45 45 45 0 90 -45 0 90 0 45 0 0 -45 -45 0 -45 0 90 0 90 45 0 45 45 45 -45 0 90 45 90 45 45 0 90 45 90 90 0 0 0 90 -45 0 45 -45</t>
  </si>
  <si>
    <t>-45 -45 0 45 90 45 0 45 0 -45 -45 -45 0 45 90 -45 90 -45 -45 90 90 90 -45 -45 -45 90 90 45 0 45 90 45 45 0 -45 90 90 -45 0 0 0 0 45 90 90 45 45 0 45 45 45 45 0 45 45 90 90 45 0 0 0 0 -45 90 90 -45 0 45 45 90 45 0 45 90 90 -45 -45 -45 90 90 90 -45 -45 90 -45 90 45 0 -45 -45 -45 0 45 0 45 90 45 0 -45 -45</t>
  </si>
  <si>
    <t>-45 -45 0 45 90 0 45 45 -45 -45 0 -45 0 45 -45 90 90 -45 -45 90 90 90 -45 -45 -45 90 90 0 45 45 90 45 45 -45 0 90 0 0 90 -45 90 90 0 -45 45 -45 -45 -45 0 0 0 0 -45 -45 -45 45 -45 0 90 90 -45 90 0 0 90 0 -45 45 45 90 45 45 0 90 90 -45 -45 -45 90 90 90 -45 -45 90 90 -45 45 0 -45 0 -45 -45 45 45 0 90 45 0 -45 -45</t>
  </si>
  <si>
    <t>90 90 -45 0 0 0 -45 90 90 45 45 45 45 0 -45 -45 0 45 45 45 0 -45 90 45 0 -45 90 45 45 45 0 -45 -45 -45 -45 0 -45 -45 90 -45 0 -45 0 45 45 90 -45 0 45 45 45 45 0 -45 90 45 45 0 -45 0 -45 90 -45 -45 0 -45 -45 -45 -45 0 45 45 45 90 -45 0 45 90 -45 0 45 45 45 0 -45 -45 0 45 45 45 45 90 90 -45 0 0 0 -45 90 90</t>
  </si>
  <si>
    <t>90 0 90 -45 90 0 0 -45 90 45 -45 45 45 45 0 45 45 -45 45 0 0 -45 45 90 -45 0 45 45 90 -45 -45 45 -45 -45 0 -45 -45 0 90 -45 0 -45 0 45 45 -45 90 0 45 -45 -45 45 0 90 -45 45 45 0 -45 0 -45 90 0 -45 -45 0 -45 -45 45 -45 -45 90 45 45 0 -45 90 45 -45 0 0 45 -45 45 45 0 45 45 45 -45 45 90 -45 0 0 90 -45 90 0 90</t>
  </si>
  <si>
    <t>90 90 -45 -45 0 -45 -45 -45 90 45 0 -45 -45 0 45 45 0 0 0 0 -45 90 45 0 0 45 90 90 90 -45 0 -45 90 90 -45 0 -45 90 90 90 90 45 0 45 45 45 45 90 45 45 45 45 90 45 45 45 45 0 45 90 90 90 90 -45 0 -45 90 90 -45 0 -45 90 90 90 45 0 0 45 90 -45 0 0 0 0 45 45 0 -45 -45 0 45 90 -45 -45 -45 0 -45 -45 90 90</t>
  </si>
  <si>
    <t>90 90 -45 -45 0 -45 -45 -45 45 90 -45 0 -45 0 45 45 0 0 90 0 0 0 -45 45 90 0 45 45 0 90 -45 -45 90 0 90 -45 90 -45 0 -45 -45 90 45 90 -45 90 -45 90 90 0 0 90 90 -45 90 -45 90 45 90 -45 -45 0 -45 90 -45 90 0 90 -45 -45 90 0 45 45 0 90 45 -45 0 0 0 90 0 0 45 45 0 -45 0 -45 90 45 -45 -45 -45 0 -45 -45 90 90</t>
  </si>
  <si>
    <t>90 90 90 45 90 90 45 0 0 45 90 45 0 -45 -45 -45 90 45 0 -45 -45 -45 0 45 90 -45 -45 0 45 90 90 45 0 -45 90 45 0 45 90 45 90 45 90 -45 0 -45 -45 -45 0 45 45 0 -45 -45 -45 0 -45 90 45 90 45 90 45 0 45 90 -45 0 45 90 90 45 0 -45 -45 90 45 0 -45 -45 -45 0 45 90 -45 -45 -45 0 45 90 45 0 0 45 90 90 45 90 90 90</t>
  </si>
  <si>
    <t>90 90 90 45 90 0 90 45 90 0 45 45 -45 -45 -45 0 90 45 -45 -45 -45 0 0 45 -45 90 -45 45 0 90 0 90 45 -45 90 45 0 90 45 45 90 45 90 -45 0 0 45 45 -45 -45 -45 -45 45 45 0 0 -45 90 45 90 45 45 90 0 45 90 -45 45 90 0 90 0 45 -45 90 -45 45 0 0 -45 -45 -45 45 90 0 -45 -45 -45 45 45 0 90 45 90 0 90 45 90 90 90</t>
  </si>
  <si>
    <t>0 0 45 90 45 45 0 45 0 0 0 45 90 45 0 -45 0 -45 0 0 45 90 45 90 45 0 0 0 45 45 0 -45 90 90 45 0 0 0 -45 90 -45 -45 90 -45 -45 -45 -45 90 -45 -45 -45 -45 90 -45 -45 -45 -45 90 -45 -45 90 -45 0 0 0 45 90 90 -45 0 45 45 0 0 0 45 90 45 90 45 0 0 -45 0 -45 0 45 90 45 0 0 0 45 0 45 45 90 45 0 0</t>
  </si>
  <si>
    <t>45 45 90 0 0 45 0 45 0 90 0 0 45 45 0 -45 0 -45 0 0 90 45 45 90 45 0 0 0 45 45 0 90 -45 -45 0 45 45 0 90 90 45 45 90 90 0 -45 -45 -45 -45 90 90 -45 -45 -45 -45 0 90 90 45 45 90 90 0 45 45 0 -45 -45 90 0 45 45 0 0 0 45 90 45 45 90 0 0 -45 0 -45 0 45 45 0 0 90 0 45 0 45 0 0 90 45 45</t>
  </si>
  <si>
    <t>45 0 -45 -45 0 -45 90 45 0 0 -45 90 90 90 -45 90 45 45 45 0 -45 0 45 0 -45 90 45 0 45 90 -45 -45 0 0 -45 90 90 90 45 90 -45 90 -45 0 0 45 90 90 45 45 45 45 90 90 45 0 0 -45 90 -45 90 45 90 90 90 -45 0 0 -45 -45 90 45 0 45 90 -45 0 45 0 -45 0 45 45 45 90 -45 90 90 90 -45 0 0 45 90 -45 0 -45 -45 0 45</t>
  </si>
  <si>
    <t>45 -45 -45 0 0 90 -45 45 0 90 0 -45 90 90 -45 45 90 45 45 -45 0 0 45 0 -45 45 90 0 45 -45 90 -45 0 0 90 -45 90 90 45 90 -45 90 -45 0 45 90 -45 0 -45 90 90 -45 0 -45 90 45 0 -45 90 -45 90 45 90 90 -45 90 0 0 -45 90 -45 45 0 90 45 -45 0 45 0 0 -45 45 45 90 45 -45 90 90 -45 0 90 0 45 -45 90 0 0 -45 -45 45</t>
  </si>
  <si>
    <t>-45 -45 0 45 45 90 90 90 -45 0 -45 90 -45 90 90 90 45 0 0 0 45 0 -45 90 45 45 45 90 45 0 45 45 0 45 45 90 -45 -45 0 0 0 0 -45 90 -45 0 0 -45 -45 0 0 -45 -45 0 0 -45 90 -45 0 0 0 0 -45 -45 90 45 45 0 45 45 0 45 90 45 45 45 90 -45 0 45 0 0 0 45 90 90 90 -45 90 -45 0 -45 90 90 90 45 45 0 -45 -45</t>
  </si>
  <si>
    <t>-45 -45 45 0 45 90 0 90 90 -45 90 -45 -45 90 0 0 90 90 45 0 45 0 90 -45 45 45 45 90 45 0 45 45 0 45 -45 45 -45 90 0 0 0 90 0 -45 0 -45 0 -45 -45 45 45 -45 -45 0 -45 0 -45 0 90 0 0 0 90 -45 45 -45 45 0 45 45 0 45 90 45 45 45 -45 90 0 45 0 45 90 90 0 0 90 -45 -45 90 -45 90 90 0 90 45 0 45 -45 -45</t>
  </si>
  <si>
    <t>0 -45 90 -45 0 45 90 90 45 0 0 0 0 45 0 0 45 90 90 90 90 -45 0 0 45 90 90 -45 0 -45 90 90 90 -45 0 0 0 -45 0 45 45 45 90 -45 -45 90 45 45 90 -45 -45 90 45 45 90 -45 -45 90 45 45 45 0 -45 0 0 0 -45 90 90 90 -45 0 -45 90 90 45 0 0 -45 90 90 90 90 45 0 0 45 0 0 0 0 45 90 90 45 0 -45 90 -45 0</t>
  </si>
  <si>
    <t>0 90 -45 -45 0 45 90 0 90 0 45 0 0 0 90 0 90 45 45 90 90 0 0 -45 90 45 90 0 -45 90 90 -45 0 0 90 0 -45 -45 45 45 0 -45 -45 45 90 90 45 90 45 90 90 45 90 45 90 90 45 -45 -45 0 45 45 -45 -45 0 90 0 0 -45 90 90 -45 0 90 45 90 -45 0 0 90 90 45 45 90 0 90 0 0 0 45 0 90 0 90 45 0 -45 -45 90 0</t>
  </si>
  <si>
    <t>90 90 90 -45 0 0 0 0 -45 0 45 0 -45 -45 0 0 0 45 90 -45 -45 0 45 45 0 45 90 45 0 -45 90 90 90 45 0 0 45 90 90 90 90 -45 90 45 90 -45 90 -45 0 45 45 0 -45 90 -45 90 45 90 -45 90 90 90 90 45 0 0 45 90 90 90 -45 0 45 90 45 0 45 45 0 -45 -45 90 45 0 0 0 -45 -45 0 45 0 -45 0 0 0 0 -45 90 90 90</t>
  </si>
  <si>
    <t>90 90 0 90 -45 0 0 0 -45 45 0 -45 0 -45 0 90 0 0 45 -45 -45 45 45 0 0 90 45 0 45 90 -45 90 0 0 90 45 90 90 90 45 90 90 -45 45 90 -45 90 -45 0 -45 -45 0 -45 90 -45 90 45 -45 90 90 45 90 90 90 45 90 0 0 90 -45 90 45 0 45 90 0 0 45 45 -45 -45 45 0 0 90 0 -45 0 -45 0 45 -45 0 0 0 -45 90 0 90 90</t>
  </si>
  <si>
    <t>-45 90 90 -45 0 0 0 -45 90 90 90 45 0 0 45 45 0 45 90 -45 0 0 -45 90 90 45 0 0 45 90 -45 0 0 45 90 -45 0 45 90 -45 -45 -45 -45 0 45 45 45 45 90 -45 -45 90 45 45 45 45 0 -45 -45 -45 -45 90 45 0 -45 90 45 0 0 -45 90 45 0 0 45 90 90 -45 0 0 -45 90 45 0 45 45 0 0 45 90 90 90 -45 0 0 0 -45 90 90 -45</t>
  </si>
  <si>
    <t>-45 90 90 0 -45 0 90 0 -45 0 90 0 90 45 45 45 0 45 90 -45 0 0 90 -45 0 90 45 90 0 45 0 0 -45 90 45 -45 45 0 90 -45 -45 -45 -45 45 -45 0 45 90 45 -45 -45 45 90 45 0 -45 45 -45 -45 -45 -45 90 0 45 -45 45 90 -45 0 0 45 0 90 45 90 0 -45 90 0 0 -45 90 45 0 45 45 45 90 0 90 0 -45 0 90 0 -45 0 90 90 -45</t>
  </si>
  <si>
    <t>0 45 45 0 0 0 0 -45 90 90 90 -45 0 -45 0 -45 90 90 90 -45 0 -45 90 90 -45 90 45 45 45 0 -45 0 0 -45 90 45 0 45 90 90 90 90 45 0 0 0 0 45 0 0 0 0 45 0 0 0 0 45 90 90 90 90 45 0 45 90 -45 0 0 -45 0 45 45 45 90 -45 90 90 -45 0 -45 90 90 90 -45 0 -45 0 -45 90 90 90 -45 0 0 0 0 45 45 0</t>
  </si>
  <si>
    <t>0 0 0 45 45 0 0 90 90 90 -45 -45 0 -45 0 90 90 -45 90 0 -45 90 -45 90 -45 45 90 45 -45 -45 45 0 0 0 45 45 90 0 0 90 0 90 45 45 90 90 0 0 0 0 0 0 0 0 90 90 45 45 90 0 90 0 0 90 45 45 0 0 0 45 -45 -45 45 90 45 -45 90 -45 90 -45 0 90 -45 90 90 0 -45 0 -45 -45 90 90 90 0 0 45 45 0 0 0</t>
  </si>
  <si>
    <t>0 0 0 45 45 90 45 90 90 90 90 -45 90 90 90 45 0 0 45 0 45 45 45 90 -45 -45 -45 90 45 0 45 90 90 45 90 45 0 0 -45 90 90 -45 90 -45 -45 -45 -45 90 -45 -45 -45 -45 90 -45 -45 -45 -45 90 -45 90 90 -45 0 0 45 90 45 90 90 45 0 45 90 -45 -45 -45 90 45 45 45 0 45 0 0 45 90 90 90 -45 90 90 90 90 45 90 45 45 0 0 0</t>
  </si>
  <si>
    <t>90 45 45 0 90 0 90 0 90 45 90 -45 90 90 0 0 90 45 45 0 45 45 -45 45 90 -45 -45 90 -45 45 45 -45 90 45 90 45 0 45 90 90 0 45 90 0 45 90 90 45 45 0 0 45 45 90 90 45 0 90 45 0 90 90 45 0 45 90 45 90 -45 45 45 -45 90 -45 -45 90 45 -45 45 45 0 45 45 90 0 0 90 90 -45 90 45 90 0 90 0 90 0 45 45 90</t>
  </si>
  <si>
    <t>-45 -45 0 45 45 45 45 0 -45 -45 90 -45 -45 90 90 45 0 45 90 45 90 45 0 -45 90 45 0 0 45 90 90 90 90 45 45 90 90 90 90 -45 0 0 0 0 -45 90 -45 90 -45 -45 -45 -45 90 -45 90 -45 0 0 0 0 -45 90 90 90 90 45 45 90 90 90 90 45 0 0 45 90 -45 0 45 90 45 90 45 0 45 90 90 -45 -45 90 -45 -45 0 45 45 45 45 0 -45 -45</t>
  </si>
  <si>
    <t>-45 -45 45 0 45 45 -45 45 -45 0 90 -45 -45 90 90 0 45 90 45 45 90 45 0 90 -45 0 45 90 90 0 45 90 90 45 45 90 0 45 90 -45 45 0 0 -45 0 90 90 90 0 90 90 0 90 90 90 0 -45 0 0 45 -45 90 45 0 90 45 45 90 90 45 0 90 90 45 0 -45 90 0 45 90 45 45 90 45 0 90 90 -45 -45 90 0 -45 45 -45 45 45 0 45 -45 -45</t>
  </si>
  <si>
    <t>0 0 -45 -45 0 45 0 45 45 90 -45 0 45 45 90 -45 90 90 90 -45 0 0 0 -45 -45 -45 0 45 45 45 90 -45 90 45 0 45 45 45 90 -45 -45 0 45 0 45 0 -45 0 -45 -45 -45 -45 0 -45 0 45 0 45 0 -45 -45 90 45 45 45 0 45 90 -45 90 45 45 45 0 -45 -45 -45 0 0 0 -45 90 90 90 -45 90 45 45 0 -45 90 45 45 0 45 0 -45 -45 0 0</t>
  </si>
  <si>
    <t>0 0 -45 -45 45 0 0 45 45 90 0 -45 45 45 -45 90 90 90 0 90 0 -45 0 -45 -45 -45 0 45 45 45 90 -45 90 0 45 45 45 45 90 -45 45 -45 0 90 45 0 0 -45 0 -45 -45 0 -45 0 0 45 90 0 -45 45 -45 90 45 45 45 45 0 90 -45 90 45 45 45 0 -45 -45 -45 0 -45 0 90 0 90 90 90 -45 45 45 -45 0 90 45 45 0 0 45 -45 -45 0 0</t>
  </si>
  <si>
    <t>90 -45 0 45 45 0 -45 -45 -45 90 45 45 90 45 90 -45 -45 -45 90 45 90 90 90 90 -45 0 0 0 45 0 0 0 0 45 90 90 90 45 0 0 -45 -45 -45 0 45 45 90 -45 0 45 45 0 -45 90 45 45 0 -45 -45 -45 0 0 45 90 90 90 45 0 0 0 0 45 0 0 0 -45 90 90 90 90 45 90 -45 -45 -45 90 45 90 45 45 90 -45 -45 -45 0 45 45 0 -45 90</t>
  </si>
  <si>
    <t>90 -45 0 45 -45 -45 45 0 45 45 -45 90 90 45 -45 90 45 -45 -45 90 90 90 90 90 0 -45 0 0 45 0 0 0 90 0 0 0 90 90 45 45 -45 -45 -45 45 45 0 90 -45 0 -45 -45 0 -45 90 0 45 45 -45 -45 -45 45 45 90 90 0 0 0 90 0 0 0 45 0 0 -45 0 90 90 90 90 90 -45 -45 45 90 -45 45 90 90 -45 45 45 0 45 -45 -45 45 0 -45 90</t>
  </si>
  <si>
    <t>-45 -45 90 45 45 90 -45 0 45 0 -45 0 45 0 -45 90 45 0 0 0 -45 90 -45 0 0 -45 0 0 0 45 0 45 90 45 90 -45 -45 0 45 90 90 -45 -45 -45 90 45 45 0 45 45 45 45 0 45 45 90 -45 -45 -45 90 90 45 0 -45 -45 90 45 90 45 0 45 0 0 0 -45 0 0 -45 90 -45 0 0 0 45 90 -45 0 45 0 -45 0 45 0 -45 90 45 45 90 -45 -45</t>
  </si>
  <si>
    <t>-45 -45 45 90 45 90 0 -45 45 -45 0 45 0 0 -45 45 90 0 0 0 90 -45 -45 0 0 -45 0 0 0 45 0 90 45 45 90 -45 -45 0 90 90 45 -45 -45 -45 45 90 45 0 -45 -45 -45 -45 0 45 90 45 -45 -45 -45 45 90 90 0 -45 -45 90 45 45 90 0 45 0 0 0 -45 0 0 -45 -45 90 0 0 0 90 45 -45 0 0 45 0 -45 45 -45 0 90 45 90 45 -45 -45</t>
  </si>
  <si>
    <t>90 90 90 90 45 0 0 -45 -45 90 -45 0 0 45 45 45 0 -45 -45 0 45 90 45 45 90 -45 90 -45 -45 0 45 90 45 45 45 45 0 -45 -45 -45 -45 0 -45 90 45 45 45 0 -45 -45 -45 -45 0 45 45 45 90 -45 0 -45 -45 -45 -45 0 45 45 45 45 90 45 0 -45 -45 90 -45 90 45 45 90 45 0 -45 -45 0 45 45 45 0 0 -45 90 -45 -45 0 0 45 90 90 90 90</t>
  </si>
  <si>
    <t>90 90 0 0 90 90 45 -45 -45 90 -45 0 0 45 -45 45 45 -45 0 0 45 90 45 -45 45 90 90 -45 -45 0 45 90 45 -45 45 -45 45 45 -45 0 -45 0 -45 90 -45 45 0 45 45 45 45 45 45 0 45 -45 90 -45 0 -45 0 -45 45 45 -45 45 -45 45 90 45 0 -45 -45 90 90 45 -45 45 90 45 0 0 -45 45 45 -45 45 0 0 -45 90 -45 -45 45 90 90 0 0 90 90</t>
  </si>
  <si>
    <t>0 -45 0 45 45 45 90 90 -45 90 45 90 -45 -45 0 0 -45 -45 90 45 90 -45 -45 0 0 45 90 90 90 -45 0 -45 90 45 45 90 -45 0 45 0 0 -45 -45 90 90 45 45 0 45 45 45 45 0 45 45 90 90 -45 -45 0 0 45 0 -45 90 45 45 90 -45 0 -45 90 90 90 45 0 0 -45 -45 90 45 90 -45 -45 0 0 -45 -45 90 45 90 -45 90 90 45 45 45 0 -45 0</t>
  </si>
  <si>
    <t>0 -45 0 45 45 45 90 90 -45 45 90 -45 -45 90 0 0 -45 -45 45 90 90 -45 -45 0 0 45 90 90 90 -45 0 -45 45 45 90 -45 90 0 45 45 0 -45 -45 90 -45 0 0 45 90 -45 -45 90 45 0 0 -45 90 -45 -45 0 45 45 0 90 -45 90 45 45 -45 0 -45 90 90 90 45 0 0 -45 -45 90 90 45 -45 -45 0 0 90 -45 -45 90 45 -45 90 90 45 45 45 0 -45 0</t>
  </si>
  <si>
    <t>45 0 -45 -45 0 -45 90 45 90 -45 -45 -45 90 90 45 0 0 0 0 45 45 45 90 -45 -45 0 45 0 -45 0 0 45 90 90 -45 0 0 0 0 -45 0 45 90 90 45 0 0 0 45 90 90 45 0 0 0 45 90 90 45 0 -45 0 0 0 0 -45 90 90 45 0 0 -45 0 45 0 -45 -45 90 45 45 45 0 0 0 0 45 90 90 -45 -45 -45 90 45 90 -45 0 -45 -45 0 45</t>
  </si>
  <si>
    <t>45 -45 -45 0 0 -45 45 90 90 -45 -45 -45 90 90 45 0 0 0 0 45 45 45 -45 -45 90 0 45 -45 0 0 0 90 45 0 0 90 0 -45 0 0 90 -45 45 0 0 0 90 45 90 90 90 90 45 90 0 0 0 45 -45 90 0 0 -45 0 90 0 0 45 90 0 0 0 -45 45 0 90 -45 -45 45 45 45 0 0 0 0 45 90 90 -45 -45 -45 90 90 45 -45 0 0 -45 -45 45</t>
  </si>
  <si>
    <t>0 0 0 45 90 90 -45 -45 -45 -45 90 45 45 45 45 90 -45 90 90 -45 0 0 -45 90 90 90 90 -45 0 0 0 -45 90 -45 0 0 0 0 -45 -45 0 45 90 45 45 45 45 90 45 45 45 45 90 45 45 45 45 90 45 0 -45 -45 0 0 0 0 -45 90 -45 0 0 0 -45 90 90 90 90 -45 0 0 -45 90 90 -45 90 45 45 45 45 90 -45 -45 -45 -45 90 90 45 0 0 0</t>
  </si>
  <si>
    <t>90 0 0 0 90 45 -45 45 45 -45 -45 -45 45 -45 90 45 90 90 0 90 -45 45 90 -45 90 0 45 0 90 90 0 -45 -45 0 0 0 0 -45 -45 0 -45 -45 -45 -45 0 90 90 45 90 -45 -45 90 45 90 90 0 -45 -45 -45 -45 0 -45 -45 0 0 0 0 -45 -45 0 90 90 0 45 0 90 -45 90 45 -45 90 0 90 90 45 90 -45 45 -45 -45 -45 45 45 -45 45 90 0 0 0 90</t>
  </si>
  <si>
    <t>45 45 45 90 -45 -45 0 0 -45 90 -45 0 45 90 45 0 -45 -45 0 -45 0 0 -45 90 90 -45 0 0 -45 0 0 0 0 45 90 90 90 90 45 0 0 0 0 45 90 90 90 90 45 45 45 45 90 90 90 90 45 0 0 0 0 45 90 90 90 90 45 0 0 0 0 -45 0 0 -45 90 90 -45 0 0 -45 0 -45 -45 0 45 90 45 0 -45 90 -45 0 0 -45 -45 90 45 45 45</t>
  </si>
  <si>
    <t>45 45 45 90 -45 -45 0 90 0 -45 -45 0 90 45 45 -45 0 -45 0 -45 0 90 0 -45 90 0 0 -45 -45 0 0 0 90 0 90 90 90 0 90 90 0 45 0 0 -45 90 0 45 -45 90 90 -45 45 0 90 -45 0 0 45 0 90 90 0 90 90 90 0 90 0 0 0 -45 -45 0 0 90 -45 0 90 0 -45 0 -45 0 -45 45 45 90 0 -45 -45 0 90 0 -45 -45 90 45 45 45</t>
  </si>
  <si>
    <t>-45 90 90 45 0 0 -45 90 90 -45 0 0 -45 -45 90 90 45 45 90 -45 -45 90 90 90 90 -45 0 0 -45 90 45 0 45 90 90 90 90 45 90 45 45 90 -45 0 0 0 0 45 90 45 45 90 45 0 0 0 0 -45 90 45 45 90 45 90 90 90 90 45 0 45 90 -45 0 0 -45 90 90 90 90 -45 -45 90 45 45 90 90 -45 -45 0 0 -45 90 90 -45 0 0 45 90 90 -45</t>
  </si>
  <si>
    <t>-45 90 0 0 90 45 90 -45 90 0 -45 0 -45 -45 90 90 45 45 90 -45 -45 90 90 0 90 90 -45 90 0 -45 0 45 90 45 90 90 90 90 45 45 45 90 0 45 -45 0 -45 0 90 0 0 90 0 -45 0 -45 45 0 90 45 45 45 90 90 90 90 45 90 45 0 -45 0 90 -45 90 90 0 90 90 -45 -45 90 45 45 90 90 -45 -45 0 -45 0 90 -45 90 45 90 0 0 90 -45</t>
  </si>
  <si>
    <t>0 -45 90 -45 0 0 45 0 45 0 45 90 -45 -45 0 45 0 45 90 90 90 90 45 0 0 0 0 -45 0 0 -45 90 90 45 0 -45 -45 0 45 45 45 45 90 90 -45 -45 -45 -45 90 45 45 90 -45 -45 -45 -45 90 90 45 45 45 45 0 -45 -45 0 45 90 90 -45 0 0 -45 0 0 0 0 45 90 90 90 90 45 0 45 0 -45 -45 90 45 0 45 0 45 0 0 -45 90 -45 0</t>
  </si>
  <si>
    <t>0 90 -45 0 -45 0 45 0 45 0 45 90 -45 -45 45 0 0 45 90 90 90 0 0 0 0 0 90 90 45 0 90 -45 -45 45 0 -45 45 45 45 -45 0 45 90 90 45 90 -45 90 -45 -45 -45 -45 90 -45 90 45 90 90 45 0 -45 45 45 45 -45 0 45 -45 -45 90 0 45 90 90 0 0 0 0 0 90 90 90 45 0 0 45 -45 -45 90 45 0 45 0 45 0 -45 0 -45 90 0</t>
  </si>
  <si>
    <t>-45 -45 90 45 45 45 45 90 45 0 45 45 45 45 0 -45 90 45 45 90 90 -45 0 -45 0 -45 90 45 45 45 90 -45 -45 -45 -45 90 -45 0 -45 -45 -45 90 45 90 -45 -45 -45 90 45 45 45 45 90 -45 -45 -45 90 45 90 -45 -45 -45 0 -45 90 -45 -45 -45 -45 90 45 45 45 90 -45 0 -45 0 -45 90 90 45 45 90 -45 0 45 45 45 45 0 45 90 45 45 45 45 90 -45 -45</t>
  </si>
  <si>
    <t>-45 -45 45 45 45 45 90 90 0 45 45 45 45 45 -45 45 45 0 90 90 90 -45 0 -45 0 -45 90 45 -45 45 -45 45 -45 90 -45 -45 90 0 90 -45 -45 -45 45 90 90 -45 -45 -45 -45 -45 -45 -45 -45 -45 -45 90 90 45 -45 -45 -45 90 0 90 -45 -45 90 -45 45 -45 45 -45 45 90 -45 0 -45 0 -45 90 90 90 0 45 45 -45 45 45 45 45 45 0 90 90 45 45 45 45 -45 -45</t>
  </si>
  <si>
    <t>45 45 45 0 -45 0 -45 0 45 90 -45 90 45 90 45 0 -45 0 0 0 45 0 -45 -45 -45 -45 90 -45 -45 90 45 0 45 90 90 90 -45 0 0 0 -45 0 -45 0 0 45 45 0 45 45 45 45 0 45 45 0 0 -45 0 -45 0 0 0 -45 90 90 90 45 0 45 90 -45 -45 90 -45 -45 -45 -45 0 45 0 0 0 -45 0 45 90 45 90 -45 90 45 0 -45 0 -45 0 45 45 45</t>
  </si>
  <si>
    <t>45 45 45 0 -45 0 -45 0 90 45 -45 45 90 90 45 0 -45 0 0 0 45 -45 -45 -45 -45 -45 0 45 90 -45 90 0 90 90 45 90 0 90 0 -45 -45 45 -45 -45 0 0 -45 0 0 0 0 0 0 -45 0 0 -45 -45 45 -45 -45 0 90 0 90 45 90 90 0 90 -45 90 45 0 -45 -45 -45 -45 -45 45 0 0 0 -45 0 45 90 90 45 -45 45 90 0 -45 0 -45 0 45 45 45</t>
  </si>
  <si>
    <t>45 90 -45 -45 90 -45 0 45 45 90 -45 0 45 90 -45 0 45 90 90 90 -45 0 0 -45 -45 -45 90 -45 0 0 45 90 -45 0 -45 90 45 0 0 0 -45 90 45 45 90 45 45 90 45 45 45 45 90 45 45 90 45 45 90 -45 0 0 0 45 90 -45 0 -45 90 45 0 0 -45 90 -45 -45 -45 0 0 -45 90 90 90 45 0 -45 90 45 0 -45 90 45 45 0 -45 90 -45 -45 90 45</t>
  </si>
  <si>
    <t>45 -45 90 -45 90 -45 0 45 45 90 0 -45 90 45 -45 0 90 45 90 0 0 90 -45 -45 -45 -45 90 0 0 -45 90 45 -45 0 -45 90 45 0 0 0 -45 45 45 90 45 -45 90 -45 0 90 90 0 -45 90 -45 45 90 45 45 -45 0 0 0 45 90 -45 0 -45 45 90 -45 0 0 90 -45 -45 -45 -45 90 0 0 90 45 90 0 -45 45 90 -45 0 90 45 45 0 -45 90 -45 90 -45 45</t>
  </si>
  <si>
    <t>0 0 0 -45 90 45 90 -45 -45 -45 0 45 0 45 90 90 -45 90 90 90 45 45 45 90 -45 -45 0 45 90 45 45 90 -45 -45 0 0 0 45 90 45 0 0 45 0 -45 -45 -45 -45 90 45 45 90 -45 -45 -45 -45 0 45 0 0 45 90 45 0 0 0 -45 -45 90 45 45 90 45 0 -45 -45 90 45 45 45 90 90 90 -45 90 90 45 0 45 0 -45 -45 -45 90 45 90 -45 0 0 0</t>
  </si>
  <si>
    <t>0 90 0 0 -45 45 -45 -45 90 -45 45 0 0 90 90 45 -45 90 90 90 45 45 -45 -45 45 90 0 45 90 45 -45 45 -45 90 0 90 0 -45 45 0 45 0 45 0 45 45 0 45 90 45 45 90 45 0 45 45 0 45 0 45 0 45 -45 0 90 0 90 -45 45 -45 45 90 45 0 90 45 -45 -45 45 45 90 90 90 -45 45 90 90 0 0 45 -45 90 -45 -45 45 -45 0 0 90 0</t>
  </si>
  <si>
    <t>90 -45 90 -45 -45 0 -45 0 45 90 -45 -45 0 45 0 0 -45 90 90 90 45 0 45 45 90 90 -45 0 0 0 0 -45 90 90 90 45 0 0 0 -45 90 90 -45 90 45 45 45 0 45 45 45 45 0 45 45 45 90 -45 90 90 -45 0 0 0 45 90 90 90 -45 0 0 0 0 -45 90 90 45 45 0 45 90 90 90 -45 0 0 45 0 -45 -45 90 45 0 -45 0 -45 -45 90 -45 90</t>
  </si>
  <si>
    <t>0 -45 -45 90 -45 90 -45 0 90 45 -45 -45 0 45 0 0 90 90 90 -45 0 45 45 45 90 0 0 90 -45 90 0 0 90 -45 90 45 0 90 0 90 0 90 -45 45 -45 0 45 -45 45 45 45 45 -45 45 0 -45 45 -45 90 0 90 0 90 0 45 90 -45 90 0 0 90 -45 90 0 0 90 45 45 45 0 -45 90 90 90 0 0 45 0 -45 -45 45 90 0 -45 90 -45 90 -45 -45 0</t>
  </si>
  <si>
    <t>-45 90 45 60 45 45 45 45 90 -60 -45 -45 -45 -45 0 45 45 45 90 -45 0 0 -45 -45 0 0 -45 -45 0 0 -45 90 45 45 45 0 -45 -45 -45 -45 -60 90 45 45 45 45 60 45 90 -45</t>
  </si>
  <si>
    <t>-45 90 45 -60 -60 -30 60 30 60 45 45 -60 60 -45 -30 90 45 -30 45 -45 -45 -30 0 -60 0 0 -60 0 -30 -45 -45 45 -30 45 90 -30 -45 60 -60 45 45 60 30 60 -30 -60 -60 45 90 -45</t>
  </si>
  <si>
    <t>0 -45 -60 90 45 30 0 45 60 60 90 -60 -45 0 45 60 60 90 90 90 -60 -30 0 -45 -60 -60 -45 0 -30 -60 90 90 90 60 60 45 0 -45 -60 90 60 60 45 0 30 45 90 -60 -45 0</t>
  </si>
  <si>
    <t>0 -60 -45 30 0 45 60 60 90 -60 90 60 45 0 30 -45 90 90 90 -60 45 0 60 45 -60 -60 45 60 0 45 -60 90 90 90 -45 30 0 45 60 90 -60 90 60 60 45 0 30 -45 -60 0</t>
  </si>
  <si>
    <t>-60 -45 -60 90 45 30 45 0 -45 -45 -45 90 45 45 45 45 60 60 90 -45 -45 0 0 -30 0 0 -30 0 0 -45 -45 90 60 60 45 45 45 45 90 -45 -45 -45 0 45 30 45 90 -60 -45 -60</t>
  </si>
  <si>
    <t>-60 -45 -60 30 30 45 90 0 -30 -45 30 -60 60 90 -30 -60 30 45 30 -45 -30 -30 -30 -30 -60 -60 -30 -30 -30 -30 -45 30 45 30 -60 -30 90 60 -60 30 -45 -30 0 90 45 30 30 -60 -45 -60</t>
  </si>
  <si>
    <t>0 30 45 90 90 -60 -30 -30 -60 -30 -45 0 45 45 45 0 -45 0 30 30 60 60 90 -45 -45 -45 -45 90 60 60 30 30 0 -45 0 45 45 45 0 -45 -30 -60 -30 -30 -60 90 90 45 30 0</t>
  </si>
  <si>
    <t>-60 90 90 30 -30 -30 45 0 -60 -30 45 -30 0 30 45 0 45 -45 90 -30 45 45 90 -45 -45 -45 -45 90 45 45 -30 90 -45 45 0 45 30 0 -30 45 -30 -60 0 45 -30 -30 30 90 90 -60</t>
  </si>
  <si>
    <t>45 45 90 -45 0 45 45 0 -45 -60 90 -45 -45 -45 -45 0 45 45 45 90 60 45 0 -45 -45 -45 -45 0 45 60 90 45 45 45 0 -45 -45 -45 -45 90 -60 -45 0 45 45 0 -45 90 45 45</t>
  </si>
  <si>
    <t>45 45 90 -45 0 -60 45 30 0 90 -45 -60 45 -60 45 -45 30 -60 30 30 45 0 30 60 60 60 60 30 0 45 30 30 -60 30 -45 45 -60 45 -60 -45 90 0 30 45 -60 0 -45 90 45 45</t>
  </si>
  <si>
    <t>-30 -30 -45 90 45 90 -45 -45 -45 -45 -60 -60 90 45 30 45 60 60 45 0 0 30 0 45 90 90 45 0 30 0 0 45 60 60 45 30 45 90 -60 -60 -45 -45 -45 -45 90 45 90 -45 -30 -30</t>
  </si>
  <si>
    <t>-30 90 -30 45 -30 90 30 -60 45 -45 30 60 60 -45 60 45 60 0 -30 -60 -45 90 -60 0 -30 -30 0 -60 90 -45 -60 -30 0 60 45 60 -45 60 60 30 -45 45 -60 30 90 -30 45 -30 90 -30</t>
  </si>
  <si>
    <t>45 60 60 60 60 90 -45 -45 -45 90 45 45 45 0 -45 -60 -60 -60 -60 90 45 0 0 0 -45 -45 0 0 0 45 90 -60 -60 -60 -60 -45 0 45 45 45 90 -45 -45 -45 90 60 60 60 60 45</t>
  </si>
  <si>
    <t>60 60 60 60 30 90 -45 90 -45 -30 45 -45 0 60 -30 -60 -60 30 -45 60 -30 90 30 45 30 30 45 30 90 -30 60 -45 30 -60 -60 -30 60 0 -45 45 -30 -45 90 -45 90 30 60 60 60 60</t>
  </si>
  <si>
    <t>45 45 60 60 45 90 -60 -45 -60 -45 -45 -45 -45 90 -45 -45 0 45 45 0 45 90 90 45 0 0 45 90 90 45 0 45 45 0 -45 -45 90 -45 -45 -45 -45 -60 -45 -60 90 45 60 60 45 45</t>
  </si>
  <si>
    <t>45 -60 -45 -60 -30 30 60 -60 -45 60 60 90 -45 -45 45 0 30 60 45 60 -45 90 -45 30 30 30 30 -45 90 -45 60 45 60 30 0 45 -45 -45 90 60 60 -45 -60 60 30 -30 -60 -45 -60 45</t>
  </si>
  <si>
    <t>45 60 60 45 45 30 45 90 -45 -45 -30 -45 -45 -45 -45 -60 -60 90 45 0 0 0 0 45 90 90 45 0 0 0 0 45 90 -60 -60 -45 -45 -45 -45 -30 -45 -45 90 45 30 45 45 60 60 45</t>
  </si>
  <si>
    <t>45 -45 60 60 60 60 30 -45 90 60 45 30 -30 -30 -30 -45 0 -30 45 90 60 45 0 30 90 90 30 0 45 60 90 45 -30 0 -45 -30 -30 -30 30 45 60 90 -45 30 60 60 60 60 -45 45</t>
  </si>
  <si>
    <t>45 60 30 60 90 90 60 90 -60 -60 -30 0 0 0 0 -30 -60 -60 -45 0 45 60 30 0 -45 -45 0 30 60 45 0 -45 -60 -60 -30 0 0 0 0 -30 -60 -60 90 60 90 90 60 30 60 45</t>
  </si>
  <si>
    <t>45 60 30 90 60 90 0 60 -60 -60 -30 0 90 0 0 -60 0 0 60 -30 -30 -30 60 -60 -45 -45 -60 60 -30 -30 -30 60 0 0 -60 0 0 90 0 -30 -60 -60 60 0 90 60 90 30 60 45</t>
  </si>
  <si>
    <t>-45 -30 0 -45 0 0 45 60 60 30 0 -30 -45 90 90 90 -60 -60 -30 0 30 0 45 30 45 45 30 45 0 30 0 -30 -60 -60 90 90 90 -45 -30 0 30 60 60 45 0 0 -45 0 -30 -45</t>
  </si>
  <si>
    <t>0 0 -45 0 -30 60 -45 45 60 60 60 90 -30 0 -45 90 30 -60 -60 0 0 0 45 -30 -60 -60 -30 45 0 0 0 -60 -60 30 90 -45 0 -30 90 60 60 60 45 -45 60 -30 0 -45 0 0</t>
  </si>
  <si>
    <t>60 60 90 -60 -30 0 -45 90 45 60 45 60 45 0 -45 -45 -45 -60 -60 -60 90 45 0 30 0 0 30 0 45 90 -60 -60 -60 -45 -45 -45 0 45 60 45 60 45 90 -45 0 -30 -60 90 60 60</t>
  </si>
  <si>
    <t>60 -30 -60 0 60 90 -30 45 90 -30 60 45 60 30 -45 0 45 45 45 -30 -60 30 90 90 -30 -30 90 90 30 -60 -30 45 45 45 0 -45 30 60 45 60 -30 90 45 -30 90 60 0 -60 -30 60</t>
  </si>
  <si>
    <t>-60 -60 -30 0 -45 -45 -45 -45 0 45 45 45 45 60 60 45 45 30 0 -45 90 90 90 -45 0 0 -45 90 90 90 -45 0 30 45 45 60 60 45 45 45 45 0 -45 -45 -45 -45 0 -30 -60 -60</t>
  </si>
  <si>
    <t>-60 0 -60 -30 -60 -60 -45 60 60 -60 -30 60 45 -30 60 90 0 45 30 -60 60 0 45 -45 0 0 -45 45 0 60 -60 30 45 0 90 60 -30 45 60 -30 -60 60 60 -45 -60 -60 -30 -60 0 -60</t>
  </si>
  <si>
    <t>-45 0 -45 -60 90 90 45 45 0 -30 -60 -60 -45 0 0 0 0 30 60 60 90 60 45 0 0 0 0 45 60 90 60 60 30 0 0 0 0 -45 -60 -60 -30 0 45 45 90 90 -60 -45 0 -45</t>
  </si>
  <si>
    <t>-45 0 -60 90 90 -45 45 -30 -60 45 0 0 60 -60 45 -45 60 -30 90 0 -30 0 0 0 0 0 0 0 0 -30 0 90 -30 60 -45 45 -60 60 0 0 45 -60 -30 45 -45 90 90 -60 0 -45</t>
  </si>
  <si>
    <t>0 -30 -60 -60 -45 90 45 60 90 90 90 -45 0 -30 -60 -60 -30 0 30 60 60 60 45 30 30 30 30 45 60 60 60 30 0 -30 -60 -60 -30 0 -45 90 90 90 60 45 90 -45 -60 -60 -30 0</t>
  </si>
  <si>
    <t>-45 90 -60 -60 60 45 -30 90 0 90 90 -45 -30 0 60 0 60 30 60 45 30 -30 45 90 60 60 90 45 -30 30 45 60 30 60 0 60 0 -30 -45 90 90 0 90 -30 45 60 -60 -60 90 -45</t>
  </si>
  <si>
    <t>0 -45 90 -45 0 45 90 -60 -60 -45 -45 -45 -45 0 45 45 45 45 60 90 -45 90 60 45 45 45 45 60 90 -45 90 60 45 45 45 45 0 -45 -45 -45 -45 -60 -60 90 45 0 -45 90 -45 0</t>
  </si>
  <si>
    <t>0 -45 90 0 -30 -60 90 30 60 45 -60 45 -30 -45 -60 -45 45 -60 45 45 -60 90 -60 45 30 30 45 -60 90 -60 45 45 -60 45 -45 -60 -45 -30 45 -60 45 60 30 90 -60 -30 0 90 -45 0</t>
  </si>
  <si>
    <t>-30 -60 90 45 90 -60 -45 -45 -45 -45 0 30 45 45 45 45 60 60 45 0 -45 90 90 -45 0 0 -45 90 90 -45 0 45 60 60 45 45 45 45 30 0 -45 -45 -45 -45 -60 90 45 90 -60 -30</t>
  </si>
  <si>
    <t>-30 45 90 -60 -60 90 30 -45 -60 30 45 45 -30 30 -45 -45 -30 30 60 45 90 45 -60 90 0 0 90 -60 45 90 45 60 30 -30 -45 -45 30 -30 45 45 30 -60 -45 30 90 -60 -60 90 45 -30</t>
  </si>
  <si>
    <t>60 60 60 45 0 -30 -60 -45 -60 -45 -60 90 -60 -45 0 0 0 30 45 90 -45 90 60 45 45 45 45 60 90 -45 90 45 30 0 0 0 -45 -60 90 -60 -45 -60 -45 -60 -30 0 45 60 60 60</t>
  </si>
  <si>
    <t>60 60 -60 -30 -30 0 30 -60 -30 -60 45 90 -30 0 -30 -60 -45 -30 -45 60 90 -60 30 60 90 90 60 30 -60 90 60 -45 -30 -45 -60 -30 0 -30 90 45 -60 -30 -60 30 0 -30 -30 -60 60 60</t>
  </si>
  <si>
    <t>45 0 30 30 30 45 90 -60 -60 -60 90 -45 -45 -30 -30 -30 -45 0 0 0 45 60 90 60 60 60 60 90 60 45 0 0 0 -45 -30 -30 -30 -45 -45 90 -60 -60 -60 90 45 30 30 30 0 45</t>
  </si>
  <si>
    <t>45 -60 -60 -60 0 30 90 30 90 -60 -45 -60 -30 60 -30 -30 30 60 -30 0 30 0 90 45 45 45 45 90 0 30 0 -30 60 30 -30 -30 60 -30 -60 -45 -60 90 30 90 30 0 -60 -60 -60 45</t>
  </si>
  <si>
    <t>30 60 90 -60 -60 90 -45 -30 0 30 60 60 90 60 45 0 -45 -60 -60 -60 -30 0 0 45 60 60 45 0 0 -30 -60 -60 -60 -45 0 45 60 90 60 60 30 0 -30 -45 90 -60 -60 90 60 30</t>
  </si>
  <si>
    <t>30 -60 -60 60 90 90 -30 -45 30 0 60 30 90 60 0 -60 -30 45 -45 -60 60 0 60 90 30 30 90 60 0 60 -60 -45 45 -30 -60 0 60 90 30 60 0 30 -45 -30 90 90 60 -60 -60 30</t>
  </si>
  <si>
    <t>-30 0 -30 -45 -45 90 60 30 45 45 45 45 30 45 45 90 -45 -45 -45 0 0 0 -45 90 -60 -60 90 -45 0 0 0 -45 -45 -45 90 45 45 30 45 45 45 45 30 60 90 -45 -45 -30 0 -30</t>
  </si>
  <si>
    <t>-30 60 0 -30 30 -60 -60 45 90 -30 45 45 60 60 30 30 45 45 0 -30 0 60 -45 60 45 45 60 -45 60 0 -30 0 45 45 30 30 60 60 45 45 -30 90 45 -60 -60 30 -30 0 60 -30</t>
  </si>
  <si>
    <t>60 30 30 0 -30 -45 -45 0 45 90 45 45 45 45 0 -45 -45 -60 90 45 90 -45 -30 0 -45 -45 0 -30 -45 90 45 90 -60 -45 -45 0 45 45 45 45 90 45 0 -45 -45 -30 0 30 30 60</t>
  </si>
  <si>
    <t>60 30 -30 30 -30 -45 0 0 30 90 45 30 -45 -45 30 45 -60 0 45 90 -60 -45 60 60 45 45 60 60 -45 -60 90 45 0 -60 45 30 -45 -45 30 45 90 30 0 0 -45 -30 30 -30 30 60</t>
  </si>
  <si>
    <t>60 90 90 60 60 90 -45 -30 0 0 -45 90 60 90 45 45 45 30 0 -45 -60 -60 -60 -60 90 90 -60 -60 -60 -60 -45 0 30 45 45 45 90 60 90 -45 0 0 -30 -45 90 60 60 90 90 60</t>
  </si>
  <si>
    <t>60 90 -30 90 60 0 60 90 -60 0 -45 60 -30 0 60 45 60 90 45 -45 90 60 -60 30 60 60 30 -60 60 90 -45 45 90 60 45 60 0 -30 60 -45 0 -60 90 60 0 60 90 -30 90 60</t>
  </si>
  <si>
    <t>60 60 60 45 45 0 0 0 30 60 90 -60 -60 -60 -60 -45 0 30 0 0 -30 -30 -45 90 90 90 90 -45 -30 -30 0 0 30 0 -45 -60 -60 -60 -60 90 60 30 0 0 0 45 45 60 60 60</t>
  </si>
  <si>
    <t>60 -60 60 -60 60 45 -45 45 0 0 90 0 30 45 30 45 0 -60 -45 0 -30 0 90 90 90 90 90 90 0 -30 0 -45 -60 0 45 30 45 30 0 90 0 0 45 -45 45 60 -60 60 -60 60</t>
  </si>
  <si>
    <t>30 45 60 45 45 45 0 -30 -45 -45 -45 -60 -45 -45 -45 -45 0 0 0 45 90 90 90 45 45 45 45 90 90 90 45 0 0 0 -45 -45 -45 -45 -60 -45 -45 -45 -30 0 45 45 45 60 45 30</t>
  </si>
  <si>
    <t>30 45 60 -30 -45 -45 -45 -60 45 45 30 -30 -30 -60 0 -60 -60 45 -30 60 -30 0 -30 0 45 45 0 -30 0 -30 60 -30 45 -60 -60 0 -60 -30 -30 30 45 45 -60 -45 -45 -45 -30 60 45 30</t>
  </si>
  <si>
    <t>60 60 30 0 -30 -45 -45 90 45 0 -30 -45 -45 0 45 60 45 0 30 45 90 -60 90 -60 -60 -60 -60 90 -60 90 45 30 0 45 60 45 0 -45 -45 -30 0 45 90 -45 -45 -30 0 30 60 60</t>
  </si>
  <si>
    <t>60 0 60 30 -45 -30 90 -45 -30 45 -45 -30 0 90 30 0 60 45 0 60 -60 45 -45 45 90 90 45 -45 45 -60 60 0 45 60 0 30 90 0 -30 -45 45 -30 -45 90 -30 -45 30 60 0 60</t>
  </si>
  <si>
    <t>90 45 30 45 45 45 45 90 -45 -30 -45 -45 -45 -45 0 45 45 45 90 -45 0 0 0 -45 -45 -45 -45 0 0 0 -45 90 45 45 45 0 -45 -45 -45 -45 -30 -45 90 45 45 45 45 30 45 90</t>
  </si>
  <si>
    <t>90 45 -30 30 45 60 45 -30 30 60 45 -30 30 60 45 90 0 30 30 30 45 30 -45 -45 60 60 -45 -45 30 45 30 30 30 0 90 45 60 30 -30 45 60 30 -30 45 60 45 30 -30 45 90</t>
  </si>
  <si>
    <t>0 30 45 90 90 -60 -45 90 -45 -45 -45 0 0 0 -45 -30 -45 90 60 45 45 45 0 45 45 45 45 0 45 45 45 60 90 -45 -30 -45 0 0 0 -45 -45 -45 90 -45 -60 90 90 45 30 0</t>
  </si>
  <si>
    <t>-60 90 30 90 45 -60 -45 -45 0 -45 -45 0 90 0 60 60 -45 -45 0 30 45 -30 90 45 -30 -30 45 90 -30 45 30 0 -45 -45 60 60 0 90 0 -45 -45 0 -45 -45 -60 45 90 30 90 -60</t>
  </si>
  <si>
    <t>-60 -30 -45 90 60 45 45 90 -45 -45 -45 -45 0 30 45 45 45 45 90 -45 -45 0 0 45 90 90 45 0 0 -45 -45 90 45 45 45 45 30 0 -45 -45 -45 -45 90 45 45 60 90 -45 -30 -60</t>
  </si>
  <si>
    <t>-60 60 -30 90 60 60 -45 0 -60 30 -45 -30 -30 -45 30 30 45 -60 45 -45 45 90 60 -30 60 60 -30 60 90 45 -45 45 -60 45 30 30 -45 -30 -30 -45 30 -60 0 -45 60 60 90 -30 60 -60</t>
  </si>
  <si>
    <t>-30 -30 -45 0 30 30 45 0 -45 90 -45 0 30 45 30 0 -45 -30 -30 -45 90 45 90 45 45 45 45 90 45 90 -45 -30 -30 -45 0 30 45 30 0 -45 90 -45 0 45 30 30 0 -45 -30 -30</t>
  </si>
  <si>
    <t>-45 -30 -30 30 30 0 45 -45 0 90 -45 30 0 45 -45 -30 -60 30 0 -45 90 60 30 -30 -45 -45 -30 30 60 90 -45 0 30 -60 -30 -45 45 0 30 -45 90 0 -45 45 0 30 30 -30 -30 -45</t>
  </si>
  <si>
    <t>30 30 0 -30 -60 90 -60 -45 -60 -60 -45 0 45 30 60 60 60 60 90 90 45 0 -30 -30 0 0 -30 -30 0 45 90 90 60 60 60 60 30 45 0 -45 -60 -60 -45 -60 90 -60 -30 0 30 30</t>
  </si>
  <si>
    <t>30 30 90 -30 -60 -60 -45 -60 0 45 -60 0 30 45 -45 -60 60 60 -60 60 0 90 0 30 90 90 30 0 90 0 60 -60 60 60 -60 -45 45 30 0 -60 45 0 -60 -45 -60 -60 -30 90 30 30</t>
  </si>
  <si>
    <t>45 60 90 60 30 0 -30 0 -45 90 -45 0 30 60 90 45 0 45 0 -45 -60 -60 -60 -30 0 0 -30 -60 -60 -60 -45 0 45 0 45 90 60 30 0 -45 90 -45 0 -30 0 30 60 90 60 45</t>
  </si>
  <si>
    <t>90 30 60 -30 60 -45 0 45 0 0 -30 60 90 30 30 -45 90 60 30 0 30 30 -30 90 45 45 90 -30 30 30 0 30 60 90 -45 30 30 90 60 -30 0 0 45 0 -45 60 -30 60 30 90</t>
  </si>
  <si>
    <t>0 0 45 60 90 45 30 0 -30 -30 -30 0 30 30 30 30 45 90 -60 -30 -45 -45 -30 -45 90 90 -45 -30 -45 -45 -30 -60 90 45 30 30 30 30 0 -30 -30 -30 0 30 45 90 60 45 0 0</t>
  </si>
  <si>
    <t>0 60 0 90 45 -30 -30 60 0 -30 30 0 45 -30 -60 -60 30 -45 -60 0 45 30 60 45 0 0 45 60 30 45 0 -60 -45 30 -60 -60 -30 45 0 30 -30 0 60 -30 -30 45 90 0 60 0</t>
  </si>
  <si>
    <t>-30 -30 0 45 60 60 30 30 30 0 -45 90 45 0 -30 -30 -45 -45 -60 90 -60 90 45 30 0 0 30 45 90 -60 90 -60 -45 -45 -30 -30 0 45 90 -45 0 30 30 30 60 60 45 0 -30 -30</t>
  </si>
  <si>
    <t>-30 -30 60 60 60 60 0 30 -45 30 0 90 45 -60 0 -30 -45 30 30 45 60 -45 0 60 0 0 60 0 -45 60 45 30 30 -45 -30 0 -60 45 90 0 30 -45 30 0 60 60 60 60 -30 -30</t>
  </si>
  <si>
    <t>-45 -30 -60 90 45 90 90 -45 0 -45 0 -45 90 -45 90 45 30 0 -45 0 45 45 60 45 45 45 45 60 45 45 0 -45 0 30 45 90 -45 90 -45 0 -45 0 -45 90 90 45 90 -60 -30 -45</t>
  </si>
  <si>
    <t>-30 -60 45 90 -45 60 -60 0 -45 -45 0 90 -45 45 90 30 -45 90 0 -45 90 -30 30 -60 -45 -45 -60 30 -30 90 -45 0 90 -45 30 90 45 -45 90 0 -45 -45 0 -60 60 -45 90 45 -60 -30</t>
  </si>
  <si>
    <t>-45 -45 90 45 60 45 45 45 30 0 -30 -45 -30 0 30 30 0 -30 -30 -60 90 90 -45 0 30 30 0 -45 90 90 -60 -30 -30 0 30 30 0 -30 -45 -30 0 30 45 45 45 60 45 90 -45 -45</t>
  </si>
  <si>
    <t>-45 45 60 -45 45 45 90 -30 45 -45 30 0 -45 90 30 45 0 0 -30 -60 60 -30 0 0 -30 -30 0 0 -30 60 -60 -30 0 0 45 30 90 -45 0 30 -45 45 -30 90 45 45 -45 60 45 -45</t>
  </si>
  <si>
    <t>60 60 60 90 -60 -45 -60 -60 -60 90 45 0 0 0 0 -45 -60 -60 90 60 60 60 45 0 0 0 0 45 60 60 60 90 -60 -60 -45 0 0 0 0 45 90 -60 -60 -60 -45 -60 90 60 60 60</t>
  </si>
  <si>
    <t>-45 60 60 60 45 90 90 90 0 0 -45 30 45 60 60 0 45 -60 45 -45 0 90 90 -60 0 0 -60 90 90 0 -45 45 -60 45 0 60 60 45 30 -45 0 0 90 90 90 45 60 60 60 -45</t>
  </si>
  <si>
    <t>90 45 0 0 30 0 30 45 0 -30 -45 -45 -45 -45 0 45 30 45 45 90 90 -45 -30 -30 0 0 -30 -30 -45 90 90 45 45 30 45 0 -45 -45 -45 -45 -30 0 45 30 0 30 0 0 45 90</t>
  </si>
  <si>
    <t>90 0 0 30 0 30 -30 45 -45 -45 60 0 60 -60 30 -45 -60 0 60 0 30 -30 -60 45 -30 -30 45 -60 -30 30 0 60 0 -60 -45 30 -60 60 0 60 -45 -45 45 -30 30 0 30 0 0 90</t>
  </si>
  <si>
    <t>0 30 45 30 60 90 -45 -30 -60 -30 0 -30 0 45 90 -60 -45 -45 -45 90 45 45 60 30 0 0 30 60 45 45 90 -45 -45 -45 -60 90 45 0 -30 0 -30 -60 -30 -45 90 60 30 45 30 0</t>
  </si>
  <si>
    <t>0 30 45 30 -30 -45 60 -60 -30 0 -30 90 90 60 0 -60 60 -60 -45 -60 45 45 0 -45 0 0 -45 0 45 45 -60 -45 -60 60 -60 0 60 90 90 -30 0 -30 -60 60 -45 -30 30 45 30 0</t>
  </si>
  <si>
    <t>-60 -30 -60 -60 -30 0 45 60 30 45 0 30 0 -30 -45 90 45 30 0 -45 90 60 60 90 -45 -45 90 60 60 90 -45 0 30 45 90 -45 -30 0 30 0 45 30 60 45 0 -30 -60 -60 -30 -60</t>
  </si>
  <si>
    <t>-60 -30 -60 -60 60 0 45 30 45 0 -30 30 0 -30 45 -45 90 -45 30 90 0 60 45 -60 90 90 -60 45 60 0 90 30 -45 90 -45 45 -30 0 30 -30 0 45 30 45 0 60 -60 -60 -30 -60</t>
  </si>
  <si>
    <t>45 90 60 45 60 45 0 -30 -45 -60 -45 -45 -45 -45 -60 -45 0 45 45 0 30 0 45 90 90 90 90 45 0 30 0 45 45 0 -45 -60 -45 -45 -45 -45 -60 -45 -30 0 45 60 45 60 90 45</t>
  </si>
  <si>
    <t>45 -30 90 60 30 60 -30 45 0 -60 30 -30 -30 45 30 -30 -45 -60 90 -60 90 -45 0 -45 60 60 -45 0 -45 90 -60 90 -60 -45 -30 30 45 -30 -30 30 -60 0 45 -30 60 30 60 90 -30 45</t>
  </si>
  <si>
    <t>-45 -60 90 90 -60 -45 0 0 0 -45 90 60 60 90 -60 -60 -45 0 45 60 60 45 0 45 45 45 45 0 45 60 60 45 0 -45 -60 -60 90 60 60 90 -45 0 0 0 -45 -60 90 90 -60 -45</t>
  </si>
  <si>
    <t>-60 90 90 -45 -60 -45 0 -45 90 -30 90 60 0 60 45 30 60 -45 60 60 -45 0 90 -45 0 0 -45 90 0 -45 60 60 -45 60 30 45 60 0 60 90 -30 90 -45 0 -45 -60 -45 90 90 -60</t>
  </si>
  <si>
    <t>30 30 0 -45 90 60 60 45 45 45 45 90 -45 -30 -45 90 45 90 -45 0 -30 -60 -60 -45 0 0 -45 -60 -60 -30 0 -45 90 45 90 -45 -30 -45 90 45 45 45 45 60 60 90 -45 0 30 30</t>
  </si>
  <si>
    <t>30 90 30 0 -45 60 60 60 30 -30 60 45 -30 90 -45 45 90 -60 -45 -60 45 60 -45 30 30 30 30 -45 60 45 -60 -45 -60 90 45 -45 90 -30 45 60 -30 30 60 60 60 -45 0 30 90 30</t>
  </si>
  <si>
    <t>45 0 45 60 30 0 30 60 60 90 60 60 90 -60 -60 -60 -60 -45 0 -30 -30 0 -45 90 -60 -60 90 -45 0 -30 -30 0 -45 -60 -60 -60 -60 90 60 60 90 60 60 30 0 30 60 45 0 45</t>
  </si>
  <si>
    <t>45 0 60 45 30 0 60 60 30 90 45 45 -45 -60 0 45 -30 90 -30 90 0 60 -45 60 90 90 60 -45 60 0 90 -30 90 -30 45 0 -60 -45 45 45 90 30 60 60 0 30 45 60 0 45</t>
  </si>
  <si>
    <t>90 60 60 45 45 45 45 60 90 -45 -45 -60 -60 -60 -45 -45 -45 -45 0 0 45 90 90 45 0 0 45 90 90 45 0 0 -45 -45 -45 -45 -60 -60 -60 -45 -45 90 60 45 45 45 45 60 60 90</t>
  </si>
  <si>
    <t>90 60 60 -45 30 30 -45 30 -60 30 60 90 30 60 -30 -60 -60 60 -30 30 90 45 60 -60 -60 -60 -60 60 45 90 30 -30 60 -60 -60 -30 60 30 90 60 30 -60 30 -45 30 30 -45 60 60 90</t>
  </si>
  <si>
    <t>30 0 -30 -60 -45 0 30 60 30 30 60 90 -60 -30 -45 0 -45 -30 -30 0 45 90 90 45 45 45 45 90 90 45 0 -30 -30 -45 0 -45 -30 -60 90 60 30 30 60 30 0 -45 -60 -30 0 30</t>
  </si>
  <si>
    <t>30 0 -30 30 -60 0 -45 60 -60 30 -30 30 60 -60 0 90 -45 60 30 -60 -45 0 45 90 -30 -30 90 45 0 -45 -60 30 60 -45 90 0 -60 60 30 -30 30 -60 60 -45 0 -60 30 -30 0 30</t>
  </si>
  <si>
    <t>-60 -60 -45 0 30 60 45 30 45 0 0 0 -45 90 90 60 90 -45 -45 90 45 45 0 -30 -30 -30 -30 0 45 45 90 -45 -45 90 60 90 90 -45 0 0 0 45 30 45 60 30 0 -45 -60 -60</t>
  </si>
  <si>
    <t>-60 30 60 -60 45 30 -45 0 30 0 0 0 -30 90 90 60 -30 90 -45 30 45 90 30 -45 -60 -60 -45 30 90 45 30 -45 90 -30 60 90 90 -30 0 0 0 30 0 -45 30 45 -60 60 30 -60</t>
  </si>
  <si>
    <t>-45 0 30 45 45 45 0 -45 0 45 30 45 90 -45 -30 -30 -45 -45 0 45 90 -45 -45 90 45 45 90 -45 -45 90 45 0 -45 -45 -30 -30 -45 90 45 30 45 0 -45 0 45 45 45 30 0 -45</t>
  </si>
  <si>
    <t>-45 30 45 0 -45 60 45 0 0 45 -30 -60 -30 -45 30 90 45 45 -60 0 -60 30 -60 -45 30 30 -45 -60 30 -60 0 -60 45 45 90 30 -45 -30 -60 -30 45 0 0 45 60 -45 0 45 30 -45</t>
  </si>
  <si>
    <t>90 90 45 45 45 0 -45 -60 -45 -30 -45 -45 -45 -45 0 -45 0 45 45 90 60 30 0 45 45 45 45 0 30 60 90 45 45 0 -45 0 -45 -45 -45 -45 -30 -45 -60 -45 0 45 45 45 90 90</t>
  </si>
  <si>
    <t>90 90 45 -45 -60 45 -60 45 -30 -45 0 -30 -60 -30 0 -45 0 30 60 -30 60 45 -45 -30 60 60 -30 -45 45 60 -30 60 30 0 -45 0 -30 -60 -30 0 -45 -30 45 -60 45 -60 -45 45 90 90</t>
  </si>
  <si>
    <t>45 60 30 45 90 -45 -60 -45 -45 90 45 90 -45 -45 -45 -45 -30 0 0 0 45 45 45 0 45 45 0 45 45 45 0 0 0 -30 -45 -45 -45 -45 90 45 90 -45 -45 -60 -45 90 45 30 60 45</t>
  </si>
  <si>
    <t>45 60 -45 -60 30 -45 90 30 -45 90 30 90 -45 -60 30 45 45 30 0 0 -30 30 -30 60 -45 -45 60 -30 30 -30 0 0 30 45 45 30 -60 -45 90 30 90 -45 30 90 -45 30 -60 -45 60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</si>
</sst>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2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6" borderId="6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2.6189088821411202E-3</c:v>
                  </c:pt>
                  <c:pt idx="1">
                    <c:v>3.9886236190795846E-3</c:v>
                  </c:pt>
                  <c:pt idx="2">
                    <c:v>2.6887059211730905E-3</c:v>
                  </c:pt>
                  <c:pt idx="3">
                    <c:v>2.9919147491455009E-3</c:v>
                  </c:pt>
                  <c:pt idx="4">
                    <c:v>4.3311119079589809E-3</c:v>
                  </c:pt>
                  <c:pt idx="5">
                    <c:v>3.2424330711364729E-3</c:v>
                  </c:pt>
                  <c:pt idx="6">
                    <c:v>4.658877849578854E-3</c:v>
                  </c:pt>
                  <c:pt idx="7">
                    <c:v>6.5436363220214844E-3</c:v>
                  </c:pt>
                  <c:pt idx="8">
                    <c:v>3.0005574226379325E-3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1.8575310707092289E-2</c:v>
                </c:pt>
                <c:pt idx="1">
                  <c:v>1.6953349113464355E-2</c:v>
                </c:pt>
                <c:pt idx="2">
                  <c:v>1.7649233341217041E-2</c:v>
                </c:pt>
                <c:pt idx="3">
                  <c:v>1.8948793411254879E-2</c:v>
                </c:pt>
                <c:pt idx="4">
                  <c:v>1.8293857574462891E-2</c:v>
                </c:pt>
                <c:pt idx="5">
                  <c:v>1.8200337886810303E-2</c:v>
                </c:pt>
                <c:pt idx="6">
                  <c:v>2.0617425441741943E-2</c:v>
                </c:pt>
                <c:pt idx="7">
                  <c:v>2.3932933807373043E-2</c:v>
                </c:pt>
                <c:pt idx="8">
                  <c:v>2.0953714847564694E-2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6.3465833663940395E-3</c:v>
                </c:pt>
                <c:pt idx="1">
                  <c:v>1.9956827163696254E-3</c:v>
                </c:pt>
                <c:pt idx="2">
                  <c:v>8.0477595329284668E-3</c:v>
                </c:pt>
                <c:pt idx="3">
                  <c:v>9.2281103134155308E-3</c:v>
                </c:pt>
                <c:pt idx="4">
                  <c:v>9.6291303634643555E-3</c:v>
                </c:pt>
                <c:pt idx="5">
                  <c:v>6.2350630760192871E-3</c:v>
                </c:pt>
                <c:pt idx="6">
                  <c:v>9.3148350715637207E-3</c:v>
                </c:pt>
                <c:pt idx="7">
                  <c:v>6.0342550277709996E-3</c:v>
                </c:pt>
                <c:pt idx="8">
                  <c:v>8.4825158119201695E-3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9.961247444152832E-3</c:v>
                  </c:pt>
                  <c:pt idx="1">
                    <c:v>1.3076007366180423E-2</c:v>
                  </c:pt>
                  <c:pt idx="2">
                    <c:v>1.6248703002929688E-2</c:v>
                  </c:pt>
                  <c:pt idx="3">
                    <c:v>1.4212846755981438E-2</c:v>
                  </c:pt>
                  <c:pt idx="4">
                    <c:v>1.5181243419647217E-2</c:v>
                  </c:pt>
                  <c:pt idx="5">
                    <c:v>1.5215396881103523E-2</c:v>
                  </c:pt>
                  <c:pt idx="6">
                    <c:v>2.0941019058227539E-2</c:v>
                  </c:pt>
                  <c:pt idx="7">
                    <c:v>1.8836617469787605E-2</c:v>
                  </c:pt>
                  <c:pt idx="8">
                    <c:v>1.8212914466857903E-2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6.009221076965332E-3</c:v>
                </c:pt>
                <c:pt idx="1">
                  <c:v>5.8739781379699776E-3</c:v>
                </c:pt>
                <c:pt idx="2">
                  <c:v>2.9623508453369141E-3</c:v>
                </c:pt>
                <c:pt idx="3">
                  <c:v>4.4842958450317383E-3</c:v>
                </c:pt>
                <c:pt idx="4">
                  <c:v>4.7366023063659668E-3</c:v>
                </c:pt>
                <c:pt idx="5">
                  <c:v>7.2337388992309501E-3</c:v>
                </c:pt>
                <c:pt idx="6">
                  <c:v>4.9726963043212891E-3</c:v>
                </c:pt>
                <c:pt idx="7">
                  <c:v>4.0535926818847656E-3</c:v>
                </c:pt>
                <c:pt idx="8">
                  <c:v>7.2252750396728516E-3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2.6189088821411202E-3</c:v>
                  </c:pt>
                  <c:pt idx="1">
                    <c:v>3.9886236190795846E-3</c:v>
                  </c:pt>
                  <c:pt idx="2">
                    <c:v>2.6887059211730905E-3</c:v>
                  </c:pt>
                  <c:pt idx="3">
                    <c:v>2.9919147491455009E-3</c:v>
                  </c:pt>
                  <c:pt idx="4">
                    <c:v>4.3311119079589809E-3</c:v>
                  </c:pt>
                  <c:pt idx="5">
                    <c:v>3.2424330711364729E-3</c:v>
                  </c:pt>
                  <c:pt idx="6">
                    <c:v>4.658877849578854E-3</c:v>
                  </c:pt>
                  <c:pt idx="7">
                    <c:v>6.5436363220214844E-3</c:v>
                  </c:pt>
                  <c:pt idx="8">
                    <c:v>3.0005574226379325E-3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1.8575310707092289E-2</c:v>
                </c:pt>
                <c:pt idx="1">
                  <c:v>1.6953349113464355E-2</c:v>
                </c:pt>
                <c:pt idx="2">
                  <c:v>1.7649233341217041E-2</c:v>
                </c:pt>
                <c:pt idx="3">
                  <c:v>1.8948793411254879E-2</c:v>
                </c:pt>
                <c:pt idx="4">
                  <c:v>1.8293857574462891E-2</c:v>
                </c:pt>
                <c:pt idx="5">
                  <c:v>1.8200337886810303E-2</c:v>
                </c:pt>
                <c:pt idx="6">
                  <c:v>2.0617425441741943E-2</c:v>
                </c:pt>
                <c:pt idx="7">
                  <c:v>2.3932933807373043E-2</c:v>
                </c:pt>
                <c:pt idx="8">
                  <c:v>2.0953714847564694E-2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6.3465833663940395E-3</c:v>
                </c:pt>
                <c:pt idx="1">
                  <c:v>1.9956827163696254E-3</c:v>
                </c:pt>
                <c:pt idx="2">
                  <c:v>8.0477595329284668E-3</c:v>
                </c:pt>
                <c:pt idx="3">
                  <c:v>9.2281103134155308E-3</c:v>
                </c:pt>
                <c:pt idx="4">
                  <c:v>9.6291303634643555E-3</c:v>
                </c:pt>
                <c:pt idx="5">
                  <c:v>6.2350630760192871E-3</c:v>
                </c:pt>
                <c:pt idx="6">
                  <c:v>9.3148350715637207E-3</c:v>
                </c:pt>
                <c:pt idx="7">
                  <c:v>6.0342550277709996E-3</c:v>
                </c:pt>
                <c:pt idx="8">
                  <c:v>8.4825158119201695E-3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9.961247444152832E-3</c:v>
                  </c:pt>
                  <c:pt idx="1">
                    <c:v>1.3076007366180423E-2</c:v>
                  </c:pt>
                  <c:pt idx="2">
                    <c:v>1.6248703002929688E-2</c:v>
                  </c:pt>
                  <c:pt idx="3">
                    <c:v>1.4212846755981438E-2</c:v>
                  </c:pt>
                  <c:pt idx="4">
                    <c:v>1.5181243419647217E-2</c:v>
                  </c:pt>
                  <c:pt idx="5">
                    <c:v>1.5215396881103523E-2</c:v>
                  </c:pt>
                  <c:pt idx="6">
                    <c:v>2.0941019058227539E-2</c:v>
                  </c:pt>
                  <c:pt idx="7">
                    <c:v>1.8836617469787605E-2</c:v>
                  </c:pt>
                  <c:pt idx="8">
                    <c:v>1.8212914466857903E-2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6.009221076965332E-3</c:v>
                </c:pt>
                <c:pt idx="1">
                  <c:v>5.8739781379699776E-3</c:v>
                </c:pt>
                <c:pt idx="2">
                  <c:v>2.9623508453369141E-3</c:v>
                </c:pt>
                <c:pt idx="3">
                  <c:v>4.4842958450317383E-3</c:v>
                </c:pt>
                <c:pt idx="4">
                  <c:v>4.7366023063659668E-3</c:v>
                </c:pt>
                <c:pt idx="5">
                  <c:v>7.2337388992309501E-3</c:v>
                </c:pt>
                <c:pt idx="6">
                  <c:v>4.9726963043212891E-3</c:v>
                </c:pt>
                <c:pt idx="7">
                  <c:v>4.0535926818847656E-3</c:v>
                </c:pt>
                <c:pt idx="8">
                  <c:v>7.2252750396728516E-3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57005</xdr:rowOff>
    </xdr:from>
    <xdr:to>
      <xdr:col>7</xdr:col>
      <xdr:colOff>502920</xdr:colOff>
      <xdr:row>33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opLeftCell="A46" zoomScale="85" zoomScaleNormal="85" workbookViewId="0">
      <selection activeCell="R25" sqref="R25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3" customWidth="1"/>
    <col min="12" max="12" width="15.33203125" style="33" customWidth="1"/>
    <col min="13" max="28" width="8.88671875" style="33"/>
    <col min="29" max="62" width="8.88671875" style="29"/>
    <col min="63" max="16384" width="8.88671875" style="19"/>
  </cols>
  <sheetData>
    <row r="1" spans="1:62" s="23" customFormat="1" x14ac:dyDescent="0.3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AVERAGE('trad-50'!$L$2:$L$201)</f>
        <v>2.5667840000000001E-2</v>
      </c>
      <c r="C2" s="28">
        <f>AVERAGE('3060-50'!$L$2:$L$201)</f>
        <v>7.2227199999999978E-2</v>
      </c>
      <c r="D2" s="28">
        <f>AVERAGE('15-50'!$L$2:$L$201)</f>
        <v>8.2083093132476262E-2</v>
      </c>
      <c r="E2" s="28">
        <f>AVERAGE('trad-100'!$L$2:$L$201)</f>
        <v>1.1286080000000002E-2</v>
      </c>
      <c r="F2" s="28">
        <f>AVERAGE('3060-100'!$L$2:$L$201)</f>
        <v>3.3078319999999994E-2</v>
      </c>
      <c r="G2" s="28">
        <f>AVERAGE('15-100'!$L$2:$L$201)</f>
        <v>4.3657912272389771E-2</v>
      </c>
      <c r="H2" s="28">
        <f>AVERAGE('trad-150'!$L$2:$L$201)</f>
        <v>7.0274844444444496E-3</v>
      </c>
      <c r="I2" s="28">
        <f>AVERAGE('3060-150'!$L$2:$L$201)</f>
        <v>2.2897445925925925E-2</v>
      </c>
      <c r="J2" s="28">
        <f>AVERAGE('15-150'!$L$2:$L$201)</f>
        <v>3.3132926989221018E-2</v>
      </c>
      <c r="K2" s="35"/>
      <c r="L2" s="36"/>
      <c r="M2" s="35"/>
      <c r="N2" s="35"/>
      <c r="O2" s="35"/>
      <c r="P2" s="35"/>
      <c r="Q2" s="35"/>
      <c r="R2" s="35"/>
    </row>
    <row r="3" spans="1:62" x14ac:dyDescent="0.3">
      <c r="A3" s="32" t="s">
        <v>697</v>
      </c>
      <c r="B3" s="28">
        <f>MAX('trad-50'!$L$2:$L$201)</f>
        <v>0.21887999999999999</v>
      </c>
      <c r="C3" s="28">
        <f>MAX('3060-50'!$L$2:$L$201)</f>
        <v>0.230624</v>
      </c>
      <c r="D3" s="28">
        <f>MAX('15-50'!$L$2:$L$201)</f>
        <v>0.33997897760822138</v>
      </c>
      <c r="E3" s="28">
        <f>MAX('trad-100'!$L$2:$L$201)</f>
        <v>4.3288000000000021E-2</v>
      </c>
      <c r="F3" s="28">
        <f>MAX('3060-100'!$L$2:$L$201)</f>
        <v>0.131332</v>
      </c>
      <c r="G3" s="28">
        <f>MAX('15-100'!$L$2:$L$201)</f>
        <v>0.2192538769192782</v>
      </c>
      <c r="H3" s="28">
        <f>MAX('trad-150'!$L$2:$L$201)</f>
        <v>2.579911111111113E-2</v>
      </c>
      <c r="I3" s="28">
        <f>MAX('3060-150'!$L$2:$L$201)</f>
        <v>9.7466074074074066E-2</v>
      </c>
      <c r="J3" s="28">
        <f>MAX('15-150'!$L$2:$L$201)</f>
        <v>0.1409110624392014</v>
      </c>
      <c r="K3" s="35"/>
      <c r="L3" s="36"/>
      <c r="M3" s="35"/>
      <c r="N3" s="35"/>
      <c r="O3" s="35"/>
      <c r="P3" s="35"/>
      <c r="Q3" s="35"/>
      <c r="R3" s="35"/>
    </row>
    <row r="4" spans="1:62" x14ac:dyDescent="0.3">
      <c r="A4" s="32" t="s">
        <v>698</v>
      </c>
      <c r="B4" s="28">
        <f>AVERAGE('trad-50'!$M$2:$M$201)</f>
        <v>4.4439040000000006E-2</v>
      </c>
      <c r="C4" s="28">
        <f>AVERAGE('3060-50'!$M$2:$M$201)</f>
        <v>5.396544000000001E-2</v>
      </c>
      <c r="D4" s="28">
        <f>AVERAGE('15-50'!$M$2:$M$201)</f>
        <v>0.10404963265306123</v>
      </c>
      <c r="E4" s="28">
        <f>AVERAGE('trad-100'!$M$2:$M$201)</f>
        <v>1.9579520000000003E-2</v>
      </c>
      <c r="F4" s="28">
        <f>AVERAGE('3060-100'!$M$2:$M$201)</f>
        <v>2.8235279999999995E-2</v>
      </c>
      <c r="G4" s="28">
        <f>AVERAGE('15-100'!$M$2:$M$201)</f>
        <v>3.3061840000000009E-2</v>
      </c>
      <c r="H4" s="28">
        <f>AVERAGE('trad-150'!$M$2:$M$201)</f>
        <v>9.4143525925925921E-3</v>
      </c>
      <c r="I4" s="28">
        <f>AVERAGE('3060-150'!$M$2:$M$201)</f>
        <v>1.6634832592592592E-2</v>
      </c>
      <c r="J4" s="28">
        <f>AVERAGE('15-150'!$M$2:$M$201)</f>
        <v>4.0776936296296314E-2</v>
      </c>
      <c r="K4" s="35"/>
      <c r="L4" s="36"/>
      <c r="M4" s="35"/>
      <c r="N4" s="35"/>
      <c r="O4" s="35"/>
      <c r="P4" s="35"/>
      <c r="Q4" s="35"/>
      <c r="R4" s="35"/>
    </row>
    <row r="5" spans="1:62" x14ac:dyDescent="0.3">
      <c r="A5" s="32" t="s">
        <v>699</v>
      </c>
      <c r="B5" s="28">
        <f>MAX('trad-50'!$M$2:$M$201)</f>
        <v>0.25190400000000002</v>
      </c>
      <c r="C5" s="28">
        <f>MAX('3060-50'!$M$2:$M$201)</f>
        <v>0.1605120000000001</v>
      </c>
      <c r="D5" s="28">
        <f>MAX('15-50'!$M$2:$M$201)</f>
        <v>0.3953279999999999</v>
      </c>
      <c r="E5" s="28">
        <f>MAX('trad-100'!$M$2:$M$201)</f>
        <v>0.103024</v>
      </c>
      <c r="F5" s="28">
        <f>MAX('3060-100'!$M$2:$M$201)</f>
        <v>0.10540400000000009</v>
      </c>
      <c r="G5" s="28">
        <f>MAX('15-100'!$M$2:$M$201)</f>
        <v>0.1395600000000001</v>
      </c>
      <c r="H5" s="28">
        <f>MAX('trad-150'!$M$2:$M$201)</f>
        <v>3.558400000000006E-2</v>
      </c>
      <c r="I5" s="28">
        <f>MAX('3060-150'!$M$2:$M$201)</f>
        <v>4.8143407407407357E-2</v>
      </c>
      <c r="J5" s="28">
        <f>MAX('15-150'!$M$2:$M$201)</f>
        <v>0.1116088888888889</v>
      </c>
      <c r="K5" s="35"/>
      <c r="L5" s="36"/>
      <c r="M5" s="35"/>
      <c r="N5" s="35"/>
      <c r="O5" s="35"/>
      <c r="P5" s="35"/>
      <c r="Q5" s="35"/>
      <c r="R5" s="35"/>
    </row>
    <row r="6" spans="1:62" x14ac:dyDescent="0.3">
      <c r="A6" s="32" t="s">
        <v>700</v>
      </c>
      <c r="B6" s="28">
        <f>AVERAGE('trad-50'!$N$2:$N$201)</f>
        <v>2.4308479999999993E-2</v>
      </c>
      <c r="C6" s="28">
        <f>AVERAGE('3060-50'!$N$2:$N$201)</f>
        <v>9.3889270681924153E-2</v>
      </c>
      <c r="D6" s="28">
        <f>AVERAGE('15-50'!$N$2:$N$201)</f>
        <v>0.10545688378343177</v>
      </c>
      <c r="E6" s="28">
        <f>AVERAGE('trad-100'!$N$2:$N$201)</f>
        <v>9.6956799999999982E-3</v>
      </c>
      <c r="F6" s="28">
        <f>AVERAGE('3060-100'!$N$2:$N$201)</f>
        <v>5.38348987805791E-2</v>
      </c>
      <c r="G6" s="28">
        <f>AVERAGE('15-100'!$N$2:$N$201)</f>
        <v>2.9271870849740235E-2</v>
      </c>
      <c r="H6" s="28">
        <f>AVERAGE('trad-150'!$N$2:$N$201)</f>
        <v>4.8582162962962925E-3</v>
      </c>
      <c r="I6" s="28">
        <f>AVERAGE('3060-150'!$N$2:$N$201)</f>
        <v>2.1737671926247492E-2</v>
      </c>
      <c r="J6" s="28">
        <f>AVERAGE('15-150'!$N$2:$N$201)</f>
        <v>1.2592351075002442E-2</v>
      </c>
      <c r="K6" s="35"/>
      <c r="L6" s="36"/>
      <c r="M6" s="35"/>
      <c r="N6" s="35"/>
      <c r="O6" s="35"/>
      <c r="P6" s="35"/>
      <c r="Q6" s="35"/>
      <c r="R6" s="35"/>
    </row>
    <row r="7" spans="1:62" x14ac:dyDescent="0.3">
      <c r="A7" s="32" t="s">
        <v>701</v>
      </c>
      <c r="B7" s="28">
        <f>MAX('trad-50'!$N$2:$N$201)</f>
        <v>0.13644800000000001</v>
      </c>
      <c r="C7" s="28">
        <f>MAX('3060-50'!$N$2:$N$201)</f>
        <v>0.34681540490045082</v>
      </c>
      <c r="D7" s="28">
        <f>MAX('15-50'!$N$2:$N$201)</f>
        <v>0.46917994956061959</v>
      </c>
      <c r="E7" s="28">
        <f>MAX('trad-100'!$N$2:$N$201)</f>
        <v>5.2976000000000002E-2</v>
      </c>
      <c r="F7" s="28">
        <f>MAX('3060-100'!$N$2:$N$201)</f>
        <v>0.3531448756495591</v>
      </c>
      <c r="G7" s="28">
        <f>MAX('15-100'!$N$2:$N$201)</f>
        <v>0.1585008210100767</v>
      </c>
      <c r="H7" s="28">
        <f>MAX('trad-150'!$N$2:$N$201)</f>
        <v>1.78939259259259E-2</v>
      </c>
      <c r="I7" s="28">
        <f>MAX('3060-150'!$N$2:$N$201)</f>
        <v>8.471311301606832E-2</v>
      </c>
      <c r="J7" s="28">
        <f>MAX('15-150'!$N$2:$N$201)</f>
        <v>4.4982484141534593E-2</v>
      </c>
      <c r="K7" s="35"/>
      <c r="L7" s="36"/>
      <c r="M7" s="35"/>
      <c r="N7" s="35"/>
      <c r="O7" s="35"/>
      <c r="P7" s="35"/>
      <c r="Q7" s="35"/>
      <c r="R7" s="35"/>
    </row>
    <row r="8" spans="1:62" x14ac:dyDescent="0.3">
      <c r="A8" s="32" t="s">
        <v>702</v>
      </c>
      <c r="B8" s="28">
        <f>AVERAGE('trad-50'!$O$2:$O$201)</f>
        <v>4.6532659497842141E-18</v>
      </c>
      <c r="C8" s="28">
        <f>AVERAGE('3060-50'!$O$2:$O$201)</f>
        <v>7.056679830977737E-2</v>
      </c>
      <c r="D8" s="28">
        <f>AVERAGE('15-50'!$O$2:$O$201)</f>
        <v>8.0195224917562952E-2</v>
      </c>
      <c r="E8" s="28">
        <f>AVERAGE('trad-100'!$O$2:$O$201)</f>
        <v>1.9660185798279812E-18</v>
      </c>
      <c r="F8" s="28">
        <f>AVERAGE('3060-100'!$O$2:$O$201)</f>
        <v>2.4045714951317201E-2</v>
      </c>
      <c r="G8" s="28">
        <f>AVERAGE('15-100'!$O$2:$O$201)</f>
        <v>2.8776292116949324E-2</v>
      </c>
      <c r="H8" s="28">
        <f>AVERAGE('trad-150'!$O$2:$O$201)</f>
        <v>1.3019007849623621E-18</v>
      </c>
      <c r="I8" s="28">
        <f>AVERAGE('3060-150'!$O$2:$O$201)</f>
        <v>1.4962619840323122E-2</v>
      </c>
      <c r="J8" s="28">
        <f>AVERAGE('15-150'!$O$2:$O$201)</f>
        <v>1.8430416497183692E-2</v>
      </c>
      <c r="K8" s="35"/>
      <c r="L8" s="36"/>
      <c r="M8" s="35"/>
      <c r="N8" s="35"/>
      <c r="O8" s="35"/>
      <c r="P8" s="35"/>
      <c r="Q8" s="35"/>
      <c r="R8" s="35"/>
    </row>
    <row r="9" spans="1:62" x14ac:dyDescent="0.3">
      <c r="A9" s="32" t="s">
        <v>703</v>
      </c>
      <c r="B9" s="28">
        <f>MAX('trad-50'!$O$2:$O$201)</f>
        <v>2.8090458420122332E-17</v>
      </c>
      <c r="C9" s="28">
        <f>MAX('3060-50'!$O$2:$O$201)</f>
        <v>0.21128248571048189</v>
      </c>
      <c r="D9" s="28">
        <f>MAX('15-50'!$O$2:$O$201)</f>
        <v>0.30157083020743219</v>
      </c>
      <c r="E9" s="28">
        <f>MAX('trad-100'!$O$2:$O$201)</f>
        <v>9.4856242474757352E-18</v>
      </c>
      <c r="F9" s="28">
        <f>MAX('3060-100'!$O$2:$O$201)</f>
        <v>0.1218393820076251</v>
      </c>
      <c r="G9" s="28">
        <f>MAX('15-100'!$O$2:$O$201)</f>
        <v>0.13718535216268529</v>
      </c>
      <c r="H9" s="28">
        <f>MAX('trad-150'!$O$2:$O$201)</f>
        <v>4.5955279353604094E-18</v>
      </c>
      <c r="I9" s="28">
        <f>MAX('3060-150'!$O$2:$O$201)</f>
        <v>8.4355749730877463E-2</v>
      </c>
      <c r="J9" s="28">
        <f>MAX('15-150'!$O$2:$O$201)</f>
        <v>7.6612584520625873E-2</v>
      </c>
      <c r="K9" s="35"/>
      <c r="L9" s="36"/>
      <c r="M9" s="35"/>
      <c r="N9" s="35"/>
      <c r="O9" s="35"/>
      <c r="P9" s="35"/>
      <c r="Q9" s="35"/>
      <c r="R9" s="35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35"/>
      <c r="L10" s="36"/>
      <c r="M10" s="35"/>
      <c r="N10" s="35"/>
      <c r="O10" s="35"/>
      <c r="P10" s="35"/>
      <c r="Q10" s="35"/>
      <c r="R10" s="35"/>
    </row>
    <row r="11" spans="1:62" x14ac:dyDescent="0.3">
      <c r="A11" s="32" t="s">
        <v>706</v>
      </c>
      <c r="B11" s="28">
        <f>AVERAGE('trad-50'!$AB$2:$AB$201)</f>
        <v>3.2030747007695313</v>
      </c>
      <c r="C11" s="28">
        <f>AVERAGE('3060-50'!$AB$2:$AB$201)</f>
        <v>10.037793420771573</v>
      </c>
      <c r="D11" s="28">
        <f>AVERAGE('15-50'!$AB$2:$AB$201)</f>
        <v>10.043913762536723</v>
      </c>
      <c r="E11" s="28">
        <f>AVERAGE('trad-100'!$AB$2:$AB$201)</f>
        <v>1.4405546047460382</v>
      </c>
      <c r="F11" s="28">
        <f>AVERAGE('3060-100'!$AB$2:$AB$201)</f>
        <v>4.2443273228803378</v>
      </c>
      <c r="G11" s="28">
        <f>AVERAGE('15-100'!$AB$2:$AB$201)</f>
        <v>5.1254019971069011</v>
      </c>
      <c r="H11" s="28">
        <f>AVERAGE('trad-150'!$AB$2:$AB$201)</f>
        <v>0.81108607267199451</v>
      </c>
      <c r="I11" s="28">
        <f>AVERAGE('3060-150'!$AB$2:$AB$201)</f>
        <v>3.0995954942167572</v>
      </c>
      <c r="J11" s="28">
        <f>AVERAGE('15-150'!$AB$2:$AB$201)</f>
        <v>4.0717208560875155</v>
      </c>
      <c r="K11" s="35"/>
      <c r="L11" s="36"/>
      <c r="M11" s="35"/>
      <c r="N11" s="35"/>
      <c r="O11" s="35"/>
      <c r="P11" s="35"/>
      <c r="Q11" s="35"/>
      <c r="R11" s="35"/>
    </row>
    <row r="12" spans="1:62" x14ac:dyDescent="0.3">
      <c r="A12" s="32" t="s">
        <v>707</v>
      </c>
      <c r="B12" s="28">
        <f>MAX('trad-50'!$AB$2:$AB$201)</f>
        <v>34.962624319714187</v>
      </c>
      <c r="C12" s="28">
        <f>MAX('3060-50'!$AB$2:$AB$201)</f>
        <v>32.085759073170273</v>
      </c>
      <c r="D12" s="28">
        <f>MAX('15-50'!$AB$2:$AB$201)</f>
        <v>39.343894426435</v>
      </c>
      <c r="E12" s="28">
        <f>MAX('trad-100'!$AB$2:$AB$201)</f>
        <v>6.4802644782910441</v>
      </c>
      <c r="F12" s="28">
        <f>MAX('3060-100'!$AB$2:$AB$201)</f>
        <v>16.548409819678099</v>
      </c>
      <c r="G12" s="28">
        <f>MAX('15-100'!$AB$2:$AB$201)</f>
        <v>29.716163088735751</v>
      </c>
      <c r="H12" s="28">
        <f>MAX('trad-150'!$AB$2:$AB$201)</f>
        <v>3.0783444016951669</v>
      </c>
      <c r="I12" s="28">
        <f>MAX('3060-150'!$AB$2:$AB$201)</f>
        <v>14.723491979386081</v>
      </c>
      <c r="J12" s="28">
        <f>MAX('15-150'!$AB$2:$AB$201)</f>
        <v>17.03777240178227</v>
      </c>
      <c r="K12" s="35"/>
      <c r="L12" s="36"/>
      <c r="M12" s="35"/>
      <c r="N12" s="35"/>
      <c r="O12" s="35"/>
      <c r="P12" s="35"/>
      <c r="Q12" s="35"/>
      <c r="R12" s="35"/>
    </row>
    <row r="13" spans="1:62" x14ac:dyDescent="0.3">
      <c r="A13" s="32" t="s">
        <v>708</v>
      </c>
      <c r="B13" s="28">
        <f>AVERAGE('trad-50'!$AC$2:$AC$201)</f>
        <v>3.1450871656856778</v>
      </c>
      <c r="C13" s="28">
        <f>AVERAGE('3060-50'!$AC$2:$AC$201)</f>
        <v>8.1109875018357744</v>
      </c>
      <c r="D13" s="28">
        <f>AVERAGE('15-50'!$AC$2:$AC$201)</f>
        <v>9.8475124737845263</v>
      </c>
      <c r="E13" s="28">
        <f>AVERAGE('trad-100'!$AC$2:$AC$201)</f>
        <v>1.2530666877393757</v>
      </c>
      <c r="F13" s="28">
        <f>AVERAGE('3060-100'!$AC$2:$AC$201)</f>
        <v>4.0132514037933227</v>
      </c>
      <c r="G13" s="28">
        <f>AVERAGE('15-100'!$AC$2:$AC$201)</f>
        <v>5.0522822999159498</v>
      </c>
      <c r="H13" s="28">
        <f>AVERAGE('trad-150'!$AC$2:$AC$201)</f>
        <v>0.83414254767295848</v>
      </c>
      <c r="I13" s="28">
        <f>AVERAGE('3060-150'!$AC$2:$AC$201)</f>
        <v>2.6064649065206655</v>
      </c>
      <c r="J13" s="28">
        <f>AVERAGE('15-150'!$AC$2:$AC$201)</f>
        <v>3.6784728305549748</v>
      </c>
      <c r="K13" s="35"/>
      <c r="L13" s="36"/>
      <c r="M13" s="35"/>
      <c r="N13" s="35"/>
      <c r="O13" s="35"/>
      <c r="P13" s="35"/>
      <c r="Q13" s="35"/>
      <c r="R13" s="35"/>
    </row>
    <row r="14" spans="1:62" x14ac:dyDescent="0.3">
      <c r="A14" s="32" t="s">
        <v>709</v>
      </c>
      <c r="B14" s="28">
        <f>MAX('trad-50'!$AC$2:$AC$201)</f>
        <v>16.483900269258658</v>
      </c>
      <c r="C14" s="28">
        <f>MAX('3060-50'!$AC$2:$AC$201)</f>
        <v>24.50970212625727</v>
      </c>
      <c r="D14" s="28">
        <f>MAX('15-50'!$AC$2:$AC$201)</f>
        <v>32.681313261902481</v>
      </c>
      <c r="E14" s="28">
        <f>MAX('trad-100'!$AC$2:$AC$201)</f>
        <v>4.4895854460707616</v>
      </c>
      <c r="F14" s="28">
        <f>MAX('3060-100'!$AC$2:$AC$201)</f>
        <v>13.845016913827919</v>
      </c>
      <c r="G14" s="28">
        <f>MAX('15-100'!$AC$2:$AC$201)</f>
        <v>23.0759688061802</v>
      </c>
      <c r="H14" s="28">
        <f>MAX('trad-150'!$AC$2:$AC$201)</f>
        <v>2.8664609645843182</v>
      </c>
      <c r="I14" s="28">
        <f>MAX('3060-150'!$AC$2:$AC$201)</f>
        <v>9.2446249776964464</v>
      </c>
      <c r="J14" s="28">
        <f>MAX('15-150'!$AC$2:$AC$201)</f>
        <v>13.86693832846488</v>
      </c>
      <c r="K14" s="35"/>
      <c r="L14" s="36"/>
      <c r="M14" s="35"/>
      <c r="N14" s="35"/>
      <c r="O14" s="35"/>
      <c r="P14" s="35"/>
      <c r="Q14" s="35"/>
      <c r="R14" s="35"/>
    </row>
    <row r="15" spans="1:62" x14ac:dyDescent="0.3">
      <c r="A15" s="32" t="s">
        <v>710</v>
      </c>
      <c r="B15" s="28">
        <f>AVERAGE('trad-50'!$AD$2:$AD$201)</f>
        <v>3.7702318978754459</v>
      </c>
      <c r="C15" s="28">
        <f>AVERAGE('3060-50'!$AD$2:$AD$201)</f>
        <v>3.7184370539222171</v>
      </c>
      <c r="D15" s="28">
        <f>AVERAGE('15-50'!$AD$2:$AD$201)</f>
        <v>9.3259328958821257</v>
      </c>
      <c r="E15" s="28">
        <f>AVERAGE('trad-100'!$AD$2:$AD$201)</f>
        <v>1.7452462890214226</v>
      </c>
      <c r="F15" s="28">
        <f>AVERAGE('3060-100'!$AD$2:$AD$201)</f>
        <v>1.9179959778449418</v>
      </c>
      <c r="G15" s="28">
        <f>AVERAGE('15-100'!$AD$2:$AD$201)</f>
        <v>2.7815519846606716</v>
      </c>
      <c r="H15" s="28">
        <f>AVERAGE('trad-150'!$AD$2:$AD$201)</f>
        <v>0.86251279952296389</v>
      </c>
      <c r="I15" s="28">
        <f>AVERAGE('3060-150'!$AD$2:$AD$201)</f>
        <v>1.1444021561006175</v>
      </c>
      <c r="J15" s="28">
        <f>AVERAGE('15-150'!$AD$2:$AD$201)</f>
        <v>3.4529459732282408</v>
      </c>
      <c r="K15" s="35"/>
      <c r="L15" s="36"/>
      <c r="M15" s="35"/>
      <c r="N15" s="35"/>
      <c r="O15" s="35"/>
      <c r="P15" s="35"/>
      <c r="Q15" s="35"/>
      <c r="R15" s="35"/>
    </row>
    <row r="16" spans="1:62" x14ac:dyDescent="0.3">
      <c r="A16" s="32" t="s">
        <v>711</v>
      </c>
      <c r="B16" s="28">
        <f>MAX('trad-50'!$AD$2:$AD$201)</f>
        <v>20.201984518002529</v>
      </c>
      <c r="C16" s="28">
        <f>MAX('3060-50'!$AD$2:$AD$201)</f>
        <v>11.02067129217939</v>
      </c>
      <c r="D16" s="28">
        <f>MAX('15-50'!$AD$2:$AD$201)</f>
        <v>40.720275944233293</v>
      </c>
      <c r="E16" s="28">
        <f>MAX('trad-100'!$AD$2:$AD$201)</f>
        <v>8.1302622144571401</v>
      </c>
      <c r="F16" s="28">
        <f>MAX('3060-100'!$AD$2:$AD$201)</f>
        <v>6.5899452651349399</v>
      </c>
      <c r="G16" s="28">
        <f>MAX('15-100'!$AD$2:$AD$201)</f>
        <v>10.037579771428231</v>
      </c>
      <c r="H16" s="28">
        <f>MAX('trad-150'!$AD$2:$AD$201)</f>
        <v>4.5207154850410163</v>
      </c>
      <c r="I16" s="28">
        <f>MAX('3060-150'!$AD$2:$AD$201)</f>
        <v>3.576451538470252</v>
      </c>
      <c r="J16" s="28">
        <f>MAX('15-150'!$AD$2:$AD$201)</f>
        <v>10.0998871180705</v>
      </c>
      <c r="K16" s="35"/>
      <c r="L16" s="36"/>
      <c r="M16" s="35"/>
      <c r="N16" s="35"/>
      <c r="O16" s="35"/>
      <c r="P16" s="35"/>
      <c r="Q16" s="35"/>
      <c r="R16" s="35"/>
    </row>
    <row r="17" spans="1:62" s="49" customFormat="1" x14ac:dyDescent="0.3">
      <c r="A17" s="53" t="s">
        <v>712</v>
      </c>
      <c r="B17" s="51">
        <f>AVERAGE('trad-50'!$AE$2:$AE$201)</f>
        <v>3.5080002924285183</v>
      </c>
      <c r="C17" s="51">
        <f>AVERAGE('3060-50'!$AE$2:$AE$201)</f>
        <v>3.5101700882162432</v>
      </c>
      <c r="D17" s="51">
        <f>AVERAGE('15-50'!$AE$2:$AE$201)</f>
        <v>8.6540445003593121</v>
      </c>
      <c r="E17" s="51">
        <f>AVERAGE('trad-100'!$AE$2:$AE$201)</f>
        <v>1.618058002992971</v>
      </c>
      <c r="F17" s="51">
        <f>AVERAGE('3060-100'!$AE$2:$AE$201)</f>
        <v>1.8123672140322498</v>
      </c>
      <c r="G17" s="51">
        <f>AVERAGE('15-100'!$AE$2:$AE$201)</f>
        <v>2.5931918534890501</v>
      </c>
      <c r="H17" s="51">
        <f>AVERAGE('trad-150'!$AE$2:$AE$201)</f>
        <v>0.79780515935776108</v>
      </c>
      <c r="I17" s="51">
        <f>AVERAGE('3060-150'!$AE$2:$AE$201)</f>
        <v>1.0806514141756844</v>
      </c>
      <c r="J17" s="51">
        <f>AVERAGE('15-150'!$AE$2:$AE$201)</f>
        <v>3.2193306603275955</v>
      </c>
      <c r="K17" s="55"/>
      <c r="L17" s="56"/>
      <c r="M17" s="55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</row>
    <row r="18" spans="1:62" s="49" customFormat="1" x14ac:dyDescent="0.3">
      <c r="A18" s="53" t="s">
        <v>713</v>
      </c>
      <c r="B18" s="51">
        <f>MAX('trad-50'!$AE$2:$AE$201)</f>
        <v>18.91215107646201</v>
      </c>
      <c r="C18" s="51">
        <f>MAX('3060-50'!$AE$2:$AE$201)</f>
        <v>10.412680741115841</v>
      </c>
      <c r="D18" s="51">
        <f>MAX('15-50'!$AE$2:$AE$201)</f>
        <v>36.931974453412181</v>
      </c>
      <c r="E18" s="51">
        <f>MAX('trad-100'!$AE$2:$AE$201)</f>
        <v>7.6189402524932364</v>
      </c>
      <c r="F18" s="51">
        <f>MAX('3060-100'!$AE$2:$AE$201)</f>
        <v>6.2572533925128546</v>
      </c>
      <c r="G18" s="51">
        <f>MAX('15-100'!$AE$2:$AE$201)</f>
        <v>9.4590203843520886</v>
      </c>
      <c r="H18" s="51">
        <f>MAX('trad-150'!$AE$2:$AE$201)</f>
        <v>4.0799194013130702</v>
      </c>
      <c r="I18" s="51">
        <f>MAX('3060-150'!$AE$2:$AE$201)</f>
        <v>3.3451270914191622</v>
      </c>
      <c r="J18" s="51">
        <f>MAX('15-150'!$AE$2:$AE$201)</f>
        <v>9.3781660434309853</v>
      </c>
      <c r="K18" s="55"/>
      <c r="L18" s="56"/>
      <c r="M18" s="55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</row>
    <row r="19" spans="1:62" s="49" customFormat="1" x14ac:dyDescent="0.3">
      <c r="A19" s="53" t="s">
        <v>714</v>
      </c>
      <c r="B19" s="51">
        <f>AVERAGE('trad-50'!$AF$2:$AF$201)</f>
        <v>42.247624953190723</v>
      </c>
      <c r="C19" s="51">
        <f>AVERAGE('3060-50'!$AF$2:$AF$201)</f>
        <v>187.08992320736837</v>
      </c>
      <c r="D19" s="51">
        <f>AVERAGE('15-50'!$AF$2:$AF$201)</f>
        <v>271.12869920742907</v>
      </c>
      <c r="E19" s="51">
        <f>AVERAGE('trad-100'!$AF$2:$AF$201)</f>
        <v>30.652459089169501</v>
      </c>
      <c r="F19" s="51">
        <f>AVERAGE('3060-100'!$AF$2:$AF$201)</f>
        <v>107.80353190719825</v>
      </c>
      <c r="G19" s="51">
        <f>AVERAGE('15-100'!$AF$2:$AF$201)</f>
        <v>57.214507038536979</v>
      </c>
      <c r="H19" s="51">
        <f>AVERAGE('trad-150'!$AF$2:$AF$201)</f>
        <v>111.68350220235912</v>
      </c>
      <c r="I19" s="51">
        <f>AVERAGE('3060-150'!$AF$2:$AF$201)</f>
        <v>69.231646741246678</v>
      </c>
      <c r="J19" s="51">
        <f>AVERAGE('15-150'!$AF$2:$AF$201)</f>
        <v>36.052649284289345</v>
      </c>
      <c r="K19" s="55"/>
      <c r="L19" s="56"/>
      <c r="M19" s="55"/>
      <c r="N19" s="55"/>
      <c r="O19" s="55"/>
      <c r="P19" s="55"/>
      <c r="Q19" s="55"/>
      <c r="R19" s="55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</row>
    <row r="20" spans="1:62" s="49" customFormat="1" x14ac:dyDescent="0.3">
      <c r="A20" s="53" t="s">
        <v>715</v>
      </c>
      <c r="B20" s="51">
        <f>MAX('trad-50'!$AF$2:$AF$201)</f>
        <v>1025.000000000003</v>
      </c>
      <c r="C20" s="51">
        <f>MAX('3060-50'!$AF$2:$AF$201)</f>
        <v>1669.456099705412</v>
      </c>
      <c r="D20" s="51">
        <f>MAX('15-50'!$AF$2:$AF$201)</f>
        <v>5435.9424404229867</v>
      </c>
      <c r="E20" s="51">
        <f>MAX('trad-100'!$AF$2:$AF$201)</f>
        <v>257.0934256055391</v>
      </c>
      <c r="F20" s="51">
        <f>MAX('3060-100'!$AF$2:$AF$201)</f>
        <v>1837.5642825947621</v>
      </c>
      <c r="G20" s="51">
        <f>MAX('15-100'!$AF$2:$AF$201)</f>
        <v>588.95942582337341</v>
      </c>
      <c r="H20" s="51">
        <f>MAX('trad-150'!$AF$2:$AF$201)</f>
        <v>2443.7499999999231</v>
      </c>
      <c r="I20" s="51">
        <f>MAX('3060-150'!$AF$2:$AF$201)</f>
        <v>783.3250989562556</v>
      </c>
      <c r="J20" s="51">
        <f>MAX('15-150'!$AF$2:$AF$201)</f>
        <v>321.41679077514692</v>
      </c>
      <c r="K20" s="55"/>
      <c r="L20" s="56"/>
      <c r="M20" s="55"/>
      <c r="N20" s="55"/>
      <c r="O20" s="55"/>
      <c r="P20" s="55"/>
      <c r="Q20" s="55"/>
      <c r="R20" s="55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</row>
    <row r="21" spans="1:62" s="49" customFormat="1" x14ac:dyDescent="0.3">
      <c r="A21" s="53" t="s">
        <v>716</v>
      </c>
      <c r="B21" s="51">
        <f>AVERAGE('trad-50'!$AG$2:$AG$201)</f>
        <v>42.247624953190659</v>
      </c>
      <c r="C21" s="51">
        <f>AVERAGE('3060-50'!$AG$2:$AG$201)</f>
        <v>128.96166177564288</v>
      </c>
      <c r="D21" s="51">
        <f>AVERAGE('15-50'!$AG$2:$AG$201)</f>
        <v>117.45577318909525</v>
      </c>
      <c r="E21" s="51">
        <f>AVERAGE('trad-100'!$AG$2:$AG$201)</f>
        <v>30.652459089169366</v>
      </c>
      <c r="F21" s="51">
        <f>AVERAGE('3060-100'!$AG$2:$AG$201)</f>
        <v>60.680571569258134</v>
      </c>
      <c r="G21" s="51">
        <f>AVERAGE('15-100'!$AG$2:$AG$201)</f>
        <v>124.94038595953545</v>
      </c>
      <c r="H21" s="51">
        <f>AVERAGE('trad-150'!$AG$2:$AG$201)</f>
        <v>111.68350220235871</v>
      </c>
      <c r="I21" s="51">
        <f>AVERAGE('3060-150'!$AG$2:$AG$201)</f>
        <v>59.899103467923275</v>
      </c>
      <c r="J21" s="51">
        <f>AVERAGE('15-150'!$AG$2:$AG$201)</f>
        <v>52.119165809800919</v>
      </c>
      <c r="K21" s="55"/>
      <c r="L21" s="56"/>
      <c r="M21" s="55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</row>
    <row r="22" spans="1:62" s="49" customFormat="1" x14ac:dyDescent="0.3">
      <c r="A22" s="53" t="s">
        <v>717</v>
      </c>
      <c r="B22" s="51">
        <f>MAX('trad-50'!$AG$2:$AG$201)</f>
        <v>1024.999999999998</v>
      </c>
      <c r="C22" s="51">
        <f>MAX('3060-50'!$AG$2:$AG$201)</f>
        <v>1003.9727221657899</v>
      </c>
      <c r="D22" s="51">
        <f>MAX('15-50'!$AG$2:$AG$201)</f>
        <v>719.82915792385813</v>
      </c>
      <c r="E22" s="51">
        <f>MAX('trad-100'!$AG$2:$AG$201)</f>
        <v>257.09342560553108</v>
      </c>
      <c r="F22" s="51">
        <f>MAX('3060-100'!$AG$2:$AG$201)</f>
        <v>402.02305218995309</v>
      </c>
      <c r="G22" s="51">
        <f>MAX('15-100'!$AG$2:$AG$201)</f>
        <v>1253.793048261552</v>
      </c>
      <c r="H22" s="51">
        <f>MAX('trad-150'!$AG$2:$AG$201)</f>
        <v>2443.750000000226</v>
      </c>
      <c r="I22" s="51">
        <f>MAX('3060-150'!$AG$2:$AG$201)</f>
        <v>1156.060575315468</v>
      </c>
      <c r="J22" s="51">
        <f>MAX('15-150'!$AG$2:$AG$201)</f>
        <v>384.36216898085439</v>
      </c>
      <c r="K22" s="55"/>
      <c r="L22" s="56"/>
      <c r="M22" s="55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</row>
    <row r="23" spans="1:62" s="49" customFormat="1" x14ac:dyDescent="0.3">
      <c r="A23" s="53"/>
      <c r="B23" s="51"/>
      <c r="C23" s="51"/>
      <c r="D23" s="51"/>
      <c r="E23" s="51"/>
      <c r="F23" s="51"/>
      <c r="G23" s="51"/>
      <c r="H23" s="51"/>
      <c r="I23" s="51"/>
      <c r="J23" s="51"/>
      <c r="K23" s="55"/>
      <c r="L23" s="56"/>
      <c r="M23" s="55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</row>
    <row r="24" spans="1:62" s="49" customFormat="1" x14ac:dyDescent="0.3">
      <c r="A24" s="53" t="s">
        <v>718</v>
      </c>
      <c r="B24" s="59">
        <f>'trad-50'!$C$2</f>
        <v>92</v>
      </c>
      <c r="C24" s="59">
        <f>'3060-50'!$C$2</f>
        <v>76</v>
      </c>
      <c r="D24" s="59">
        <f>'15-50'!$C$2</f>
        <v>58</v>
      </c>
      <c r="E24" s="59">
        <f>'trad-100'!$C$2</f>
        <v>76</v>
      </c>
      <c r="F24" s="59">
        <f>'3060-100'!$C$2</f>
        <v>36</v>
      </c>
      <c r="G24" s="59">
        <f>'15-100'!$C$2</f>
        <v>66</v>
      </c>
      <c r="H24" s="59">
        <f>'trad-150'!$C$2</f>
        <v>72</v>
      </c>
      <c r="I24" s="59">
        <f>'3060-150'!$C$2</f>
        <v>36</v>
      </c>
      <c r="J24" s="59">
        <f>'15-150'!$C$2</f>
        <v>42</v>
      </c>
      <c r="K24" s="55"/>
      <c r="L24" s="56"/>
      <c r="M24" s="55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</row>
    <row r="25" spans="1:62" s="49" customFormat="1" x14ac:dyDescent="0.3">
      <c r="A25" s="53" t="s">
        <v>719</v>
      </c>
      <c r="B25" s="59">
        <f>'trad-50'!$D$2</f>
        <v>100</v>
      </c>
      <c r="C25" s="59">
        <f>'3060-50'!$D$2</f>
        <v>100</v>
      </c>
      <c r="D25" s="59">
        <f>'15-50'!$D$2</f>
        <v>98</v>
      </c>
      <c r="E25" s="59">
        <f>'trad-100'!$D$2</f>
        <v>100</v>
      </c>
      <c r="F25" s="59">
        <f>'3060-100'!$D$2</f>
        <v>100</v>
      </c>
      <c r="G25" s="59">
        <f>'15-100'!$D$2</f>
        <v>100</v>
      </c>
      <c r="H25" s="59">
        <f>'trad-150'!$D$2</f>
        <v>100</v>
      </c>
      <c r="I25" s="59">
        <f>'3060-150'!$D$2</f>
        <v>100</v>
      </c>
      <c r="J25" s="59">
        <f>'15-150'!$D$2</f>
        <v>100</v>
      </c>
      <c r="K25" s="55"/>
      <c r="L25" s="56"/>
      <c r="M25" s="55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</row>
    <row r="26" spans="1:62" x14ac:dyDescent="0.3">
      <c r="A26" s="53" t="s">
        <v>720</v>
      </c>
      <c r="B26" s="59">
        <f>'trad-50'!$C$52</f>
        <v>0</v>
      </c>
      <c r="C26" s="59">
        <f>'3060-50'!$C$52</f>
        <v>0</v>
      </c>
      <c r="D26" s="59">
        <f>'15-50'!$C$52</f>
        <v>0</v>
      </c>
      <c r="E26" s="59">
        <f>'trad-100'!$C$52</f>
        <v>0</v>
      </c>
      <c r="F26" s="59">
        <f>'3060-100'!$C$52</f>
        <v>0</v>
      </c>
      <c r="G26" s="59">
        <f>'15-100'!$C$52</f>
        <v>0</v>
      </c>
      <c r="H26" s="59">
        <f>'trad-150'!$C$52</f>
        <v>0</v>
      </c>
      <c r="I26" s="59">
        <f>'3060-150'!$C$52</f>
        <v>0</v>
      </c>
      <c r="J26" s="59">
        <f>'15-150'!$C$52</f>
        <v>0</v>
      </c>
      <c r="K26" s="35"/>
      <c r="L26" s="36"/>
      <c r="M26" s="35"/>
      <c r="N26" s="35"/>
      <c r="O26" s="35"/>
      <c r="P26" s="35"/>
      <c r="Q26" s="35"/>
      <c r="R26" s="35"/>
    </row>
    <row r="27" spans="1:62" x14ac:dyDescent="0.3">
      <c r="A27" s="53" t="s">
        <v>721</v>
      </c>
      <c r="B27" s="59">
        <f>'trad-50'!$D$52</f>
        <v>0</v>
      </c>
      <c r="C27" s="59">
        <f>'3060-50'!$D$52</f>
        <v>0</v>
      </c>
      <c r="D27" s="59">
        <f>'15-50'!$D$52</f>
        <v>0</v>
      </c>
      <c r="E27" s="59">
        <f>'trad-100'!$D$52</f>
        <v>0</v>
      </c>
      <c r="F27" s="59">
        <f>'3060-100'!$D$52</f>
        <v>0</v>
      </c>
      <c r="G27" s="59">
        <f>'15-100'!$D$52</f>
        <v>0</v>
      </c>
      <c r="H27" s="59">
        <f>'trad-150'!$D$52</f>
        <v>0</v>
      </c>
      <c r="I27" s="59">
        <f>'3060-150'!$D$52</f>
        <v>0</v>
      </c>
      <c r="J27" s="59">
        <f>'15-150'!$D$52</f>
        <v>0</v>
      </c>
      <c r="K27" s="35"/>
      <c r="L27" s="36"/>
      <c r="M27" s="35"/>
      <c r="N27" s="35"/>
      <c r="O27" s="35"/>
      <c r="P27" s="35"/>
      <c r="Q27" s="35"/>
      <c r="R27" s="35"/>
    </row>
    <row r="28" spans="1:62" s="49" customFormat="1" x14ac:dyDescent="0.3">
      <c r="A28" s="53" t="s">
        <v>722</v>
      </c>
      <c r="B28" s="59">
        <f>'trad-50'!$C$102</f>
        <v>0</v>
      </c>
      <c r="C28" s="59">
        <f>'3060-50'!$C$102</f>
        <v>0</v>
      </c>
      <c r="D28" s="59">
        <f>'15-50'!$C$102</f>
        <v>0</v>
      </c>
      <c r="E28" s="59">
        <f>'trad-100'!$C$102</f>
        <v>0</v>
      </c>
      <c r="F28" s="59">
        <f>'3060-100'!$C$102</f>
        <v>0</v>
      </c>
      <c r="G28" s="59">
        <f>'15-100'!$C$102</f>
        <v>0</v>
      </c>
      <c r="H28" s="59">
        <f>'trad-150'!$C$102</f>
        <v>0</v>
      </c>
      <c r="I28" s="59">
        <f>'3060-150'!$C$102</f>
        <v>0</v>
      </c>
      <c r="J28" s="59">
        <f>'15-150'!$C$102</f>
        <v>0</v>
      </c>
      <c r="K28" s="55"/>
      <c r="L28" s="56"/>
      <c r="M28" s="55"/>
      <c r="N28" s="55"/>
      <c r="O28" s="55"/>
      <c r="P28" s="55"/>
      <c r="Q28" s="55"/>
      <c r="R28" s="55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</row>
    <row r="29" spans="1:62" s="49" customFormat="1" x14ac:dyDescent="0.3">
      <c r="A29" s="53" t="s">
        <v>723</v>
      </c>
      <c r="B29" s="59">
        <f>'trad-50'!$D$102</f>
        <v>0</v>
      </c>
      <c r="C29" s="59">
        <f>'3060-50'!$D$102</f>
        <v>0</v>
      </c>
      <c r="D29" s="59">
        <f>'15-50'!$D$102</f>
        <v>0</v>
      </c>
      <c r="E29" s="59">
        <f>'trad-100'!$D$102</f>
        <v>0</v>
      </c>
      <c r="F29" s="59">
        <f>'3060-100'!$D$102</f>
        <v>0</v>
      </c>
      <c r="G29" s="59">
        <f>'15-100'!$D$102</f>
        <v>0</v>
      </c>
      <c r="H29" s="59">
        <f>'trad-150'!$D$102</f>
        <v>0</v>
      </c>
      <c r="I29" s="59">
        <f>'3060-150'!$D$102</f>
        <v>0</v>
      </c>
      <c r="J29" s="59">
        <f>'15-150'!$D$102</f>
        <v>0</v>
      </c>
      <c r="K29" s="55"/>
      <c r="L29" s="56"/>
      <c r="M29" s="55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</row>
    <row r="30" spans="1:62" x14ac:dyDescent="0.3">
      <c r="A30" s="53" t="s">
        <v>724</v>
      </c>
      <c r="B30" s="59">
        <f>(B24+B26+B28)/3</f>
        <v>30.666666666666668</v>
      </c>
      <c r="C30" s="59">
        <f t="shared" ref="C30:J30" si="0">(C24+C26+C28)/3</f>
        <v>25.333333333333332</v>
      </c>
      <c r="D30" s="59">
        <f t="shared" si="0"/>
        <v>19.333333333333332</v>
      </c>
      <c r="E30" s="59">
        <f t="shared" si="0"/>
        <v>25.333333333333332</v>
      </c>
      <c r="F30" s="59">
        <f t="shared" si="0"/>
        <v>12</v>
      </c>
      <c r="G30" s="59">
        <f t="shared" si="0"/>
        <v>22</v>
      </c>
      <c r="H30" s="59">
        <f t="shared" si="0"/>
        <v>24</v>
      </c>
      <c r="I30" s="59">
        <f t="shared" si="0"/>
        <v>12</v>
      </c>
      <c r="J30" s="59">
        <f t="shared" si="0"/>
        <v>14</v>
      </c>
      <c r="K30" s="35"/>
      <c r="L30" s="36"/>
      <c r="M30" s="35"/>
      <c r="N30" s="35"/>
      <c r="O30" s="35"/>
      <c r="P30" s="35"/>
      <c r="Q30" s="35"/>
      <c r="R30" s="35"/>
    </row>
    <row r="31" spans="1:62" x14ac:dyDescent="0.3">
      <c r="A31" s="53" t="s">
        <v>725</v>
      </c>
      <c r="B31" s="59">
        <f>(B25+B27+B29)/3</f>
        <v>33.333333333333336</v>
      </c>
      <c r="C31" s="59">
        <f t="shared" ref="C31:J31" si="1">(C25+C27+C29)/3</f>
        <v>33.333333333333336</v>
      </c>
      <c r="D31" s="59">
        <f t="shared" si="1"/>
        <v>32.666666666666664</v>
      </c>
      <c r="E31" s="59">
        <f t="shared" si="1"/>
        <v>33.333333333333336</v>
      </c>
      <c r="F31" s="59">
        <f t="shared" si="1"/>
        <v>33.333333333333336</v>
      </c>
      <c r="G31" s="59">
        <f t="shared" si="1"/>
        <v>33.333333333333336</v>
      </c>
      <c r="H31" s="59">
        <f t="shared" si="1"/>
        <v>33.333333333333336</v>
      </c>
      <c r="I31" s="59">
        <f t="shared" si="1"/>
        <v>33.333333333333336</v>
      </c>
      <c r="J31" s="59">
        <f t="shared" si="1"/>
        <v>33.333333333333336</v>
      </c>
      <c r="K31" s="35"/>
      <c r="L31" s="36"/>
      <c r="M31" s="35"/>
      <c r="N31" s="35"/>
      <c r="O31" s="35"/>
      <c r="P31" s="35"/>
      <c r="Q31" s="35"/>
      <c r="R31" s="35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35"/>
      <c r="L32" s="36"/>
      <c r="M32" s="35"/>
      <c r="N32" s="35"/>
      <c r="O32" s="35"/>
      <c r="P32" s="35"/>
      <c r="Q32" s="35"/>
      <c r="R32" s="35"/>
    </row>
    <row r="33" spans="1:63" x14ac:dyDescent="0.3">
      <c r="A33" s="47" t="s">
        <v>696</v>
      </c>
      <c r="B33" s="48">
        <f>AVERAGE('trad-50'!$W$2:$W$201)</f>
        <v>-5.9463205394144995E-17</v>
      </c>
      <c r="C33" s="48">
        <f>AVERAGE('3060-50'!$W$2:$W$201)</f>
        <v>-1.7737308782022166E-2</v>
      </c>
      <c r="D33" s="48">
        <f>AVERAGE('15-50'!$W$2:$W$201)</f>
        <v>3.0613790177682981E-2</v>
      </c>
      <c r="E33" s="48">
        <f>AVERAGE('trad-100'!$W$2:$W$201)</f>
        <v>-5.8284213427669857E-17</v>
      </c>
      <c r="F33" s="48">
        <f>AVERAGE('3060-100'!$W$2:$W$201)</f>
        <v>-2.5519759470590656E-2</v>
      </c>
      <c r="G33" s="48">
        <f>AVERAGE('15-100'!$W$2:$W$201)</f>
        <v>3.2408749070582553E-3</v>
      </c>
      <c r="H33" s="48">
        <f>AVERAGE('trad-150'!$W$2:$W$201)</f>
        <v>-6.7189399361063673E-17</v>
      </c>
      <c r="I33" s="48">
        <f>AVERAGE('3060-150'!$W$2:$W$201)</f>
        <v>-2.115050093342339E-2</v>
      </c>
      <c r="J33" s="48">
        <f>AVERAGE('15-150'!$W$2:$W$201)</f>
        <v>3.7531359899000481E-3</v>
      </c>
      <c r="K33" s="35"/>
      <c r="L33" s="36"/>
      <c r="M33" s="35"/>
      <c r="N33" s="35"/>
      <c r="O33" s="35"/>
      <c r="P33" s="35"/>
      <c r="Q33" s="35"/>
      <c r="R33" s="35"/>
    </row>
    <row r="34" spans="1:63" x14ac:dyDescent="0.3">
      <c r="A34" s="47" t="s">
        <v>697</v>
      </c>
      <c r="B34" s="48">
        <f>MAX('trad-50'!$W$2:$W$201)</f>
        <v>3.4666321872823959E-17</v>
      </c>
      <c r="C34" s="48">
        <f>MAX('3060-50'!$W$2:$W$201)</f>
        <v>0.35583251790695009</v>
      </c>
      <c r="D34" s="48">
        <f>MAX('15-50'!$W$2:$W$201)</f>
        <v>0.52704227613351839</v>
      </c>
      <c r="E34" s="48">
        <f>MAX('trad-100'!$W$2:$W$201)</f>
        <v>-5.5354035321460261E-19</v>
      </c>
      <c r="F34" s="48">
        <f>MAX('3060-100'!$W$2:$W$201)</f>
        <v>0.27797337000511391</v>
      </c>
      <c r="G34" s="48">
        <f>MAX('15-100'!$W$2:$W$201)</f>
        <v>0.31492147783217322</v>
      </c>
      <c r="H34" s="48">
        <f>MAX('trad-150'!$W$2:$W$201)</f>
        <v>-2.4834022795154031E-17</v>
      </c>
      <c r="I34" s="48">
        <f>MAX('3060-150'!$W$2:$W$201)</f>
        <v>0.18329459746112589</v>
      </c>
      <c r="J34" s="48">
        <f>MAX('15-150'!$W$2:$W$201)</f>
        <v>0.25589395611058491</v>
      </c>
      <c r="K34" s="35"/>
      <c r="L34" s="36"/>
      <c r="M34" s="35"/>
      <c r="N34" s="35"/>
      <c r="O34" s="35"/>
      <c r="P34" s="35"/>
      <c r="Q34" s="35"/>
      <c r="R34" s="35"/>
    </row>
    <row r="35" spans="1:63" x14ac:dyDescent="0.3">
      <c r="A35" s="47" t="s">
        <v>698</v>
      </c>
      <c r="B35" s="48" t="e">
        <f>AVERAGE('trad-50'!$X$2:$X$201)</f>
        <v>#DIV/0!</v>
      </c>
      <c r="C35" s="48" t="e">
        <f>AVERAGE('3060-50'!$X$2:$X$201)</f>
        <v>#DIV/0!</v>
      </c>
      <c r="D35" s="48" t="e">
        <f>AVERAGE('15-50'!$X$2:$X$201)</f>
        <v>#DIV/0!</v>
      </c>
      <c r="E35" s="48" t="e">
        <f>AVERAGE('trad-100'!$X$2:$X$201)</f>
        <v>#DIV/0!</v>
      </c>
      <c r="F35" s="48" t="e">
        <f>AVERAGE('3060-100'!$X$2:$X$201)</f>
        <v>#DIV/0!</v>
      </c>
      <c r="G35" s="48" t="e">
        <f>AVERAGE('15-100'!$X$2:$X$201)</f>
        <v>#DIV/0!</v>
      </c>
      <c r="H35" s="48" t="e">
        <f>AVERAGE('trad-150'!$X$2:$X$201)</f>
        <v>#DIV/0!</v>
      </c>
      <c r="I35" s="48" t="e">
        <f>AVERAGE('3060-150'!$X$2:$X$201)</f>
        <v>#DIV/0!</v>
      </c>
      <c r="J35" s="48" t="e">
        <f>AVERAGE('15-150'!$X$2:$X$201)</f>
        <v>#DIV/0!</v>
      </c>
      <c r="K35" s="35"/>
      <c r="L35" s="36"/>
      <c r="M35" s="35"/>
      <c r="N35" s="35"/>
      <c r="O35" s="35"/>
      <c r="P35" s="35"/>
      <c r="Q35" s="35"/>
      <c r="R35" s="35"/>
    </row>
    <row r="36" spans="1:63" x14ac:dyDescent="0.3">
      <c r="A36" s="47" t="s">
        <v>699</v>
      </c>
      <c r="B36" s="48">
        <f>MAX('trad-50'!$X$2:$X$201)</f>
        <v>0</v>
      </c>
      <c r="C36" s="48">
        <f>MAX('3060-50'!$X$2:$X$201)</f>
        <v>0</v>
      </c>
      <c r="D36" s="48">
        <f>MAX('15-50'!$X$2:$X$201)</f>
        <v>0</v>
      </c>
      <c r="E36" s="48">
        <f>MAX('trad-100'!$X$2:$X$201)</f>
        <v>0</v>
      </c>
      <c r="F36" s="48">
        <f>MAX('3060-100'!$X$2:$X$201)</f>
        <v>0</v>
      </c>
      <c r="G36" s="48">
        <f>MAX('15-100'!$X$2:$X$201)</f>
        <v>0</v>
      </c>
      <c r="H36" s="48">
        <f>MAX('trad-150'!$X$2:$X$201)</f>
        <v>0</v>
      </c>
      <c r="I36" s="48">
        <f>MAX('3060-150'!$X$2:$X$201)</f>
        <v>0</v>
      </c>
      <c r="J36" s="48">
        <f>MAX('15-150'!$X$2:$X$201)</f>
        <v>0</v>
      </c>
      <c r="K36" s="35"/>
      <c r="L36" s="36"/>
      <c r="M36" s="35"/>
      <c r="N36" s="35"/>
      <c r="O36" s="35"/>
      <c r="P36" s="35"/>
      <c r="Q36" s="35"/>
      <c r="R36" s="35"/>
    </row>
    <row r="37" spans="1:63" x14ac:dyDescent="0.3">
      <c r="A37" s="47" t="s">
        <v>700</v>
      </c>
      <c r="B37" s="48" t="e">
        <f>AVERAGE('trad-50'!$Y$2:$Y$201)</f>
        <v>#DIV/0!</v>
      </c>
      <c r="C37" s="48" t="e">
        <f>AVERAGE('3060-50'!$Y$2:$Y$201)</f>
        <v>#DIV/0!</v>
      </c>
      <c r="D37" s="48" t="e">
        <f>AVERAGE('15-50'!$Y$2:$Y$201)</f>
        <v>#DIV/0!</v>
      </c>
      <c r="E37" s="48" t="e">
        <f>AVERAGE('trad-100'!$Y$2:$Y$201)</f>
        <v>#DIV/0!</v>
      </c>
      <c r="F37" s="48" t="e">
        <f>AVERAGE('3060-100'!$Y$2:$Y$201)</f>
        <v>#DIV/0!</v>
      </c>
      <c r="G37" s="48" t="e">
        <f>AVERAGE('15-100'!$Y$2:$Y$201)</f>
        <v>#DIV/0!</v>
      </c>
      <c r="H37" s="48" t="e">
        <f>AVERAGE('trad-150'!$Y$2:$Y$201)</f>
        <v>#DIV/0!</v>
      </c>
      <c r="I37" s="48" t="e">
        <f>AVERAGE('3060-150'!$Y$2:$Y$201)</f>
        <v>#DIV/0!</v>
      </c>
      <c r="J37" s="48" t="e">
        <f>AVERAGE('15-150'!$Y$2:$Y$201)</f>
        <v>#DIV/0!</v>
      </c>
      <c r="K37" s="35"/>
      <c r="L37" s="36"/>
      <c r="M37" s="35"/>
      <c r="N37" s="35"/>
      <c r="O37" s="35"/>
      <c r="P37" s="35"/>
      <c r="Q37" s="35"/>
      <c r="R37" s="35"/>
    </row>
    <row r="38" spans="1:63" x14ac:dyDescent="0.3">
      <c r="A38" s="47" t="s">
        <v>701</v>
      </c>
      <c r="B38" s="48">
        <f>MAX('trad-50'!$X$2:$X$201)</f>
        <v>0</v>
      </c>
      <c r="C38" s="48">
        <f>MAX('3060-50'!$X$2:$X$201)</f>
        <v>0</v>
      </c>
      <c r="D38" s="48">
        <f>MAX('15-50'!$X$2:$X$201)</f>
        <v>0</v>
      </c>
      <c r="E38" s="48">
        <f>MAX('trad-100'!$X$2:$X$201)</f>
        <v>0</v>
      </c>
      <c r="F38" s="48">
        <f>MAX('3060-100'!$X$2:$X$201)</f>
        <v>0</v>
      </c>
      <c r="G38" s="48">
        <f>MAX('15-100'!$X$2:$X$201)</f>
        <v>0</v>
      </c>
      <c r="H38" s="48">
        <f>MAX('trad-150'!$X$2:$X$201)</f>
        <v>0</v>
      </c>
      <c r="I38" s="48">
        <f>MAX('3060-150'!$X$2:$X$201)</f>
        <v>0</v>
      </c>
      <c r="J38" s="48">
        <f>MAX('15-150'!$X$2:$X$201)</f>
        <v>0</v>
      </c>
      <c r="K38" s="35"/>
      <c r="L38" s="36"/>
      <c r="M38" s="35"/>
      <c r="N38" s="35"/>
      <c r="O38" s="35"/>
      <c r="P38" s="35"/>
      <c r="Q38" s="35"/>
      <c r="R38" s="35"/>
    </row>
    <row r="39" spans="1:63" x14ac:dyDescent="0.3">
      <c r="A39" s="47" t="s">
        <v>702</v>
      </c>
      <c r="B39" s="48" t="e">
        <f>AVERAGE('trad-50'!$Y$2:$Y$201)</f>
        <v>#DIV/0!</v>
      </c>
      <c r="C39" s="48" t="e">
        <f>AVERAGE('3060-50'!$Y$2:$Y$201)</f>
        <v>#DIV/0!</v>
      </c>
      <c r="D39" s="48" t="e">
        <f>AVERAGE('15-50'!$Y$2:$Y$201)</f>
        <v>#DIV/0!</v>
      </c>
      <c r="E39" s="48" t="e">
        <f>AVERAGE('trad-100'!$Y$2:$Y$201)</f>
        <v>#DIV/0!</v>
      </c>
      <c r="F39" s="48" t="e">
        <f>AVERAGE('3060-100'!$Y$2:$Y$201)</f>
        <v>#DIV/0!</v>
      </c>
      <c r="G39" s="48" t="e">
        <f>AVERAGE('15-100'!$Y$2:$Y$201)</f>
        <v>#DIV/0!</v>
      </c>
      <c r="H39" s="48" t="e">
        <f>AVERAGE('trad-150'!$Y$2:$Y$201)</f>
        <v>#DIV/0!</v>
      </c>
      <c r="I39" s="48" t="e">
        <f>AVERAGE('3060-150'!$Y$2:$Y$201)</f>
        <v>#DIV/0!</v>
      </c>
      <c r="J39" s="48" t="e">
        <f>AVERAGE('15-150'!$Y$2:$Y$201)</f>
        <v>#DIV/0!</v>
      </c>
      <c r="K39" s="35"/>
      <c r="L39" s="36"/>
      <c r="M39" s="35"/>
      <c r="N39" s="35"/>
      <c r="O39" s="35"/>
      <c r="P39" s="35"/>
      <c r="Q39" s="35"/>
      <c r="R39" s="35"/>
    </row>
    <row r="40" spans="1:63" x14ac:dyDescent="0.3">
      <c r="A40" s="47" t="s">
        <v>703</v>
      </c>
      <c r="B40" s="48">
        <f>MAX('trad-50'!$Y$2:$Y$201)</f>
        <v>0</v>
      </c>
      <c r="C40" s="48">
        <f>MAX('3060-50'!$Y$2:$Y$201)</f>
        <v>0</v>
      </c>
      <c r="D40" s="48">
        <f>MAX('15-50'!$Y$2:$Y$201)</f>
        <v>0</v>
      </c>
      <c r="E40" s="48">
        <f>MAX('trad-100'!$Y$2:$Y$201)</f>
        <v>0</v>
      </c>
      <c r="F40" s="48">
        <f>MAX('3060-100'!$Y$2:$Y$201)</f>
        <v>0</v>
      </c>
      <c r="G40" s="48">
        <f>MAX('15-100'!$Y$2:$Y$201)</f>
        <v>0</v>
      </c>
      <c r="H40" s="48">
        <f>MAX('trad-150'!$Y$2:$Y$201)</f>
        <v>0</v>
      </c>
      <c r="I40" s="48">
        <f>MAX('3060-150'!$Y$2:$Y$201)</f>
        <v>0</v>
      </c>
      <c r="J40" s="48">
        <f>MAX('15-150'!$Y$2:$Y$201)</f>
        <v>0</v>
      </c>
      <c r="K40" s="35"/>
      <c r="L40" s="36"/>
      <c r="M40" s="35"/>
      <c r="N40" s="35"/>
      <c r="O40" s="35"/>
      <c r="P40" s="35"/>
      <c r="Q40" s="35"/>
      <c r="R40" s="35"/>
    </row>
    <row r="41" spans="1:63" s="23" customFormat="1" ht="15" thickBot="1" x14ac:dyDescent="0.35">
      <c r="A41" s="31"/>
      <c r="B41" s="46" t="s">
        <v>687</v>
      </c>
      <c r="C41" s="46" t="s">
        <v>688</v>
      </c>
      <c r="D41" s="46" t="s">
        <v>689</v>
      </c>
      <c r="E41" s="46" t="s">
        <v>690</v>
      </c>
      <c r="F41" s="46" t="s">
        <v>691</v>
      </c>
      <c r="G41" s="46" t="s">
        <v>692</v>
      </c>
      <c r="H41" s="46" t="s">
        <v>693</v>
      </c>
      <c r="I41" s="46" t="s">
        <v>694</v>
      </c>
      <c r="J41" s="46" t="s">
        <v>695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1" t="e">
        <f>AVERAGE(B55:B204)</f>
        <v>#DIV/0!</v>
      </c>
      <c r="C42" s="41" t="e">
        <f t="shared" ref="C42:J42" si="2">AVERAGE(C55:C204)</f>
        <v>#DIV/0!</v>
      </c>
      <c r="D42" s="41" t="e">
        <f t="shared" si="2"/>
        <v>#DIV/0!</v>
      </c>
      <c r="E42" s="41" t="e">
        <f t="shared" si="2"/>
        <v>#DIV/0!</v>
      </c>
      <c r="F42" s="41" t="e">
        <f t="shared" si="2"/>
        <v>#DIV/0!</v>
      </c>
      <c r="G42" s="41" t="e">
        <f t="shared" si="2"/>
        <v>#DIV/0!</v>
      </c>
      <c r="H42" s="41" t="e">
        <f t="shared" si="2"/>
        <v>#DIV/0!</v>
      </c>
      <c r="I42" s="41" t="e">
        <f t="shared" si="2"/>
        <v>#DIV/0!</v>
      </c>
      <c r="J42" s="41" t="e">
        <f t="shared" si="2"/>
        <v>#DIV/0!</v>
      </c>
      <c r="K42" s="36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0" t="e">
        <f>_xlfn.STDEV.S(B55:B204)</f>
        <v>#DIV/0!</v>
      </c>
      <c r="C43" s="40" t="e">
        <f t="shared" ref="C43:J43" si="3">_xlfn.STDEV.S(C55:C204)</f>
        <v>#DIV/0!</v>
      </c>
      <c r="D43" s="40" t="e">
        <f t="shared" si="3"/>
        <v>#DIV/0!</v>
      </c>
      <c r="E43" s="40" t="e">
        <f t="shared" si="3"/>
        <v>#DIV/0!</v>
      </c>
      <c r="F43" s="40" t="e">
        <f t="shared" si="3"/>
        <v>#DIV/0!</v>
      </c>
      <c r="G43" s="40" t="e">
        <f t="shared" si="3"/>
        <v>#DIV/0!</v>
      </c>
      <c r="H43" s="40" t="e">
        <f t="shared" si="3"/>
        <v>#DIV/0!</v>
      </c>
      <c r="I43" s="40" t="e">
        <f t="shared" si="3"/>
        <v>#DIV/0!</v>
      </c>
      <c r="J43" s="40" t="e">
        <f t="shared" si="3"/>
        <v>#DIV/0!</v>
      </c>
      <c r="K43" s="36"/>
      <c r="L43" s="36"/>
      <c r="M43" s="35"/>
      <c r="N43" s="35"/>
      <c r="O43" s="35"/>
      <c r="P43" s="35"/>
      <c r="Q43" s="35"/>
      <c r="R43" s="35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2">
        <f>MAX(0.000000000001, MIN(B55:B204))</f>
        <v>9.9999999999999998E-13</v>
      </c>
      <c r="C44" s="42">
        <f t="shared" ref="C44:J44" si="4">MAX(0.000000000001, MIN(C55:C204))</f>
        <v>9.9999999999999998E-13</v>
      </c>
      <c r="D44" s="42">
        <f t="shared" si="4"/>
        <v>9.9999999999999998E-13</v>
      </c>
      <c r="E44" s="42">
        <f t="shared" si="4"/>
        <v>9.9999999999999998E-13</v>
      </c>
      <c r="F44" s="42">
        <f t="shared" si="4"/>
        <v>9.9999999999999998E-13</v>
      </c>
      <c r="G44" s="42">
        <f t="shared" si="4"/>
        <v>9.9999999999999998E-13</v>
      </c>
      <c r="H44" s="42">
        <f t="shared" si="4"/>
        <v>9.9999999999999998E-13</v>
      </c>
      <c r="I44" s="42">
        <f t="shared" si="4"/>
        <v>9.9999999999999998E-13</v>
      </c>
      <c r="J44" s="42">
        <f t="shared" si="4"/>
        <v>9.9999999999999998E-13</v>
      </c>
      <c r="K44" s="36"/>
      <c r="L44" s="36"/>
      <c r="M44" s="35"/>
      <c r="N44" s="35"/>
      <c r="O44" s="35"/>
      <c r="P44" s="35"/>
      <c r="Q44" s="35"/>
      <c r="R44" s="35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0" t="e">
        <f>QUARTILE(B55:B204, 1)</f>
        <v>#NUM!</v>
      </c>
      <c r="C45" s="40" t="e">
        <f t="shared" ref="C45:J45" si="5">QUARTILE(C55:C204, 1)</f>
        <v>#NUM!</v>
      </c>
      <c r="D45" s="40" t="e">
        <f t="shared" si="5"/>
        <v>#NUM!</v>
      </c>
      <c r="E45" s="40" t="e">
        <f t="shared" si="5"/>
        <v>#NUM!</v>
      </c>
      <c r="F45" s="40" t="e">
        <f t="shared" si="5"/>
        <v>#NUM!</v>
      </c>
      <c r="G45" s="40" t="e">
        <f t="shared" si="5"/>
        <v>#NUM!</v>
      </c>
      <c r="H45" s="40" t="e">
        <f t="shared" si="5"/>
        <v>#NUM!</v>
      </c>
      <c r="I45" s="40" t="e">
        <f t="shared" si="5"/>
        <v>#NUM!</v>
      </c>
      <c r="J45" s="40" t="e">
        <f t="shared" si="5"/>
        <v>#NUM!</v>
      </c>
      <c r="K45" s="36"/>
      <c r="L45" s="36"/>
      <c r="M45" s="35"/>
      <c r="N45" s="35"/>
      <c r="O45" s="35"/>
      <c r="P45" s="35"/>
      <c r="Q45" s="35"/>
      <c r="R45" s="35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0" t="e">
        <f>MEDIAN(B55:B204)</f>
        <v>#NUM!</v>
      </c>
      <c r="C46" s="40" t="e">
        <f t="shared" ref="C46:J46" si="6">MEDIAN(C55:C204)</f>
        <v>#NUM!</v>
      </c>
      <c r="D46" s="40" t="e">
        <f t="shared" si="6"/>
        <v>#NUM!</v>
      </c>
      <c r="E46" s="40" t="e">
        <f t="shared" si="6"/>
        <v>#NUM!</v>
      </c>
      <c r="F46" s="40" t="e">
        <f t="shared" si="6"/>
        <v>#NUM!</v>
      </c>
      <c r="G46" s="40" t="e">
        <f t="shared" si="6"/>
        <v>#NUM!</v>
      </c>
      <c r="H46" s="40" t="e">
        <f t="shared" si="6"/>
        <v>#NUM!</v>
      </c>
      <c r="I46" s="40" t="e">
        <f t="shared" si="6"/>
        <v>#NUM!</v>
      </c>
      <c r="J46" s="40" t="e">
        <f t="shared" si="6"/>
        <v>#NUM!</v>
      </c>
      <c r="K46" s="36"/>
      <c r="L46" s="36"/>
      <c r="M46" s="35"/>
      <c r="N46" s="35"/>
      <c r="O46" s="35"/>
      <c r="P46" s="35"/>
      <c r="Q46" s="35"/>
      <c r="R46" s="35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0" t="e">
        <f>QUARTILE(B55:B204, 3)</f>
        <v>#NUM!</v>
      </c>
      <c r="C47" s="40" t="e">
        <f t="shared" ref="C47:J47" si="7">QUARTILE(C55:C204, 3)</f>
        <v>#NUM!</v>
      </c>
      <c r="D47" s="40" t="e">
        <f t="shared" si="7"/>
        <v>#NUM!</v>
      </c>
      <c r="E47" s="40" t="e">
        <f t="shared" si="7"/>
        <v>#NUM!</v>
      </c>
      <c r="F47" s="40" t="e">
        <f t="shared" si="7"/>
        <v>#NUM!</v>
      </c>
      <c r="G47" s="40" t="e">
        <f t="shared" si="7"/>
        <v>#NUM!</v>
      </c>
      <c r="H47" s="40" t="e">
        <f t="shared" si="7"/>
        <v>#NUM!</v>
      </c>
      <c r="I47" s="40" t="e">
        <f t="shared" si="7"/>
        <v>#NUM!</v>
      </c>
      <c r="J47" s="40" t="e">
        <f t="shared" si="7"/>
        <v>#NUM!</v>
      </c>
      <c r="K47" s="36"/>
      <c r="L47" s="36"/>
      <c r="M47" s="35"/>
      <c r="N47" s="35"/>
      <c r="O47" s="35"/>
      <c r="P47" s="35"/>
      <c r="Q47" s="35"/>
      <c r="R47" s="35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0">
        <f>MAX(B55:B204)</f>
        <v>0</v>
      </c>
      <c r="C48" s="40">
        <f t="shared" ref="C48:J48" si="8">MAX(C55:C204)</f>
        <v>0</v>
      </c>
      <c r="D48" s="40">
        <f t="shared" si="8"/>
        <v>0</v>
      </c>
      <c r="E48" s="40">
        <f t="shared" si="8"/>
        <v>0</v>
      </c>
      <c r="F48" s="40">
        <f t="shared" si="8"/>
        <v>0</v>
      </c>
      <c r="G48" s="40">
        <f t="shared" si="8"/>
        <v>0</v>
      </c>
      <c r="H48" s="40">
        <f t="shared" si="8"/>
        <v>0</v>
      </c>
      <c r="I48" s="40">
        <f t="shared" si="8"/>
        <v>0</v>
      </c>
      <c r="J48" s="40">
        <f t="shared" si="8"/>
        <v>0</v>
      </c>
      <c r="K48" s="36"/>
      <c r="L48" s="36"/>
      <c r="M48" s="35"/>
      <c r="N48" s="35"/>
      <c r="O48" s="35"/>
      <c r="P48" s="35"/>
      <c r="Q48" s="35"/>
      <c r="R48" s="35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39" t="s">
        <v>631</v>
      </c>
      <c r="C49" s="39" t="s">
        <v>632</v>
      </c>
      <c r="D49" s="39" t="s">
        <v>633</v>
      </c>
      <c r="E49" s="39" t="s">
        <v>634</v>
      </c>
      <c r="F49" s="38" t="s">
        <v>635</v>
      </c>
      <c r="G49" s="38" t="s">
        <v>636</v>
      </c>
      <c r="H49" s="38" t="s">
        <v>637</v>
      </c>
      <c r="I49" s="38" t="s">
        <v>638</v>
      </c>
      <c r="J49" s="38" t="s">
        <v>639</v>
      </c>
      <c r="K49" s="33"/>
      <c r="L49" s="36"/>
      <c r="M49" s="35"/>
      <c r="N49" s="35"/>
      <c r="O49" s="35"/>
      <c r="P49" s="35"/>
      <c r="Q49" s="35"/>
      <c r="R49" s="35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36"/>
      <c r="L50" s="36"/>
      <c r="M50" s="35"/>
      <c r="N50" s="35"/>
      <c r="O50" s="35"/>
      <c r="P50" s="35"/>
      <c r="Q50" s="35"/>
      <c r="R50" s="35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36"/>
      <c r="L51" s="36"/>
      <c r="M51" s="35"/>
      <c r="N51" s="35"/>
      <c r="O51" s="35"/>
      <c r="P51" s="35"/>
      <c r="Q51" s="35"/>
      <c r="R51" s="35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36"/>
      <c r="L52" s="36"/>
      <c r="M52" s="35"/>
      <c r="N52" s="35"/>
      <c r="O52" s="35"/>
      <c r="P52" s="35"/>
      <c r="Q52" s="35"/>
      <c r="R52" s="35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36"/>
      <c r="L53" s="36"/>
      <c r="M53" s="35"/>
      <c r="N53" s="35"/>
      <c r="O53" s="35"/>
      <c r="P53" s="35"/>
      <c r="Q53" s="35"/>
      <c r="R53" s="35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36"/>
      <c r="L54" s="36"/>
      <c r="M54" s="35"/>
      <c r="N54" s="35"/>
      <c r="O54" s="35"/>
      <c r="P54" s="35"/>
      <c r="Q54" s="35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36"/>
      <c r="L55" s="36"/>
      <c r="M55" s="35"/>
      <c r="N55" s="35"/>
      <c r="O55" s="35"/>
      <c r="P55" s="35"/>
      <c r="Q55" s="35"/>
      <c r="R55" s="35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36"/>
      <c r="L56" s="36"/>
      <c r="M56" s="35"/>
      <c r="N56" s="35"/>
      <c r="O56" s="35"/>
      <c r="P56" s="35"/>
      <c r="Q56" s="35"/>
      <c r="R56" s="35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36"/>
      <c r="L57" s="36"/>
      <c r="M57" s="35"/>
      <c r="N57" s="35"/>
      <c r="O57" s="35"/>
      <c r="P57" s="35"/>
      <c r="Q57" s="35"/>
      <c r="R57" s="35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36"/>
      <c r="L58" s="36"/>
      <c r="M58" s="35"/>
      <c r="N58" s="35"/>
      <c r="O58" s="35"/>
      <c r="P58" s="35"/>
      <c r="Q58" s="35"/>
      <c r="R58" s="35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36"/>
      <c r="L59" s="36"/>
      <c r="M59" s="35"/>
      <c r="N59" s="35"/>
      <c r="O59" s="35"/>
      <c r="P59" s="35"/>
      <c r="Q59" s="35"/>
      <c r="R59" s="35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36"/>
      <c r="L60" s="36"/>
      <c r="M60" s="35"/>
      <c r="N60" s="35"/>
      <c r="O60" s="35"/>
      <c r="P60" s="35"/>
      <c r="Q60" s="35"/>
      <c r="R60" s="35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36"/>
      <c r="L61" s="36"/>
      <c r="M61" s="35"/>
      <c r="N61" s="35"/>
      <c r="O61" s="35"/>
      <c r="P61" s="35"/>
      <c r="Q61" s="35"/>
      <c r="R61" s="35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36"/>
      <c r="L62" s="36"/>
      <c r="M62" s="35"/>
      <c r="N62" s="35"/>
      <c r="O62" s="35"/>
      <c r="P62" s="35"/>
      <c r="Q62" s="35"/>
      <c r="R62" s="35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36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36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36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36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36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36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36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36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36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36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36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36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36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36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36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36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36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36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36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36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36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36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36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36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36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36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36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36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36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36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36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36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36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36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36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36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36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36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36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36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36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36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36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36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36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36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36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36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36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36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36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36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36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36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36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36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36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36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36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36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36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36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36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36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36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36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36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36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36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36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36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36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36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36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36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36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36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36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36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36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36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36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36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36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36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36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36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36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36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36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36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36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36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36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36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36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36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36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36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36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36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36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36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36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36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36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36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36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36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36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36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36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36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36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36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36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36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36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36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36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36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36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36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36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36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36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36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36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36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36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36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36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36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36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36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36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36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36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36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36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36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36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36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36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36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36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36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36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36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36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36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36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36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36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36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36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36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36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36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36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36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36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36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36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36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36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36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36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36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36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36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36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36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36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36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36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36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36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36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36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36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36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36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36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36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36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36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36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36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36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36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36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36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36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36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36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36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36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36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36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36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36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36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36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36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36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36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36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36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36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36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36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36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36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36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36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36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36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36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36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36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36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36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36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36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36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36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36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36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36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36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36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36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36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36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36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36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36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36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36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36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36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36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36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36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36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36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36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36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36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36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36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36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36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36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36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36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36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36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36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36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36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36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36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36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36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36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36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36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36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36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36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36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36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36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36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36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36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36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36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36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36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36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36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36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36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36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36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36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36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36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36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36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36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36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36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36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36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36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36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36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36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36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36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36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36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36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36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36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36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36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36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36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36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36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36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36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36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36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36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36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36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36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36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36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36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36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36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36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36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36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36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36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36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36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36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36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36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36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36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36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36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36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36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36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36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36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36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36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36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36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36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36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36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36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36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36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36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36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36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36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36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36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36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36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36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36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36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36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36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36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36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36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36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36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36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36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36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36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36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36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36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36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36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36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36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36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36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36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36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36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36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36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36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36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36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36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36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36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36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36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36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36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36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36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36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36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36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36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36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36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36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36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36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36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36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36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36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36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36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36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36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36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36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36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36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36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36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36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36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36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36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36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36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36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36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36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36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36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36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36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36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36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36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36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36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36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36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36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36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36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36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36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36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36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36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36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36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36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36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36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36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36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36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36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36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36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36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36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36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36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36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36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36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36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36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36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36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36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36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36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36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36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36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36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36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36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36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36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36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36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36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36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36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36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36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36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36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36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36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36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36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36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36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36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36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36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36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36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36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36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36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36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36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36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36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36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36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36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36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36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36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36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36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36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36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G51"/>
  <sheetViews>
    <sheetView topLeftCell="A19" zoomScale="85" zoomScaleNormal="85" workbookViewId="0">
      <selection activeCell="H51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3" width="23" style="49" customWidth="1"/>
    <col min="14" max="14" width="22" style="49" customWidth="1"/>
    <col min="15" max="15" width="23" style="49" customWidth="1"/>
    <col min="16" max="16" width="24" style="49" customWidth="1"/>
    <col min="17" max="17" width="23" style="49" customWidth="1"/>
    <col min="18" max="18" width="24" style="49" customWidth="1"/>
    <col min="19" max="20" width="23" style="49" customWidth="1"/>
    <col min="21" max="21" width="22" style="49" customWidth="1"/>
    <col min="22" max="23" width="23" style="49" customWidth="1"/>
    <col min="24" max="24" width="331" style="49" customWidth="1"/>
    <col min="25" max="25" width="353" style="49" customWidth="1"/>
    <col min="26" max="27" width="9" style="49" customWidth="1"/>
    <col min="28" max="29" width="21" style="49" customWidth="1"/>
    <col min="30" max="30" width="22" style="49" customWidth="1"/>
    <col min="31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2.6017274856567379E-2</v>
      </c>
      <c r="C2" s="60">
        <v>66</v>
      </c>
      <c r="D2" s="60">
        <v>100</v>
      </c>
      <c r="E2" s="60" t="b">
        <v>1</v>
      </c>
      <c r="F2" s="60" t="b">
        <v>1</v>
      </c>
      <c r="G2" s="60">
        <v>100</v>
      </c>
      <c r="H2" s="60">
        <v>3.4878253936767578E-2</v>
      </c>
      <c r="I2" s="60" t="b">
        <v>0</v>
      </c>
      <c r="J2" s="60">
        <v>0</v>
      </c>
      <c r="K2" s="60">
        <v>2.0233464723111869E-2</v>
      </c>
      <c r="L2" s="60">
        <v>0.1356049487691913</v>
      </c>
      <c r="M2" s="60">
        <v>3.9835999999999927E-2</v>
      </c>
      <c r="N2" s="60">
        <v>1.6057885801588859E-2</v>
      </c>
      <c r="O2" s="60">
        <v>5.8127625102011816E-3</v>
      </c>
      <c r="P2" s="60">
        <v>0.27903377303041937</v>
      </c>
      <c r="Q2" s="60">
        <v>-0.1243439999999999</v>
      </c>
      <c r="R2" s="60">
        <v>7.9009113431646863E-2</v>
      </c>
      <c r="S2" s="60">
        <v>-1.4091965370380389E-2</v>
      </c>
      <c r="T2" s="60">
        <v>0.14342882426122811</v>
      </c>
      <c r="U2" s="60">
        <v>-8.4508000000000014E-2</v>
      </c>
      <c r="V2" s="60">
        <v>9.5066999233235722E-2</v>
      </c>
      <c r="W2" s="60">
        <v>-8.2792028601792085E-3</v>
      </c>
      <c r="X2" s="60" t="s">
        <v>758</v>
      </c>
      <c r="Y2" s="60" t="s">
        <v>759</v>
      </c>
      <c r="Z2" s="60"/>
      <c r="AA2" s="60"/>
      <c r="AB2" s="60">
        <v>12.371503548398531</v>
      </c>
      <c r="AC2" s="60">
        <v>19.847949255314241</v>
      </c>
      <c r="AD2" s="60">
        <v>3.147331880179983</v>
      </c>
      <c r="AE2" s="60">
        <v>2.9491784464613389</v>
      </c>
      <c r="AF2" s="60">
        <v>20.70935228864597</v>
      </c>
      <c r="AG2" s="60">
        <v>13.38067407041814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2.2450685501098629E-2</v>
      </c>
      <c r="I3" s="60" t="b">
        <v>0</v>
      </c>
      <c r="J3" s="60">
        <v>0</v>
      </c>
      <c r="K3" s="60">
        <v>1.049086214334496E-3</v>
      </c>
      <c r="L3" s="60">
        <v>1.7671444367893661E-2</v>
      </c>
      <c r="M3" s="60">
        <v>2.342800000000007E-2</v>
      </c>
      <c r="N3" s="60">
        <v>1.370894176393392E-2</v>
      </c>
      <c r="O3" s="60">
        <v>6.5852571703768709E-2</v>
      </c>
      <c r="P3" s="60">
        <v>6.3832879006998008E-3</v>
      </c>
      <c r="Q3" s="60">
        <v>0.126752</v>
      </c>
      <c r="R3" s="60">
        <v>-0.13364212445481999</v>
      </c>
      <c r="S3" s="60">
        <v>-4.4853187712803687E-2</v>
      </c>
      <c r="T3" s="60">
        <v>2.4054732268593459E-2</v>
      </c>
      <c r="U3" s="60">
        <v>0.1033239999999999</v>
      </c>
      <c r="V3" s="60">
        <v>-0.14735106621875391</v>
      </c>
      <c r="W3" s="60">
        <v>2.0999383990965029E-2</v>
      </c>
      <c r="X3" s="60" t="s">
        <v>760</v>
      </c>
      <c r="Y3" s="60" t="s">
        <v>761</v>
      </c>
      <c r="Z3" s="60"/>
      <c r="AA3" s="60"/>
      <c r="AB3" s="60">
        <v>1.2730680249455439</v>
      </c>
      <c r="AC3" s="60">
        <v>2.601907900934278</v>
      </c>
      <c r="AD3" s="60">
        <v>2.1735358872980841</v>
      </c>
      <c r="AE3" s="60">
        <v>2.0145890797996922</v>
      </c>
      <c r="AF3" s="60">
        <v>13.151335814960451</v>
      </c>
      <c r="AG3" s="60">
        <v>28.870632760643879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100</v>
      </c>
      <c r="H4" s="60">
        <v>2.49638557434082E-2</v>
      </c>
      <c r="I4" s="60" t="b">
        <v>0</v>
      </c>
      <c r="J4" s="60">
        <v>0</v>
      </c>
      <c r="K4" s="60">
        <v>7.1630450784625228E-3</v>
      </c>
      <c r="L4" s="60">
        <v>5.8466030135320882E-2</v>
      </c>
      <c r="M4" s="60">
        <v>3.5183999999999993E-2</v>
      </c>
      <c r="N4" s="60">
        <v>5.0068498506329051E-2</v>
      </c>
      <c r="O4" s="60">
        <v>6.7342135398277964E-3</v>
      </c>
      <c r="P4" s="60">
        <v>-0.12803929360966629</v>
      </c>
      <c r="Q4" s="60">
        <v>-0.122432</v>
      </c>
      <c r="R4" s="60">
        <v>0.20207637674656209</v>
      </c>
      <c r="S4" s="60">
        <v>-2.016107140010175E-2</v>
      </c>
      <c r="T4" s="60">
        <v>-6.9573263474345462E-2</v>
      </c>
      <c r="U4" s="60">
        <v>-0.15761600000000001</v>
      </c>
      <c r="V4" s="60">
        <v>0.15200787824023301</v>
      </c>
      <c r="W4" s="60">
        <v>-1.342685786027395E-2</v>
      </c>
      <c r="X4" s="60" t="s">
        <v>762</v>
      </c>
      <c r="Y4" s="60" t="s">
        <v>763</v>
      </c>
      <c r="Z4" s="60"/>
      <c r="AA4" s="60"/>
      <c r="AB4" s="60">
        <v>6.3442720666846251</v>
      </c>
      <c r="AC4" s="60">
        <v>7.2222567910425726</v>
      </c>
      <c r="AD4" s="60">
        <v>2.627995647924398</v>
      </c>
      <c r="AE4" s="60">
        <v>2.4710345657917672</v>
      </c>
      <c r="AF4" s="60">
        <v>32.172122054037018</v>
      </c>
      <c r="AG4" s="60">
        <v>33.641479540949753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100</v>
      </c>
      <c r="H5" s="60">
        <v>1.7018318176269531E-2</v>
      </c>
      <c r="I5" s="60" t="b">
        <v>0</v>
      </c>
      <c r="J5" s="60">
        <v>0</v>
      </c>
      <c r="K5" s="60">
        <v>8.7791894374998174E-3</v>
      </c>
      <c r="L5" s="60">
        <v>1.6847966744478641E-2</v>
      </c>
      <c r="M5" s="60">
        <v>8.6839999999999869E-3</v>
      </c>
      <c r="N5" s="60">
        <v>9.1760141663342912E-2</v>
      </c>
      <c r="O5" s="60">
        <v>6.0275368103393512E-4</v>
      </c>
      <c r="P5" s="60">
        <v>-0.28081000644915921</v>
      </c>
      <c r="Q5" s="60">
        <v>-2.4936000000000031E-2</v>
      </c>
      <c r="R5" s="60">
        <v>5.5887106189151494E-3</v>
      </c>
      <c r="S5" s="60">
        <v>0.2102986808517828</v>
      </c>
      <c r="T5" s="60">
        <v>-0.29765797319363779</v>
      </c>
      <c r="U5" s="60">
        <v>-1.6252000000000041E-2</v>
      </c>
      <c r="V5" s="60">
        <v>-8.617143104442776E-2</v>
      </c>
      <c r="W5" s="60">
        <v>0.21090143453281671</v>
      </c>
      <c r="X5" s="60" t="s">
        <v>764</v>
      </c>
      <c r="Y5" s="60" t="s">
        <v>765</v>
      </c>
      <c r="Z5" s="60"/>
      <c r="AA5" s="60"/>
      <c r="AB5" s="60">
        <v>2.4845316385451608</v>
      </c>
      <c r="AC5" s="60">
        <v>1.5928770165989159</v>
      </c>
      <c r="AD5" s="60">
        <v>0.72520712594676173</v>
      </c>
      <c r="AE5" s="60">
        <v>0.67711867640832346</v>
      </c>
      <c r="AF5" s="60">
        <v>588.95942582337341</v>
      </c>
      <c r="AG5" s="60">
        <v>48.996148073113851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100</v>
      </c>
      <c r="H6" s="60">
        <v>1.595759391784668E-2</v>
      </c>
      <c r="I6" s="60" t="b">
        <v>0</v>
      </c>
      <c r="J6" s="60">
        <v>0</v>
      </c>
      <c r="K6" s="60">
        <v>3.6445755154183531E-3</v>
      </c>
      <c r="L6" s="60">
        <v>5.8698854502835733E-2</v>
      </c>
      <c r="M6" s="60">
        <v>3.2680000000000209E-3</v>
      </c>
      <c r="N6" s="60">
        <v>1.3723708371765789E-2</v>
      </c>
      <c r="O6" s="60">
        <v>1.803411300840714E-2</v>
      </c>
      <c r="P6" s="60">
        <v>0.1623966484427409</v>
      </c>
      <c r="Q6" s="60">
        <v>0.1527119999999999</v>
      </c>
      <c r="R6" s="60">
        <v>2.5247752570745151E-2</v>
      </c>
      <c r="S6" s="60">
        <v>-2.0867748129589869E-2</v>
      </c>
      <c r="T6" s="60">
        <v>0.10369779393990521</v>
      </c>
      <c r="U6" s="60">
        <v>0.14944399999999991</v>
      </c>
      <c r="V6" s="60">
        <v>1.152404419897936E-2</v>
      </c>
      <c r="W6" s="60">
        <v>-2.8336351211827259E-3</v>
      </c>
      <c r="X6" s="60" t="s">
        <v>766</v>
      </c>
      <c r="Y6" s="60" t="s">
        <v>767</v>
      </c>
      <c r="Z6" s="60"/>
      <c r="AA6" s="60"/>
      <c r="AB6" s="60">
        <v>5.7467007649052482</v>
      </c>
      <c r="AC6" s="60">
        <v>6.9961685660936066</v>
      </c>
      <c r="AD6" s="60">
        <v>0.31674186139307692</v>
      </c>
      <c r="AE6" s="60">
        <v>0.29262254811258348</v>
      </c>
      <c r="AF6" s="60">
        <v>49.491974456923117</v>
      </c>
      <c r="AG6" s="60">
        <v>173.928321514348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100</v>
      </c>
      <c r="H7" s="60">
        <v>3.8897514343261719E-2</v>
      </c>
      <c r="I7" s="60" t="b">
        <v>0</v>
      </c>
      <c r="J7" s="60">
        <v>0</v>
      </c>
      <c r="K7" s="60">
        <v>3.7439295184025019E-3</v>
      </c>
      <c r="L7" s="60">
        <v>1.127404898365918E-2</v>
      </c>
      <c r="M7" s="60">
        <v>1.6103999999999952E-2</v>
      </c>
      <c r="N7" s="60">
        <v>5.7943822120365487E-2</v>
      </c>
      <c r="O7" s="60">
        <v>1.4909493351552901E-2</v>
      </c>
      <c r="P7" s="60">
        <v>-0.10626755732315731</v>
      </c>
      <c r="Q7" s="60">
        <v>-0.14863199999999999</v>
      </c>
      <c r="R7" s="60">
        <v>-5.580404055116004E-2</v>
      </c>
      <c r="S7" s="60">
        <v>3.2673406433979278E-2</v>
      </c>
      <c r="T7" s="60">
        <v>-0.1175416063068165</v>
      </c>
      <c r="U7" s="60">
        <v>-0.13252800000000009</v>
      </c>
      <c r="V7" s="60">
        <v>2.139781569205457E-3</v>
      </c>
      <c r="W7" s="60">
        <v>1.7763913082426381E-2</v>
      </c>
      <c r="X7" s="60" t="s">
        <v>768</v>
      </c>
      <c r="Y7" s="60" t="s">
        <v>769</v>
      </c>
      <c r="Z7" s="60"/>
      <c r="AA7" s="60"/>
      <c r="AB7" s="60">
        <v>0.99087831501352919</v>
      </c>
      <c r="AC7" s="60">
        <v>1.545042928588733</v>
      </c>
      <c r="AD7" s="60">
        <v>1.2258254545352201</v>
      </c>
      <c r="AE7" s="60">
        <v>1.151297988814642</v>
      </c>
      <c r="AF7" s="60">
        <v>474.07136724629612</v>
      </c>
      <c r="AG7" s="60">
        <v>1013.525379642865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3.1914472579956048E-2</v>
      </c>
      <c r="I8" s="60" t="b">
        <v>0</v>
      </c>
      <c r="J8" s="60">
        <v>0</v>
      </c>
      <c r="K8" s="60">
        <v>3.4493203326735722E-2</v>
      </c>
      <c r="L8" s="60">
        <v>0.1819544114293252</v>
      </c>
      <c r="M8" s="60">
        <v>3.6908000000000017E-2</v>
      </c>
      <c r="N8" s="60">
        <v>4.8574709616821064E-3</v>
      </c>
      <c r="O8" s="60">
        <v>0.13718535216268529</v>
      </c>
      <c r="P8" s="60">
        <v>-0.42609057468920292</v>
      </c>
      <c r="Q8" s="60">
        <v>0.18168799999999999</v>
      </c>
      <c r="R8" s="60">
        <v>-2.4109815749013348E-3</v>
      </c>
      <c r="S8" s="60">
        <v>1.808261043101906E-2</v>
      </c>
      <c r="T8" s="60">
        <v>-0.24413616325987769</v>
      </c>
      <c r="U8" s="60">
        <v>0.21859600000000001</v>
      </c>
      <c r="V8" s="60">
        <v>-7.2684525365834416E-3</v>
      </c>
      <c r="W8" s="60">
        <v>-0.1191027417316663</v>
      </c>
      <c r="X8" s="60" t="s">
        <v>770</v>
      </c>
      <c r="Y8" s="60" t="s">
        <v>771</v>
      </c>
      <c r="Z8" s="60"/>
      <c r="AA8" s="60"/>
      <c r="AB8" s="60">
        <v>27.11037212879749</v>
      </c>
      <c r="AC8" s="60">
        <v>14.51491793190681</v>
      </c>
      <c r="AD8" s="60">
        <v>3.8341870847437982</v>
      </c>
      <c r="AE8" s="60">
        <v>3.522948905154796</v>
      </c>
      <c r="AF8" s="60">
        <v>109.7506034636227</v>
      </c>
      <c r="AG8" s="60">
        <v>122.1881170121946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2.592921257019043E-2</v>
      </c>
      <c r="I9" s="60" t="b">
        <v>0</v>
      </c>
      <c r="J9" s="60">
        <v>0</v>
      </c>
      <c r="K9" s="60">
        <v>1.7023619850469671E-3</v>
      </c>
      <c r="L9" s="60">
        <v>3.5876414549525629E-2</v>
      </c>
      <c r="M9" s="60">
        <v>1.5355999999999981E-2</v>
      </c>
      <c r="N9" s="60">
        <v>1.339545176981922E-2</v>
      </c>
      <c r="O9" s="60">
        <v>1.373862700563641E-2</v>
      </c>
      <c r="P9" s="60">
        <v>2.7820797430201952E-2</v>
      </c>
      <c r="Q9" s="60">
        <v>-6.4400000000000013E-2</v>
      </c>
      <c r="R9" s="60">
        <v>0.1245504011729163</v>
      </c>
      <c r="S9" s="60">
        <v>0.1457832523714572</v>
      </c>
      <c r="T9" s="60">
        <v>-8.0556171193236804E-3</v>
      </c>
      <c r="U9" s="60">
        <v>-4.9044000000000032E-2</v>
      </c>
      <c r="V9" s="60">
        <v>0.13794585294273551</v>
      </c>
      <c r="W9" s="60">
        <v>0.15952187937709361</v>
      </c>
      <c r="X9" s="60" t="s">
        <v>772</v>
      </c>
      <c r="Y9" s="60" t="s">
        <v>773</v>
      </c>
      <c r="Z9" s="60"/>
      <c r="AA9" s="60"/>
      <c r="AB9" s="60">
        <v>3.6747653294438472</v>
      </c>
      <c r="AC9" s="60">
        <v>4.4388580899924106</v>
      </c>
      <c r="AD9" s="60">
        <v>1.248208684669404</v>
      </c>
      <c r="AE9" s="60">
        <v>1.1675035719426921</v>
      </c>
      <c r="AF9" s="60">
        <v>9.3174663336966752</v>
      </c>
      <c r="AG9" s="60">
        <v>11.09521423169112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100</v>
      </c>
      <c r="H10" s="60">
        <v>3.093314170837402E-2</v>
      </c>
      <c r="I10" s="60" t="b">
        <v>0</v>
      </c>
      <c r="J10" s="60">
        <v>0</v>
      </c>
      <c r="K10" s="60">
        <v>1.4875821007194589E-3</v>
      </c>
      <c r="L10" s="60">
        <v>2.9516446615043001E-2</v>
      </c>
      <c r="M10" s="60">
        <v>2.2359999999999741E-3</v>
      </c>
      <c r="N10" s="60">
        <v>2.472573121144803E-2</v>
      </c>
      <c r="O10" s="60">
        <v>7.863510666362733E-3</v>
      </c>
      <c r="P10" s="60">
        <v>0.13646618699918281</v>
      </c>
      <c r="Q10" s="60">
        <v>7.9311999999999994E-2</v>
      </c>
      <c r="R10" s="60">
        <v>5.7910811387573508E-2</v>
      </c>
      <c r="S10" s="60">
        <v>0.16947770741899951</v>
      </c>
      <c r="T10" s="60">
        <v>0.1069497403841398</v>
      </c>
      <c r="U10" s="60">
        <v>7.7076000000000019E-2</v>
      </c>
      <c r="V10" s="60">
        <v>3.3185080176125481E-2</v>
      </c>
      <c r="W10" s="60">
        <v>0.17734121808536221</v>
      </c>
      <c r="X10" s="60" t="s">
        <v>774</v>
      </c>
      <c r="Y10" s="60" t="s">
        <v>775</v>
      </c>
      <c r="Z10" s="60"/>
      <c r="AA10" s="60"/>
      <c r="AB10" s="60">
        <v>2.9438823599622519</v>
      </c>
      <c r="AC10" s="60">
        <v>3.59051973431133</v>
      </c>
      <c r="AD10" s="60">
        <v>0.2025136687575082</v>
      </c>
      <c r="AE10" s="60">
        <v>0.18803108873176441</v>
      </c>
      <c r="AF10" s="60">
        <v>17.635306006368399</v>
      </c>
      <c r="AG10" s="60">
        <v>54.49234668293488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2.0911931991577148E-2</v>
      </c>
      <c r="I11" s="60" t="b">
        <v>0</v>
      </c>
      <c r="J11" s="60">
        <v>0</v>
      </c>
      <c r="K11" s="60">
        <v>3.5007917867068599E-3</v>
      </c>
      <c r="L11" s="60">
        <v>2.4239057839398111E-2</v>
      </c>
      <c r="M11" s="60">
        <v>2.3588000000000001E-2</v>
      </c>
      <c r="N11" s="60">
        <v>4.8547565518418878E-2</v>
      </c>
      <c r="O11" s="60">
        <v>3.2721903856591211E-2</v>
      </c>
      <c r="P11" s="60">
        <v>5.4077525707451933E-3</v>
      </c>
      <c r="Q11" s="60">
        <v>0.191664</v>
      </c>
      <c r="R11" s="60">
        <v>-3.6192883767013219E-2</v>
      </c>
      <c r="S11" s="60">
        <v>7.1873180310878082E-2</v>
      </c>
      <c r="T11" s="60">
        <v>2.96468104101433E-2</v>
      </c>
      <c r="U11" s="60">
        <v>0.215252</v>
      </c>
      <c r="V11" s="60">
        <v>1.2354681751405659E-2</v>
      </c>
      <c r="W11" s="60">
        <v>3.9151276454286871E-2</v>
      </c>
      <c r="X11" s="60" t="s">
        <v>776</v>
      </c>
      <c r="Y11" s="60" t="s">
        <v>777</v>
      </c>
      <c r="Z11" s="60"/>
      <c r="AA11" s="60"/>
      <c r="AB11" s="60">
        <v>3.0632089736795778</v>
      </c>
      <c r="AC11" s="60">
        <v>2.02160812596841</v>
      </c>
      <c r="AD11" s="60">
        <v>2.4419559187459421</v>
      </c>
      <c r="AE11" s="60">
        <v>2.244362097266015</v>
      </c>
      <c r="AF11" s="60">
        <v>104.9105355394348</v>
      </c>
      <c r="AG11" s="60">
        <v>985.84162040334104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100</v>
      </c>
      <c r="H12" s="60">
        <v>1.9914627075195309E-2</v>
      </c>
      <c r="I12" s="60" t="b">
        <v>0</v>
      </c>
      <c r="J12" s="60">
        <v>0</v>
      </c>
      <c r="K12" s="60">
        <v>1.691784048918816E-3</v>
      </c>
      <c r="L12" s="60">
        <v>2.786569806221352E-2</v>
      </c>
      <c r="M12" s="60">
        <v>4.4399999999999717E-3</v>
      </c>
      <c r="N12" s="60">
        <v>2.992613106340955E-2</v>
      </c>
      <c r="O12" s="60">
        <v>1.752835417259703E-2</v>
      </c>
      <c r="P12" s="60">
        <v>-4.5667247930301927E-2</v>
      </c>
      <c r="Q12" s="60">
        <v>0.20875199999999999</v>
      </c>
      <c r="R12" s="60">
        <v>-0.20190715086260641</v>
      </c>
      <c r="S12" s="60">
        <v>9.6939419598014873E-2</v>
      </c>
      <c r="T12" s="60">
        <v>-1.780154986808841E-2</v>
      </c>
      <c r="U12" s="60">
        <v>0.21319199999999999</v>
      </c>
      <c r="V12" s="60">
        <v>-0.23183328192601591</v>
      </c>
      <c r="W12" s="60">
        <v>0.1144677737706119</v>
      </c>
      <c r="X12" s="60" t="s">
        <v>778</v>
      </c>
      <c r="Y12" s="60" t="s">
        <v>779</v>
      </c>
      <c r="Z12" s="60"/>
      <c r="AA12" s="60"/>
      <c r="AB12" s="60">
        <v>3.1147114127005229</v>
      </c>
      <c r="AC12" s="60">
        <v>2.7777899487977531</v>
      </c>
      <c r="AD12" s="60">
        <v>0.4586743678959822</v>
      </c>
      <c r="AE12" s="60">
        <v>0.42163277943453009</v>
      </c>
      <c r="AF12" s="60">
        <v>12.15706496998143</v>
      </c>
      <c r="AG12" s="60">
        <v>13.370870195182601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100</v>
      </c>
      <c r="H13" s="60">
        <v>1.5958786010742191E-2</v>
      </c>
      <c r="I13" s="60" t="b">
        <v>0</v>
      </c>
      <c r="J13" s="60">
        <v>0</v>
      </c>
      <c r="K13" s="60">
        <v>1.6414657102169149E-3</v>
      </c>
      <c r="L13" s="60">
        <v>3.7461024637020168E-2</v>
      </c>
      <c r="M13" s="60">
        <v>1.4231999999999939E-2</v>
      </c>
      <c r="N13" s="60">
        <v>5.9655275845045541E-3</v>
      </c>
      <c r="O13" s="60">
        <v>8.771105289528798E-3</v>
      </c>
      <c r="P13" s="60">
        <v>1.084446080965242E-2</v>
      </c>
      <c r="Q13" s="60">
        <v>0.1222639999999999</v>
      </c>
      <c r="R13" s="60">
        <v>3.7076248909639918E-2</v>
      </c>
      <c r="S13" s="60">
        <v>5.6367861481521501E-2</v>
      </c>
      <c r="T13" s="60">
        <v>4.8305485446672583E-2</v>
      </c>
      <c r="U13" s="60">
        <v>0.108032</v>
      </c>
      <c r="V13" s="60">
        <v>4.3041776494144472E-2</v>
      </c>
      <c r="W13" s="60">
        <v>4.7596756191992703E-2</v>
      </c>
      <c r="X13" s="60" t="s">
        <v>780</v>
      </c>
      <c r="Y13" s="60" t="s">
        <v>781</v>
      </c>
      <c r="Z13" s="60"/>
      <c r="AA13" s="60"/>
      <c r="AB13" s="60">
        <v>3.509028790270361</v>
      </c>
      <c r="AC13" s="60">
        <v>4.6832875173580497</v>
      </c>
      <c r="AD13" s="60">
        <v>1.3261682446974961</v>
      </c>
      <c r="AE13" s="60">
        <v>1.228793708426565</v>
      </c>
      <c r="AF13" s="60">
        <v>2.630344566880785</v>
      </c>
      <c r="AG13" s="60">
        <v>50.749082824368351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100</v>
      </c>
      <c r="H14" s="60">
        <v>1.6957283020019531E-2</v>
      </c>
      <c r="I14" s="60" t="b">
        <v>0</v>
      </c>
      <c r="J14" s="60">
        <v>0</v>
      </c>
      <c r="K14" s="60">
        <v>9.2358791401232136E-4</v>
      </c>
      <c r="L14" s="60">
        <v>2.6048525734023081E-2</v>
      </c>
      <c r="M14" s="60">
        <v>1.375599999999999E-2</v>
      </c>
      <c r="N14" s="60">
        <v>7.4722610431019456E-3</v>
      </c>
      <c r="O14" s="60">
        <v>7.8288696502112898E-4</v>
      </c>
      <c r="P14" s="60">
        <v>0.14269352412077951</v>
      </c>
      <c r="Q14" s="60">
        <v>0.16416800000000001</v>
      </c>
      <c r="R14" s="60">
        <v>-0.12735005963673601</v>
      </c>
      <c r="S14" s="60">
        <v>-0.1127357229630431</v>
      </c>
      <c r="T14" s="60">
        <v>0.1166449983867564</v>
      </c>
      <c r="U14" s="60">
        <v>0.15041199999999999</v>
      </c>
      <c r="V14" s="60">
        <v>-0.11987779859363409</v>
      </c>
      <c r="W14" s="60">
        <v>-0.111952835998022</v>
      </c>
      <c r="X14" s="60" t="s">
        <v>782</v>
      </c>
      <c r="Y14" s="60" t="s">
        <v>783</v>
      </c>
      <c r="Z14" s="60"/>
      <c r="AA14" s="60"/>
      <c r="AB14" s="60">
        <v>2.8011539270877708</v>
      </c>
      <c r="AC14" s="60">
        <v>2.7890456669031929</v>
      </c>
      <c r="AD14" s="60">
        <v>1.3345143047363239</v>
      </c>
      <c r="AE14" s="60">
        <v>1.23280532413287</v>
      </c>
      <c r="AF14" s="60">
        <v>4.5148930001055172</v>
      </c>
      <c r="AG14" s="60">
        <v>10.767337138620601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100</v>
      </c>
      <c r="H15" s="60">
        <v>4.0892362594604492E-2</v>
      </c>
      <c r="I15" s="60" t="b">
        <v>0</v>
      </c>
      <c r="J15" s="60">
        <v>0</v>
      </c>
      <c r="K15" s="60">
        <v>3.2197790124556099E-2</v>
      </c>
      <c r="L15" s="60">
        <v>0.17507703922829751</v>
      </c>
      <c r="M15" s="60">
        <v>3.760800000000003E-2</v>
      </c>
      <c r="N15" s="60">
        <v>1.146554820360909E-2</v>
      </c>
      <c r="O15" s="60">
        <v>3.9920307012847503E-2</v>
      </c>
      <c r="P15" s="60">
        <v>0.17571732030974169</v>
      </c>
      <c r="Q15" s="60">
        <v>0.217608</v>
      </c>
      <c r="R15" s="60">
        <v>-3.299915826453189E-2</v>
      </c>
      <c r="S15" s="60">
        <v>-0.1237931353185628</v>
      </c>
      <c r="T15" s="60">
        <v>6.4028108144426369E-4</v>
      </c>
      <c r="U15" s="60">
        <v>0.18</v>
      </c>
      <c r="V15" s="60">
        <v>-4.4464706468140977E-2</v>
      </c>
      <c r="W15" s="60">
        <v>-0.1637134423314103</v>
      </c>
      <c r="X15" s="60" t="s">
        <v>784</v>
      </c>
      <c r="Y15" s="60" t="s">
        <v>785</v>
      </c>
      <c r="Z15" s="60"/>
      <c r="AA15" s="60"/>
      <c r="AB15" s="60">
        <v>19.601194060586579</v>
      </c>
      <c r="AC15" s="60">
        <v>17.69488505275255</v>
      </c>
      <c r="AD15" s="60">
        <v>3.7562961913984658</v>
      </c>
      <c r="AE15" s="60">
        <v>3.4622149312075319</v>
      </c>
      <c r="AF15" s="60">
        <v>24.889201705816468</v>
      </c>
      <c r="AG15" s="60">
        <v>22.577061939119471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1.89204216003418E-2</v>
      </c>
      <c r="I16" s="60" t="b">
        <v>0</v>
      </c>
      <c r="J16" s="60">
        <v>0</v>
      </c>
      <c r="K16" s="60">
        <v>1.94094915839303E-3</v>
      </c>
      <c r="L16" s="60">
        <v>4.1916818842642423E-2</v>
      </c>
      <c r="M16" s="60">
        <v>5.0599999999999812E-3</v>
      </c>
      <c r="N16" s="60">
        <v>1.258276028962353E-2</v>
      </c>
      <c r="O16" s="60">
        <v>2.194161963028254E-2</v>
      </c>
      <c r="P16" s="60">
        <v>-0.1522412002429335</v>
      </c>
      <c r="Q16" s="60">
        <v>0.21000799999999989</v>
      </c>
      <c r="R16" s="60">
        <v>-0.10755566406649961</v>
      </c>
      <c r="S16" s="60">
        <v>2.835020761828733E-2</v>
      </c>
      <c r="T16" s="60">
        <v>-0.1103243814002911</v>
      </c>
      <c r="U16" s="60">
        <v>0.2150679999999999</v>
      </c>
      <c r="V16" s="60">
        <v>-0.1201384243561231</v>
      </c>
      <c r="W16" s="60">
        <v>6.4085879880047894E-3</v>
      </c>
      <c r="X16" s="60" t="s">
        <v>786</v>
      </c>
      <c r="Y16" s="60" t="s">
        <v>787</v>
      </c>
      <c r="Z16" s="60"/>
      <c r="AA16" s="60"/>
      <c r="AB16" s="60">
        <v>5.1540669221652866</v>
      </c>
      <c r="AC16" s="60">
        <v>3.8480445640955332</v>
      </c>
      <c r="AD16" s="60">
        <v>0.52373849786406068</v>
      </c>
      <c r="AE16" s="60">
        <v>0.48136698094123681</v>
      </c>
      <c r="AF16" s="60">
        <v>19.789803370899261</v>
      </c>
      <c r="AG16" s="60">
        <v>1.6245747059046529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100</v>
      </c>
      <c r="H17" s="60">
        <v>1.794791221618652E-2</v>
      </c>
      <c r="I17" s="60" t="b">
        <v>0</v>
      </c>
      <c r="J17" s="60">
        <v>0</v>
      </c>
      <c r="K17" s="60">
        <v>8.9730370537108566E-3</v>
      </c>
      <c r="L17" s="60">
        <v>7.9335945438324951E-2</v>
      </c>
      <c r="M17" s="60">
        <v>2.1932000000000031E-2</v>
      </c>
      <c r="N17" s="60">
        <v>4.6881042982403677E-2</v>
      </c>
      <c r="O17" s="60">
        <v>5.623622562014631E-2</v>
      </c>
      <c r="P17" s="60">
        <v>-0.10364547125206321</v>
      </c>
      <c r="Q17" s="60">
        <v>-7.0960000000000023E-2</v>
      </c>
      <c r="R17" s="60">
        <v>2.124134309628049E-2</v>
      </c>
      <c r="S17" s="60">
        <v>6.3018936582585991E-2</v>
      </c>
      <c r="T17" s="60">
        <v>-2.4309525813738221E-2</v>
      </c>
      <c r="U17" s="60">
        <v>-4.9027999999999988E-2</v>
      </c>
      <c r="V17" s="60">
        <v>-2.5639699886123191E-2</v>
      </c>
      <c r="W17" s="60">
        <v>0.1192551622027323</v>
      </c>
      <c r="X17" s="60" t="s">
        <v>788</v>
      </c>
      <c r="Y17" s="60" t="s">
        <v>789</v>
      </c>
      <c r="Z17" s="60"/>
      <c r="AA17" s="60"/>
      <c r="AB17" s="60">
        <v>9.8481836083314622</v>
      </c>
      <c r="AC17" s="60">
        <v>8.1559057905810146</v>
      </c>
      <c r="AD17" s="60">
        <v>1.7827604137337689</v>
      </c>
      <c r="AE17" s="60">
        <v>1.667491523066946</v>
      </c>
      <c r="AF17" s="60">
        <v>62.013127488027088</v>
      </c>
      <c r="AG17" s="60">
        <v>88.997860674561721</v>
      </c>
    </row>
    <row r="18" spans="1:33" x14ac:dyDescent="0.3">
      <c r="A18" s="61">
        <v>16</v>
      </c>
      <c r="B18" s="60"/>
      <c r="C18" s="60"/>
      <c r="D18" s="60"/>
      <c r="E18" s="60" t="b">
        <v>0</v>
      </c>
      <c r="F18" s="60" t="b">
        <v>1</v>
      </c>
      <c r="G18" s="60">
        <v>100</v>
      </c>
      <c r="H18" s="60">
        <v>1.495790481567383E-2</v>
      </c>
      <c r="I18" s="60" t="b">
        <v>0</v>
      </c>
      <c r="J18" s="60">
        <v>0</v>
      </c>
      <c r="K18" s="60">
        <v>2.62002539239668E-3</v>
      </c>
      <c r="L18" s="60">
        <v>2.4502811493860362E-2</v>
      </c>
      <c r="M18" s="60">
        <v>3.0476E-2</v>
      </c>
      <c r="N18" s="60">
        <v>3.3028034232951628E-2</v>
      </c>
      <c r="O18" s="60">
        <v>3.9178989267207982E-2</v>
      </c>
      <c r="P18" s="60">
        <v>1.8609294562432731E-2</v>
      </c>
      <c r="Q18" s="60">
        <v>-6.9671999999999998E-2</v>
      </c>
      <c r="R18" s="60">
        <v>0.1373347687752661</v>
      </c>
      <c r="S18" s="60">
        <v>1.7999471992255801E-2</v>
      </c>
      <c r="T18" s="60">
        <v>-5.8935169314276283E-3</v>
      </c>
      <c r="U18" s="60">
        <v>-0.100148</v>
      </c>
      <c r="V18" s="60">
        <v>0.1043067345423145</v>
      </c>
      <c r="W18" s="60">
        <v>5.7178461259463777E-2</v>
      </c>
      <c r="X18" s="60" t="s">
        <v>790</v>
      </c>
      <c r="Y18" s="60" t="s">
        <v>791</v>
      </c>
      <c r="Z18" s="60"/>
      <c r="AA18" s="60"/>
      <c r="AB18" s="60">
        <v>3.6805929638152941</v>
      </c>
      <c r="AC18" s="60">
        <v>1.955697272996699</v>
      </c>
      <c r="AD18" s="60">
        <v>2.378434564567578</v>
      </c>
      <c r="AE18" s="60">
        <v>2.2304042823918362</v>
      </c>
      <c r="AF18" s="60">
        <v>10.71803801049581</v>
      </c>
      <c r="AG18" s="60">
        <v>67.66399426239991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100</v>
      </c>
      <c r="H19" s="60">
        <v>2.0004034042358398E-2</v>
      </c>
      <c r="I19" s="60" t="b">
        <v>0</v>
      </c>
      <c r="J19" s="60">
        <v>0</v>
      </c>
      <c r="K19" s="60">
        <v>2.2087102999435188E-6</v>
      </c>
      <c r="L19" s="60">
        <v>5.9712960959616701E-4</v>
      </c>
      <c r="M19" s="60">
        <v>6.8000000000012495E-5</v>
      </c>
      <c r="N19" s="60">
        <v>1.359236009413761E-3</v>
      </c>
      <c r="O19" s="60">
        <v>9.2768641253389225E-3</v>
      </c>
      <c r="P19" s="60">
        <v>-0.1057391037028568</v>
      </c>
      <c r="Q19" s="60">
        <v>0.14590400000000001</v>
      </c>
      <c r="R19" s="60">
        <v>0.13225217668963049</v>
      </c>
      <c r="S19" s="60">
        <v>3.595737476512989E-2</v>
      </c>
      <c r="T19" s="60">
        <v>-0.10514197409326061</v>
      </c>
      <c r="U19" s="60">
        <v>0.14597199999999999</v>
      </c>
      <c r="V19" s="60">
        <v>0.13361141269904431</v>
      </c>
      <c r="W19" s="60">
        <v>4.5234238890468813E-2</v>
      </c>
      <c r="X19" s="60" t="s">
        <v>792</v>
      </c>
      <c r="Y19" s="60" t="s">
        <v>793</v>
      </c>
      <c r="Z19" s="60"/>
      <c r="AA19" s="60"/>
      <c r="AB19" s="60">
        <v>7.4324334166015818E-2</v>
      </c>
      <c r="AC19" s="60">
        <v>5.6068700034273132E-2</v>
      </c>
      <c r="AD19" s="60">
        <v>6.5686076420630292E-3</v>
      </c>
      <c r="AE19" s="60">
        <v>6.0699703958577E-3</v>
      </c>
      <c r="AF19" s="60">
        <v>3.7528050613425168</v>
      </c>
      <c r="AG19" s="60">
        <v>2.7856486821382931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2.9919862747192379E-2</v>
      </c>
      <c r="I20" s="60" t="b">
        <v>0</v>
      </c>
      <c r="J20" s="60">
        <v>0</v>
      </c>
      <c r="K20" s="60">
        <v>8.7118679618709994E-3</v>
      </c>
      <c r="L20" s="60">
        <v>3.80999141661435E-2</v>
      </c>
      <c r="M20" s="60">
        <v>8.229599999999998E-2</v>
      </c>
      <c r="N20" s="60">
        <v>2.2082411245230901E-2</v>
      </c>
      <c r="O20" s="60">
        <v>2.6548874778415731E-2</v>
      </c>
      <c r="P20" s="60">
        <v>1.288808030898413E-2</v>
      </c>
      <c r="Q20" s="60">
        <v>1.2999999999999991E-2</v>
      </c>
      <c r="R20" s="60">
        <v>0.1252936944143942</v>
      </c>
      <c r="S20" s="60">
        <v>-6.1023614052266667E-2</v>
      </c>
      <c r="T20" s="60">
        <v>5.0987994475127633E-2</v>
      </c>
      <c r="U20" s="60">
        <v>-6.9295999999999996E-2</v>
      </c>
      <c r="V20" s="60">
        <v>0.1032112831691633</v>
      </c>
      <c r="W20" s="60">
        <v>-3.4474739273850932E-2</v>
      </c>
      <c r="X20" s="60" t="s">
        <v>794</v>
      </c>
      <c r="Y20" s="60" t="s">
        <v>795</v>
      </c>
      <c r="Z20" s="60"/>
      <c r="AA20" s="60"/>
      <c r="AB20" s="60">
        <v>1.963790097101781</v>
      </c>
      <c r="AC20" s="60">
        <v>7.0002559056623976</v>
      </c>
      <c r="AD20" s="60">
        <v>6.5810738814724736</v>
      </c>
      <c r="AE20" s="60">
        <v>6.1620154740901354</v>
      </c>
      <c r="AF20" s="60">
        <v>10.71742016391444</v>
      </c>
      <c r="AG20" s="60">
        <v>29.110614450176001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2.6928424835205082E-2</v>
      </c>
      <c r="I21" s="60" t="b">
        <v>0</v>
      </c>
      <c r="J21" s="60">
        <v>0</v>
      </c>
      <c r="K21" s="60">
        <v>8.9521919557502289E-3</v>
      </c>
      <c r="L21" s="60">
        <v>4.8840870337260443E-2</v>
      </c>
      <c r="M21" s="60">
        <v>7.0080000000000107E-3</v>
      </c>
      <c r="N21" s="60">
        <v>8.0731959448839971E-2</v>
      </c>
      <c r="O21" s="60">
        <v>3.1163058129779281E-2</v>
      </c>
      <c r="P21" s="60">
        <v>6.5644834914304909E-2</v>
      </c>
      <c r="Q21" s="60">
        <v>-1.879200000000002E-2</v>
      </c>
      <c r="R21" s="60">
        <v>5.6479634777658119E-2</v>
      </c>
      <c r="S21" s="60">
        <v>-9.0911882787675216E-2</v>
      </c>
      <c r="T21" s="60">
        <v>1.6803964577044469E-2</v>
      </c>
      <c r="U21" s="60">
        <v>-1.178400000000001E-2</v>
      </c>
      <c r="V21" s="60">
        <v>0.13721159422649809</v>
      </c>
      <c r="W21" s="60">
        <v>-0.12207494091745449</v>
      </c>
      <c r="X21" s="60" t="s">
        <v>796</v>
      </c>
      <c r="Y21" s="60" t="s">
        <v>797</v>
      </c>
      <c r="Z21" s="60"/>
      <c r="AA21" s="60"/>
      <c r="AB21" s="60">
        <v>5.1849823042280834</v>
      </c>
      <c r="AC21" s="60">
        <v>5.7698386556214238</v>
      </c>
      <c r="AD21" s="60">
        <v>0.58743502507522294</v>
      </c>
      <c r="AE21" s="60">
        <v>0.54834605720833696</v>
      </c>
      <c r="AF21" s="60">
        <v>83.866549360317222</v>
      </c>
      <c r="AG21" s="60">
        <v>48.837178772529072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100</v>
      </c>
      <c r="H22" s="60">
        <v>2.0944833755493161E-2</v>
      </c>
      <c r="I22" s="60" t="b">
        <v>0</v>
      </c>
      <c r="J22" s="60">
        <v>0</v>
      </c>
      <c r="K22" s="60">
        <v>8.2921917561216323E-4</v>
      </c>
      <c r="L22" s="60">
        <v>4.8071329138909269E-3</v>
      </c>
      <c r="M22" s="60">
        <v>1.816799999999999E-2</v>
      </c>
      <c r="N22" s="60">
        <v>2.1818213143159779E-2</v>
      </c>
      <c r="O22" s="60">
        <v>1.8927851225112719E-2</v>
      </c>
      <c r="P22" s="60">
        <v>-0.1163493790999983</v>
      </c>
      <c r="Q22" s="60">
        <v>0.11411200000000001</v>
      </c>
      <c r="R22" s="60">
        <v>-0.1396897177816952</v>
      </c>
      <c r="S22" s="60">
        <v>4.9384232625403757E-2</v>
      </c>
      <c r="T22" s="60">
        <v>-0.1211565120138892</v>
      </c>
      <c r="U22" s="60">
        <v>0.13228000000000001</v>
      </c>
      <c r="V22" s="60">
        <v>-0.11787150463853539</v>
      </c>
      <c r="W22" s="60">
        <v>6.8312083850516472E-2</v>
      </c>
      <c r="X22" s="60" t="s">
        <v>798</v>
      </c>
      <c r="Y22" s="60" t="s">
        <v>799</v>
      </c>
      <c r="Z22" s="60"/>
      <c r="AA22" s="60"/>
      <c r="AB22" s="60">
        <v>5.2917068184402623E-2</v>
      </c>
      <c r="AC22" s="60">
        <v>0.87629545104713036</v>
      </c>
      <c r="AD22" s="60">
        <v>1.7320689163168941</v>
      </c>
      <c r="AE22" s="60">
        <v>1.6021714253440551</v>
      </c>
      <c r="AF22" s="60">
        <v>36.436876421703438</v>
      </c>
      <c r="AG22" s="60">
        <v>8.4148474661902224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2.390694618225098E-2</v>
      </c>
      <c r="I23" s="60" t="b">
        <v>0</v>
      </c>
      <c r="J23" s="60">
        <v>0</v>
      </c>
      <c r="K23" s="60">
        <v>9.4000741724618235E-4</v>
      </c>
      <c r="L23" s="60">
        <v>1.462855631915543E-2</v>
      </c>
      <c r="M23" s="60">
        <v>1.2940000000000011E-2</v>
      </c>
      <c r="N23" s="60">
        <v>2.3634067725710691E-2</v>
      </c>
      <c r="O23" s="60">
        <v>2.9992191783862681E-2</v>
      </c>
      <c r="P23" s="60">
        <v>8.5795917629868615E-2</v>
      </c>
      <c r="Q23" s="60">
        <v>-1.7992000000000001E-2</v>
      </c>
      <c r="R23" s="60">
        <v>-0.26563403209018138</v>
      </c>
      <c r="S23" s="60">
        <v>-4.8178725263335928E-2</v>
      </c>
      <c r="T23" s="60">
        <v>7.116736131071319E-2</v>
      </c>
      <c r="U23" s="60">
        <v>-3.0932000000000012E-2</v>
      </c>
      <c r="V23" s="60">
        <v>-0.24199996436447069</v>
      </c>
      <c r="W23" s="60">
        <v>-1.8186533479473251E-2</v>
      </c>
      <c r="X23" s="60" t="s">
        <v>800</v>
      </c>
      <c r="Y23" s="60" t="s">
        <v>801</v>
      </c>
      <c r="Z23" s="60"/>
      <c r="AA23" s="60"/>
      <c r="AB23" s="60">
        <v>1.850493237374178</v>
      </c>
      <c r="AC23" s="60">
        <v>1.408996224261112</v>
      </c>
      <c r="AD23" s="60">
        <v>1.067541377383409</v>
      </c>
      <c r="AE23" s="60">
        <v>0.99755386906281041</v>
      </c>
      <c r="AF23" s="60">
        <v>15.19204084214911</v>
      </c>
      <c r="AG23" s="60">
        <v>3.9321955064777669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100</v>
      </c>
      <c r="H24" s="60">
        <v>2.8922319412231449E-2</v>
      </c>
      <c r="I24" s="60" t="b">
        <v>0</v>
      </c>
      <c r="J24" s="60">
        <v>0</v>
      </c>
      <c r="K24" s="60">
        <v>2.5575814826502398E-3</v>
      </c>
      <c r="L24" s="60">
        <v>1.607884771015269E-3</v>
      </c>
      <c r="M24" s="60">
        <v>4.8675999999999969E-2</v>
      </c>
      <c r="N24" s="60">
        <v>1.36250949799765E-2</v>
      </c>
      <c r="O24" s="60">
        <v>6.1453162652543034E-3</v>
      </c>
      <c r="P24" s="60">
        <v>0.10821173707984499</v>
      </c>
      <c r="Q24" s="60">
        <v>0.173928</v>
      </c>
      <c r="R24" s="60">
        <v>-5.87082524511724E-2</v>
      </c>
      <c r="S24" s="60">
        <v>-0.14561697549393071</v>
      </c>
      <c r="T24" s="60">
        <v>0.10981962185086031</v>
      </c>
      <c r="U24" s="60">
        <v>0.125252</v>
      </c>
      <c r="V24" s="60">
        <v>-7.2333347431148901E-2</v>
      </c>
      <c r="W24" s="60">
        <v>-0.15176229175918499</v>
      </c>
      <c r="X24" s="60" t="s">
        <v>802</v>
      </c>
      <c r="Y24" s="60" t="s">
        <v>803</v>
      </c>
      <c r="Z24" s="60"/>
      <c r="AA24" s="60"/>
      <c r="AB24" s="60">
        <v>0.97818965516868006</v>
      </c>
      <c r="AC24" s="60">
        <v>1.6357379675939441</v>
      </c>
      <c r="AD24" s="60">
        <v>4.6097010440683626</v>
      </c>
      <c r="AE24" s="60">
        <v>4.2661233059753192</v>
      </c>
      <c r="AF24" s="60">
        <v>11.39971268502944</v>
      </c>
      <c r="AG24" s="60">
        <v>1253.793048261552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100</v>
      </c>
      <c r="H25" s="60">
        <v>3.4905910491943359E-2</v>
      </c>
      <c r="I25" s="60" t="b">
        <v>0</v>
      </c>
      <c r="J25" s="60">
        <v>0</v>
      </c>
      <c r="K25" s="60">
        <v>6.5186763196543646E-4</v>
      </c>
      <c r="L25" s="60">
        <v>1.505865975820281E-3</v>
      </c>
      <c r="M25" s="60">
        <v>1.7711999999999992E-2</v>
      </c>
      <c r="N25" s="60">
        <v>1.8327167146842519E-2</v>
      </c>
      <c r="O25" s="60">
        <v>9.2560795156480802E-3</v>
      </c>
      <c r="P25" s="60">
        <v>-0.12224199915352051</v>
      </c>
      <c r="Q25" s="60">
        <v>-8.9688000000000045E-2</v>
      </c>
      <c r="R25" s="60">
        <v>0.33721155573648542</v>
      </c>
      <c r="S25" s="60">
        <v>-0.1074564321015731</v>
      </c>
      <c r="T25" s="60">
        <v>-0.1207361331777002</v>
      </c>
      <c r="U25" s="60">
        <v>-7.1976000000000054E-2</v>
      </c>
      <c r="V25" s="60">
        <v>0.35553872288332788</v>
      </c>
      <c r="W25" s="60">
        <v>-0.1167125116172212</v>
      </c>
      <c r="X25" s="60" t="s">
        <v>804</v>
      </c>
      <c r="Y25" s="60" t="s">
        <v>805</v>
      </c>
      <c r="Z25" s="60"/>
      <c r="AA25" s="60"/>
      <c r="AB25" s="60">
        <v>0.76274389173171175</v>
      </c>
      <c r="AC25" s="60">
        <v>0.27680525097834702</v>
      </c>
      <c r="AD25" s="60">
        <v>1.4133700372554381</v>
      </c>
      <c r="AE25" s="60">
        <v>1.323552104791641</v>
      </c>
      <c r="AF25" s="60">
        <v>4.6326901114064993</v>
      </c>
      <c r="AG25" s="60">
        <v>5.53413131241307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100</v>
      </c>
      <c r="H26" s="60">
        <v>2.790927886962891E-2</v>
      </c>
      <c r="I26" s="60" t="b">
        <v>0</v>
      </c>
      <c r="J26" s="60">
        <v>0</v>
      </c>
      <c r="K26" s="60">
        <v>1.16351583384228E-2</v>
      </c>
      <c r="L26" s="60">
        <v>9.3635721588944912E-2</v>
      </c>
      <c r="M26" s="60">
        <v>5.1403999999999977E-2</v>
      </c>
      <c r="N26" s="60">
        <v>1.5004624785058689E-2</v>
      </c>
      <c r="O26" s="60">
        <v>1.6676185175273171E-2</v>
      </c>
      <c r="P26" s="60">
        <v>0.17976657876216981</v>
      </c>
      <c r="Q26" s="60">
        <v>-0.10419200000000001</v>
      </c>
      <c r="R26" s="60">
        <v>-7.006054191197239E-2</v>
      </c>
      <c r="S26" s="60">
        <v>4.1070388749073178E-2</v>
      </c>
      <c r="T26" s="60">
        <v>8.6130857173224842E-2</v>
      </c>
      <c r="U26" s="60">
        <v>-5.2787999999999967E-2</v>
      </c>
      <c r="V26" s="60">
        <v>-5.5055917126913698E-2</v>
      </c>
      <c r="W26" s="60">
        <v>5.7746573924346352E-2</v>
      </c>
      <c r="X26" s="60" t="s">
        <v>806</v>
      </c>
      <c r="Y26" s="60" t="s">
        <v>807</v>
      </c>
      <c r="Z26" s="60"/>
      <c r="AA26" s="60"/>
      <c r="AB26" s="60">
        <v>8.385623157310345</v>
      </c>
      <c r="AC26" s="60">
        <v>13.311010404419569</v>
      </c>
      <c r="AD26" s="60">
        <v>4.1656840708208991</v>
      </c>
      <c r="AE26" s="60">
        <v>3.897108998444577</v>
      </c>
      <c r="AF26" s="60">
        <v>84.700981359037314</v>
      </c>
      <c r="AG26" s="60">
        <v>8.3989160086306249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100</v>
      </c>
      <c r="H27" s="60">
        <v>1.9941806793212891E-2</v>
      </c>
      <c r="I27" s="60" t="b">
        <v>0</v>
      </c>
      <c r="J27" s="60">
        <v>0</v>
      </c>
      <c r="K27" s="60">
        <v>1.8591136906421491E-3</v>
      </c>
      <c r="L27" s="60">
        <v>1.8364031272181409E-2</v>
      </c>
      <c r="M27" s="60">
        <v>2.2315999999999971E-2</v>
      </c>
      <c r="N27" s="60">
        <v>3.1998002907626798E-2</v>
      </c>
      <c r="O27" s="60">
        <v>3.4634087948147291E-2</v>
      </c>
      <c r="P27" s="60">
        <v>-3.7091152232608871E-4</v>
      </c>
      <c r="Q27" s="60">
        <v>9.3279999999999561E-3</v>
      </c>
      <c r="R27" s="60">
        <v>0.20568165444399639</v>
      </c>
      <c r="S27" s="60">
        <v>-0.15546888048738239</v>
      </c>
      <c r="T27" s="60">
        <v>-1.8734942794507499E-2</v>
      </c>
      <c r="U27" s="60">
        <v>3.1643999999999929E-2</v>
      </c>
      <c r="V27" s="60">
        <v>0.17368365153636961</v>
      </c>
      <c r="W27" s="60">
        <v>-0.19010296843552971</v>
      </c>
      <c r="X27" s="60" t="s">
        <v>808</v>
      </c>
      <c r="Y27" s="60" t="s">
        <v>809</v>
      </c>
      <c r="Z27" s="60"/>
      <c r="AA27" s="60"/>
      <c r="AB27" s="60">
        <v>1.468188235411978</v>
      </c>
      <c r="AC27" s="60">
        <v>2.5759590622600022</v>
      </c>
      <c r="AD27" s="60">
        <v>1.941272923093647</v>
      </c>
      <c r="AE27" s="60">
        <v>1.8075533152353289</v>
      </c>
      <c r="AF27" s="60">
        <v>59.381551809433041</v>
      </c>
      <c r="AG27" s="60">
        <v>5.7645343838674989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100</v>
      </c>
      <c r="H28" s="60">
        <v>1.6954898834228519E-2</v>
      </c>
      <c r="I28" s="60" t="b">
        <v>0</v>
      </c>
      <c r="J28" s="60">
        <v>0</v>
      </c>
      <c r="K28" s="60">
        <v>4.8554882127053289E-3</v>
      </c>
      <c r="L28" s="60">
        <v>1.5174306669322931E-2</v>
      </c>
      <c r="M28" s="60">
        <v>6.7996000000000001E-2</v>
      </c>
      <c r="N28" s="60">
        <v>1.3313954373778689E-3</v>
      </c>
      <c r="O28" s="60">
        <v>3.0019904596783789E-2</v>
      </c>
      <c r="P28" s="60">
        <v>0.15327258383723069</v>
      </c>
      <c r="Q28" s="60">
        <v>4.3207999999999989E-2</v>
      </c>
      <c r="R28" s="60">
        <v>-0.28287475841257043</v>
      </c>
      <c r="S28" s="60">
        <v>4.0945681090928221E-2</v>
      </c>
      <c r="T28" s="60">
        <v>0.16844689050655359</v>
      </c>
      <c r="U28" s="60">
        <v>0.111204</v>
      </c>
      <c r="V28" s="60">
        <v>-0.2815433629751925</v>
      </c>
      <c r="W28" s="60">
        <v>7.096558568771201E-2</v>
      </c>
      <c r="X28" s="60" t="s">
        <v>810</v>
      </c>
      <c r="Y28" s="60" t="s">
        <v>811</v>
      </c>
      <c r="Z28" s="60"/>
      <c r="AA28" s="60"/>
      <c r="AB28" s="60">
        <v>2.8944450415174519</v>
      </c>
      <c r="AC28" s="60">
        <v>0.16190453485881881</v>
      </c>
      <c r="AD28" s="60">
        <v>6.3547960354789321</v>
      </c>
      <c r="AE28" s="60">
        <v>5.8869107010334076</v>
      </c>
      <c r="AF28" s="60">
        <v>6.3915763216102359</v>
      </c>
      <c r="AG28" s="60">
        <v>4.1629017786327438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100</v>
      </c>
      <c r="H29" s="60">
        <v>2.7926206588745121E-2</v>
      </c>
      <c r="I29" s="60" t="b">
        <v>0</v>
      </c>
      <c r="J29" s="60">
        <v>0</v>
      </c>
      <c r="K29" s="60">
        <v>2.4092448368212538E-3</v>
      </c>
      <c r="L29" s="60">
        <v>2.0460358613752349E-2</v>
      </c>
      <c r="M29" s="60">
        <v>1.4231999999999989E-2</v>
      </c>
      <c r="N29" s="60">
        <v>4.2285561817456137E-2</v>
      </c>
      <c r="O29" s="60">
        <v>1.5921011023173198E-2</v>
      </c>
      <c r="P29" s="60">
        <v>-3.6481985936341457E-2</v>
      </c>
      <c r="Q29" s="60">
        <v>-1.9039999999999849E-3</v>
      </c>
      <c r="R29" s="60">
        <v>8.983236226157168E-2</v>
      </c>
      <c r="S29" s="60">
        <v>0.125913165507027</v>
      </c>
      <c r="T29" s="60">
        <v>-5.6942344550093803E-2</v>
      </c>
      <c r="U29" s="60">
        <v>1.2328E-2</v>
      </c>
      <c r="V29" s="60">
        <v>4.7546800444115543E-2</v>
      </c>
      <c r="W29" s="60">
        <v>0.1418341765302002</v>
      </c>
      <c r="X29" s="60" t="s">
        <v>812</v>
      </c>
      <c r="Y29" s="60" t="s">
        <v>813</v>
      </c>
      <c r="Z29" s="60"/>
      <c r="AA29" s="60"/>
      <c r="AB29" s="60">
        <v>2.0237575627624032</v>
      </c>
      <c r="AC29" s="60">
        <v>2.5008997113834188</v>
      </c>
      <c r="AD29" s="60">
        <v>1.217585171444074</v>
      </c>
      <c r="AE29" s="60">
        <v>1.135006924255975</v>
      </c>
      <c r="AF29" s="60">
        <v>29.849207390640991</v>
      </c>
      <c r="AG29" s="60">
        <v>239.63907912729931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100</v>
      </c>
      <c r="H30" s="60">
        <v>1.7957687377929691E-2</v>
      </c>
      <c r="I30" s="60" t="b">
        <v>0</v>
      </c>
      <c r="J30" s="60">
        <v>0</v>
      </c>
      <c r="K30" s="60">
        <v>4.174264603265922E-3</v>
      </c>
      <c r="L30" s="60">
        <v>4.3698600068323379E-2</v>
      </c>
      <c r="M30" s="60">
        <v>4.2548000000000023E-2</v>
      </c>
      <c r="N30" s="60">
        <v>2.1315831002676131E-2</v>
      </c>
      <c r="O30" s="60">
        <v>3.193901689156967E-3</v>
      </c>
      <c r="P30" s="60">
        <v>-0.15782719051414351</v>
      </c>
      <c r="Q30" s="60">
        <v>8.1079999999999985E-2</v>
      </c>
      <c r="R30" s="60">
        <v>2.3821767215165868E-2</v>
      </c>
      <c r="S30" s="60">
        <v>1.812417965040073E-2</v>
      </c>
      <c r="T30" s="60">
        <v>-0.11412859044582011</v>
      </c>
      <c r="U30" s="60">
        <v>0.123628</v>
      </c>
      <c r="V30" s="60">
        <v>4.5137598217842002E-2</v>
      </c>
      <c r="W30" s="60">
        <v>2.1318081339557701E-2</v>
      </c>
      <c r="X30" s="60" t="s">
        <v>814</v>
      </c>
      <c r="Y30" s="60" t="s">
        <v>815</v>
      </c>
      <c r="Z30" s="60"/>
      <c r="AA30" s="60"/>
      <c r="AB30" s="60">
        <v>6.6524131745485784</v>
      </c>
      <c r="AC30" s="60">
        <v>3.2173586767802278</v>
      </c>
      <c r="AD30" s="60">
        <v>4.0231814127460934</v>
      </c>
      <c r="AE30" s="60">
        <v>3.723745305426045</v>
      </c>
      <c r="AF30" s="60">
        <v>41.243143185194107</v>
      </c>
      <c r="AG30" s="60">
        <v>56.73288968964382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100</v>
      </c>
      <c r="H31" s="60">
        <v>3.3905267715454102E-2</v>
      </c>
      <c r="I31" s="60" t="b">
        <v>0</v>
      </c>
      <c r="J31" s="60">
        <v>0</v>
      </c>
      <c r="K31" s="60">
        <v>4.4311635423620347E-3</v>
      </c>
      <c r="L31" s="60">
        <v>3.6050854106167711E-3</v>
      </c>
      <c r="M31" s="60">
        <v>1.867599999999997E-2</v>
      </c>
      <c r="N31" s="60">
        <v>6.3791644637398975E-2</v>
      </c>
      <c r="O31" s="60">
        <v>4.0259788971130993E-2</v>
      </c>
      <c r="P31" s="60">
        <v>-0.26614381511510787</v>
      </c>
      <c r="Q31" s="60">
        <v>-0.19385600000000011</v>
      </c>
      <c r="R31" s="60">
        <v>-0.13600655507600801</v>
      </c>
      <c r="S31" s="60">
        <v>0.1010132030974169</v>
      </c>
      <c r="T31" s="60">
        <v>-0.2625387297044911</v>
      </c>
      <c r="U31" s="60">
        <v>-0.21253200000000011</v>
      </c>
      <c r="V31" s="60">
        <v>-7.2214910438609031E-2</v>
      </c>
      <c r="W31" s="60">
        <v>6.0753414126285911E-2</v>
      </c>
      <c r="X31" s="60" t="s">
        <v>816</v>
      </c>
      <c r="Y31" s="60" t="s">
        <v>817</v>
      </c>
      <c r="Z31" s="60"/>
      <c r="AA31" s="60"/>
      <c r="AB31" s="60">
        <v>0.1543823503773914</v>
      </c>
      <c r="AC31" s="60">
        <v>0.73263120655450265</v>
      </c>
      <c r="AD31" s="60">
        <v>1.3400003276259089</v>
      </c>
      <c r="AE31" s="60">
        <v>1.262938889444311</v>
      </c>
      <c r="AF31" s="60">
        <v>103.400178342605</v>
      </c>
      <c r="AG31" s="60">
        <v>81.966800185822606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100</v>
      </c>
      <c r="H32" s="60">
        <v>1.6953706741333011E-2</v>
      </c>
      <c r="I32" s="60" t="b">
        <v>0</v>
      </c>
      <c r="J32" s="60">
        <v>0</v>
      </c>
      <c r="K32" s="60">
        <v>7.4081900212090532E-2</v>
      </c>
      <c r="L32" s="60">
        <v>0.2192538769192782</v>
      </c>
      <c r="M32" s="60">
        <v>0.1395600000000001</v>
      </c>
      <c r="N32" s="60">
        <v>8.0824773850327103E-2</v>
      </c>
      <c r="O32" s="60">
        <v>7.4810738480514977E-2</v>
      </c>
      <c r="P32" s="60">
        <v>0.22533649998671421</v>
      </c>
      <c r="Q32" s="60">
        <v>-6.9616000000000053E-2</v>
      </c>
      <c r="R32" s="60">
        <v>-0.29603113457837033</v>
      </c>
      <c r="S32" s="60">
        <v>0.14320596076979469</v>
      </c>
      <c r="T32" s="60">
        <v>6.0826230674359662E-3</v>
      </c>
      <c r="U32" s="60">
        <v>-0.20917600000000011</v>
      </c>
      <c r="V32" s="60">
        <v>-0.37685590842869737</v>
      </c>
      <c r="W32" s="60">
        <v>0.2180166992503097</v>
      </c>
      <c r="X32" s="60" t="s">
        <v>818</v>
      </c>
      <c r="Y32" s="60" t="s">
        <v>819</v>
      </c>
      <c r="Z32" s="60"/>
      <c r="AA32" s="60"/>
      <c r="AB32" s="60">
        <v>29.716163088735751</v>
      </c>
      <c r="AC32" s="60">
        <v>22.124735964637232</v>
      </c>
      <c r="AD32" s="60">
        <v>10.037579771428231</v>
      </c>
      <c r="AE32" s="60">
        <v>9.4590203843520886</v>
      </c>
      <c r="AF32" s="60">
        <v>16.468670078104338</v>
      </c>
      <c r="AG32" s="60">
        <v>24.25374814609096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100</v>
      </c>
      <c r="H33" s="60">
        <v>1.8948554992675781E-2</v>
      </c>
      <c r="I33" s="60" t="b">
        <v>0</v>
      </c>
      <c r="J33" s="60">
        <v>0</v>
      </c>
      <c r="K33" s="60">
        <v>5.4535641920034554E-4</v>
      </c>
      <c r="L33" s="60">
        <v>6.0662698722690894E-3</v>
      </c>
      <c r="M33" s="60">
        <v>2.2388000000000029E-2</v>
      </c>
      <c r="N33" s="60">
        <v>2.708181130785831E-3</v>
      </c>
      <c r="O33" s="60">
        <v>2.323026543111369E-2</v>
      </c>
      <c r="P33" s="60">
        <v>3.1779469718534757E-2</v>
      </c>
      <c r="Q33" s="60">
        <v>9.2199999999999963E-2</v>
      </c>
      <c r="R33" s="60">
        <v>-6.0744081683082277E-2</v>
      </c>
      <c r="S33" s="60">
        <v>-0.1054195403518722</v>
      </c>
      <c r="T33" s="60">
        <v>3.7845739590803847E-2</v>
      </c>
      <c r="U33" s="60">
        <v>0.114588</v>
      </c>
      <c r="V33" s="60">
        <v>-5.8035900552296453E-2</v>
      </c>
      <c r="W33" s="60">
        <v>-0.1286498057829859</v>
      </c>
      <c r="X33" s="60" t="s">
        <v>820</v>
      </c>
      <c r="Y33" s="60" t="s">
        <v>821</v>
      </c>
      <c r="Z33" s="60"/>
      <c r="AA33" s="60"/>
      <c r="AB33" s="60">
        <v>1.193091327197888</v>
      </c>
      <c r="AC33" s="60">
        <v>7.5489621855236499E-2</v>
      </c>
      <c r="AD33" s="60">
        <v>2.0989845357954899</v>
      </c>
      <c r="AE33" s="60">
        <v>1.943988243686642</v>
      </c>
      <c r="AF33" s="60">
        <v>7.0740059280652998</v>
      </c>
      <c r="AG33" s="60">
        <v>347.55520386882989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2.8951168060302731E-2</v>
      </c>
      <c r="I34" s="60" t="b">
        <v>0</v>
      </c>
      <c r="J34" s="60">
        <v>0</v>
      </c>
      <c r="K34" s="60">
        <v>6.2425723684266226E-3</v>
      </c>
      <c r="L34" s="60">
        <v>1.8872212006299269E-2</v>
      </c>
      <c r="M34" s="60">
        <v>7.4979999999999963E-2</v>
      </c>
      <c r="N34" s="60">
        <v>1.626073744994129E-2</v>
      </c>
      <c r="O34" s="60">
        <v>3.209836556586642E-2</v>
      </c>
      <c r="P34" s="60">
        <v>-3.6122520446388383E-2</v>
      </c>
      <c r="Q34" s="60">
        <v>0.228912</v>
      </c>
      <c r="R34" s="60">
        <v>-4.3899300005681924E-3</v>
      </c>
      <c r="S34" s="60">
        <v>-6.7300566178896321E-2</v>
      </c>
      <c r="T34" s="60">
        <v>-1.725030844008911E-2</v>
      </c>
      <c r="U34" s="60">
        <v>0.15393200000000001</v>
      </c>
      <c r="V34" s="60">
        <v>-2.0650667450509481E-2</v>
      </c>
      <c r="W34" s="60">
        <v>-3.5202200613029901E-2</v>
      </c>
      <c r="X34" s="60" t="s">
        <v>822</v>
      </c>
      <c r="Y34" s="60" t="s">
        <v>823</v>
      </c>
      <c r="Z34" s="60"/>
      <c r="AA34" s="60"/>
      <c r="AB34" s="60">
        <v>8.67017544235959E-2</v>
      </c>
      <c r="AC34" s="60">
        <v>3.8904576147142458</v>
      </c>
      <c r="AD34" s="60">
        <v>7.2989787286093524</v>
      </c>
      <c r="AE34" s="60">
        <v>6.7409322663916331</v>
      </c>
      <c r="AF34" s="60">
        <v>2.0785472104083431</v>
      </c>
      <c r="AG34" s="60">
        <v>863.59688699468984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100</v>
      </c>
      <c r="H35" s="60">
        <v>3.9394855499267578E-2</v>
      </c>
      <c r="I35" s="60" t="b">
        <v>0</v>
      </c>
      <c r="J35" s="60">
        <v>0</v>
      </c>
      <c r="K35" s="60">
        <v>2.4002325115403441E-4</v>
      </c>
      <c r="L35" s="60">
        <v>7.2573565260330986E-4</v>
      </c>
      <c r="M35" s="60">
        <v>1.3944000000000029E-2</v>
      </c>
      <c r="N35" s="60">
        <v>6.7127805652035244E-3</v>
      </c>
      <c r="O35" s="60">
        <v>1.108512516843629E-4</v>
      </c>
      <c r="P35" s="60">
        <v>-0.35413958888571989</v>
      </c>
      <c r="Q35" s="60">
        <v>-6.2992000000000034E-2</v>
      </c>
      <c r="R35" s="60">
        <v>0.19581823336559639</v>
      </c>
      <c r="S35" s="60">
        <v>-0.15551044970676409</v>
      </c>
      <c r="T35" s="60">
        <v>-0.3548653245383232</v>
      </c>
      <c r="U35" s="60">
        <v>-7.693600000000006E-2</v>
      </c>
      <c r="V35" s="60">
        <v>0.1891054528003929</v>
      </c>
      <c r="W35" s="60">
        <v>-0.1553995984550797</v>
      </c>
      <c r="X35" s="60" t="s">
        <v>824</v>
      </c>
      <c r="Y35" s="60" t="s">
        <v>825</v>
      </c>
      <c r="Z35" s="60"/>
      <c r="AA35" s="60"/>
      <c r="AB35" s="60">
        <v>0.78310479180013648</v>
      </c>
      <c r="AC35" s="60">
        <v>0.21403551122289621</v>
      </c>
      <c r="AD35" s="60">
        <v>1.1083071349309881</v>
      </c>
      <c r="AE35" s="60">
        <v>1.0381356610157351</v>
      </c>
      <c r="AF35" s="60">
        <v>5.8329302899550974</v>
      </c>
      <c r="AG35" s="60">
        <v>2.562549242817695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100</v>
      </c>
      <c r="H36" s="60">
        <v>2.82292366027832E-2</v>
      </c>
      <c r="I36" s="60" t="b">
        <v>0</v>
      </c>
      <c r="J36" s="60">
        <v>0</v>
      </c>
      <c r="K36" s="60">
        <v>2.3403020333503159E-2</v>
      </c>
      <c r="L36" s="60">
        <v>0.13350350878930961</v>
      </c>
      <c r="M36" s="60">
        <v>4.789999999999997E-2</v>
      </c>
      <c r="N36" s="60">
        <v>5.7318613682170408E-2</v>
      </c>
      <c r="O36" s="60">
        <v>7.6480435459011301E-2</v>
      </c>
      <c r="P36" s="60">
        <v>0.34261420957314792</v>
      </c>
      <c r="Q36" s="60">
        <v>-0.28727999999999998</v>
      </c>
      <c r="R36" s="60">
        <v>-0.16829807354096421</v>
      </c>
      <c r="S36" s="60">
        <v>-0.13767725459203489</v>
      </c>
      <c r="T36" s="60">
        <v>0.20911070078383831</v>
      </c>
      <c r="U36" s="60">
        <v>-0.23938000000000001</v>
      </c>
      <c r="V36" s="60">
        <v>-0.1109794598587938</v>
      </c>
      <c r="W36" s="60">
        <v>-6.1196819133023592E-2</v>
      </c>
      <c r="X36" s="60" t="s">
        <v>826</v>
      </c>
      <c r="Y36" s="60" t="s">
        <v>827</v>
      </c>
      <c r="Z36" s="60"/>
      <c r="AA36" s="60"/>
      <c r="AB36" s="60">
        <v>11.650084121737651</v>
      </c>
      <c r="AC36" s="60">
        <v>23.0759688061802</v>
      </c>
      <c r="AD36" s="60">
        <v>3.3718645647309842</v>
      </c>
      <c r="AE36" s="60">
        <v>3.1814114073685849</v>
      </c>
      <c r="AF36" s="60">
        <v>67.050578321301487</v>
      </c>
      <c r="AG36" s="60">
        <v>25.08663160473299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100</v>
      </c>
      <c r="H37" s="60">
        <v>1.9914150238037109E-2</v>
      </c>
      <c r="I37" s="60" t="b">
        <v>0</v>
      </c>
      <c r="J37" s="60">
        <v>0</v>
      </c>
      <c r="K37" s="60">
        <v>7.3521886125497661E-3</v>
      </c>
      <c r="L37" s="60">
        <v>6.8321108197155561E-2</v>
      </c>
      <c r="M37" s="60">
        <v>4.9724000000000018E-2</v>
      </c>
      <c r="N37" s="60">
        <v>1.455811152802204E-2</v>
      </c>
      <c r="O37" s="60">
        <v>5.6880548520561744E-3</v>
      </c>
      <c r="P37" s="60">
        <v>0.10400971619502331</v>
      </c>
      <c r="Q37" s="60">
        <v>-9.0608000000000077E-2</v>
      </c>
      <c r="R37" s="60">
        <v>-4.3420909867246518E-4</v>
      </c>
      <c r="S37" s="60">
        <v>-0.1016783106075234</v>
      </c>
      <c r="T37" s="60">
        <v>3.5688607997867758E-2</v>
      </c>
      <c r="U37" s="60">
        <v>-0.1403320000000001</v>
      </c>
      <c r="V37" s="60">
        <v>1.412390242934957E-2</v>
      </c>
      <c r="W37" s="60">
        <v>-9.5990255755467185E-2</v>
      </c>
      <c r="X37" s="60" t="s">
        <v>828</v>
      </c>
      <c r="Y37" s="60" t="s">
        <v>829</v>
      </c>
      <c r="Z37" s="60"/>
      <c r="AA37" s="60"/>
      <c r="AB37" s="60">
        <v>8.9505135573846033</v>
      </c>
      <c r="AC37" s="60">
        <v>6.8207472266947704</v>
      </c>
      <c r="AD37" s="60">
        <v>3.7626056373373662</v>
      </c>
      <c r="AE37" s="60">
        <v>3.5351167732281938</v>
      </c>
      <c r="AF37" s="60">
        <v>53.788264937266639</v>
      </c>
      <c r="AG37" s="60">
        <v>19.557391446279439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100</v>
      </c>
      <c r="H38" s="60">
        <v>3.4928560256958008E-2</v>
      </c>
      <c r="I38" s="60" t="b">
        <v>0</v>
      </c>
      <c r="J38" s="60">
        <v>0</v>
      </c>
      <c r="K38" s="60">
        <v>4.2176863625341711E-3</v>
      </c>
      <c r="L38" s="60">
        <v>2.3075800417543809E-2</v>
      </c>
      <c r="M38" s="60">
        <v>4.8023999999999969E-2</v>
      </c>
      <c r="N38" s="60">
        <v>3.7133397657955543E-2</v>
      </c>
      <c r="O38" s="60">
        <v>1.59625802425548E-2</v>
      </c>
      <c r="P38" s="60">
        <v>-0.24530143810282859</v>
      </c>
      <c r="Q38" s="60">
        <v>-0.1668160000000001</v>
      </c>
      <c r="R38" s="60">
        <v>-2.1637709799007449E-2</v>
      </c>
      <c r="S38" s="60">
        <v>-5.2294077982119547E-2</v>
      </c>
      <c r="T38" s="60">
        <v>-0.2222256376852848</v>
      </c>
      <c r="U38" s="60">
        <v>-0.11879200000000011</v>
      </c>
      <c r="V38" s="60">
        <v>1.5495687858948091E-2</v>
      </c>
      <c r="W38" s="60">
        <v>-6.8256658224674346E-2</v>
      </c>
      <c r="X38" s="60" t="s">
        <v>830</v>
      </c>
      <c r="Y38" s="60" t="s">
        <v>831</v>
      </c>
      <c r="Z38" s="60"/>
      <c r="AA38" s="60"/>
      <c r="AB38" s="60">
        <v>5.376632256652206</v>
      </c>
      <c r="AC38" s="60">
        <v>1.0557019909681871</v>
      </c>
      <c r="AD38" s="60">
        <v>3.6941794140794748</v>
      </c>
      <c r="AE38" s="60">
        <v>3.46735406940227</v>
      </c>
      <c r="AF38" s="60">
        <v>168.98266254203401</v>
      </c>
      <c r="AG38" s="60">
        <v>92.605275085966014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100</v>
      </c>
      <c r="H39" s="60">
        <v>2.1939992904663089E-2</v>
      </c>
      <c r="I39" s="60" t="b">
        <v>0</v>
      </c>
      <c r="J39" s="60">
        <v>0</v>
      </c>
      <c r="K39" s="60">
        <v>2.100856575509717E-3</v>
      </c>
      <c r="L39" s="60">
        <v>1.2388800100590999E-2</v>
      </c>
      <c r="M39" s="60">
        <v>1.622400000000004E-2</v>
      </c>
      <c r="N39" s="60">
        <v>4.1038470141774433E-2</v>
      </c>
      <c r="O39" s="60">
        <v>6.6510751010644652E-4</v>
      </c>
      <c r="P39" s="60">
        <v>-9.9143988156919105E-2</v>
      </c>
      <c r="Q39" s="60">
        <v>-0.16572000000000001</v>
      </c>
      <c r="R39" s="60">
        <v>7.131766126515969E-2</v>
      </c>
      <c r="S39" s="60">
        <v>-1.097427391675644E-2</v>
      </c>
      <c r="T39" s="60">
        <v>-0.1115327882575101</v>
      </c>
      <c r="U39" s="60">
        <v>-0.14949599999999999</v>
      </c>
      <c r="V39" s="60">
        <v>3.0279191123385261E-2</v>
      </c>
      <c r="W39" s="60">
        <v>-1.030916640664999E-2</v>
      </c>
      <c r="X39" s="60" t="s">
        <v>832</v>
      </c>
      <c r="Y39" s="60" t="s">
        <v>833</v>
      </c>
      <c r="Z39" s="60"/>
      <c r="AA39" s="60"/>
      <c r="AB39" s="60">
        <v>1.133531657285846</v>
      </c>
      <c r="AC39" s="60">
        <v>1.6789114157913221</v>
      </c>
      <c r="AD39" s="60">
        <v>1.219212514458182</v>
      </c>
      <c r="AE39" s="60">
        <v>1.1459755143855901</v>
      </c>
      <c r="AF39" s="60">
        <v>160.88979041437409</v>
      </c>
      <c r="AG39" s="60">
        <v>117.32928039385671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1</v>
      </c>
      <c r="G40" s="60">
        <v>100</v>
      </c>
      <c r="H40" s="60">
        <v>2.789211273193359E-2</v>
      </c>
      <c r="I40" s="60" t="b">
        <v>0</v>
      </c>
      <c r="J40" s="60">
        <v>0</v>
      </c>
      <c r="K40" s="60">
        <v>3.5655219506207012E-4</v>
      </c>
      <c r="L40" s="60">
        <v>2.564588781340887E-3</v>
      </c>
      <c r="M40" s="60">
        <v>6.3360000000000083E-3</v>
      </c>
      <c r="N40" s="60">
        <v>1.7601993734934981E-2</v>
      </c>
      <c r="O40" s="60">
        <v>2.3542034576476158E-2</v>
      </c>
      <c r="P40" s="60">
        <v>0.1042233076201815</v>
      </c>
      <c r="Q40" s="60">
        <v>0.27770400000000001</v>
      </c>
      <c r="R40" s="60">
        <v>-0.16868727605761891</v>
      </c>
      <c r="S40" s="60">
        <v>-9.4777820190169431E-3</v>
      </c>
      <c r="T40" s="60">
        <v>0.1016587188388406</v>
      </c>
      <c r="U40" s="60">
        <v>0.28404000000000001</v>
      </c>
      <c r="V40" s="60">
        <v>-0.18628926979255389</v>
      </c>
      <c r="W40" s="60">
        <v>-3.3019816595493107E-2</v>
      </c>
      <c r="X40" s="60" t="s">
        <v>834</v>
      </c>
      <c r="Y40" s="60" t="s">
        <v>835</v>
      </c>
      <c r="Z40" s="60"/>
      <c r="AA40" s="60"/>
      <c r="AB40" s="60">
        <v>9.7309992916121107E-2</v>
      </c>
      <c r="AC40" s="60">
        <v>0.47460841541464283</v>
      </c>
      <c r="AD40" s="60">
        <v>0.70622932860273391</v>
      </c>
      <c r="AE40" s="60">
        <v>0.64508177494170316</v>
      </c>
      <c r="AF40" s="60">
        <v>14.31889870321816</v>
      </c>
      <c r="AG40" s="60">
        <v>3.6682240128273009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100</v>
      </c>
      <c r="H41" s="60">
        <v>1.7960309982299801E-2</v>
      </c>
      <c r="I41" s="60" t="b">
        <v>0</v>
      </c>
      <c r="J41" s="60">
        <v>0</v>
      </c>
      <c r="K41" s="60">
        <v>7.7258281987340458E-4</v>
      </c>
      <c r="L41" s="60">
        <v>2.7033331359486521E-2</v>
      </c>
      <c r="M41" s="60">
        <v>9.3200000000002135E-4</v>
      </c>
      <c r="N41" s="60">
        <v>6.3963420391351389E-3</v>
      </c>
      <c r="O41" s="60">
        <v>1.5664667503652859E-2</v>
      </c>
      <c r="P41" s="60">
        <v>-5.0731564038033729E-2</v>
      </c>
      <c r="Q41" s="60">
        <v>5.3119999999999574E-3</v>
      </c>
      <c r="R41" s="60">
        <v>-0.20327098009451619</v>
      </c>
      <c r="S41" s="60">
        <v>-1.6835533849569571E-2</v>
      </c>
      <c r="T41" s="60">
        <v>-2.3698232678547211E-2</v>
      </c>
      <c r="U41" s="60">
        <v>6.2439999999999779E-3</v>
      </c>
      <c r="V41" s="60">
        <v>-0.19687463805538111</v>
      </c>
      <c r="W41" s="60">
        <v>-3.2500201353222437E-2</v>
      </c>
      <c r="X41" s="60" t="s">
        <v>836</v>
      </c>
      <c r="Y41" s="60" t="s">
        <v>837</v>
      </c>
      <c r="Z41" s="60"/>
      <c r="AA41" s="60"/>
      <c r="AB41" s="60">
        <v>3.1215421304286681</v>
      </c>
      <c r="AC41" s="60">
        <v>2.9120165297394109</v>
      </c>
      <c r="AD41" s="60">
        <v>7.9322186637016512E-2</v>
      </c>
      <c r="AE41" s="60">
        <v>7.3968426846476601E-2</v>
      </c>
      <c r="AF41" s="60">
        <v>0.54461609177535353</v>
      </c>
      <c r="AG41" s="60">
        <v>7.6987197676226939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100</v>
      </c>
      <c r="H42" s="60">
        <v>4.6884536743164063E-2</v>
      </c>
      <c r="I42" s="60" t="b">
        <v>0</v>
      </c>
      <c r="J42" s="60">
        <v>0</v>
      </c>
      <c r="K42" s="60">
        <v>1.366077943264817E-2</v>
      </c>
      <c r="L42" s="60">
        <v>1.235464791512206E-2</v>
      </c>
      <c r="M42" s="60">
        <v>9.9168000000000089E-2</v>
      </c>
      <c r="N42" s="60">
        <v>6.0612291521947283E-2</v>
      </c>
      <c r="O42" s="60">
        <v>0.1209387155876893</v>
      </c>
      <c r="P42" s="60">
        <v>-2.46893594868025E-3</v>
      </c>
      <c r="Q42" s="60">
        <v>-0.331928</v>
      </c>
      <c r="R42" s="60">
        <v>-0.21503192539998259</v>
      </c>
      <c r="S42" s="60">
        <v>-7.6819917417294867E-2</v>
      </c>
      <c r="T42" s="60">
        <v>-1.482358386380231E-2</v>
      </c>
      <c r="U42" s="60">
        <v>-0.23275999999999991</v>
      </c>
      <c r="V42" s="60">
        <v>-0.15441963387803531</v>
      </c>
      <c r="W42" s="60">
        <v>4.4118798170394422E-2</v>
      </c>
      <c r="X42" s="60" t="s">
        <v>838</v>
      </c>
      <c r="Y42" s="60" t="s">
        <v>839</v>
      </c>
      <c r="Z42" s="60"/>
      <c r="AA42" s="60"/>
      <c r="AB42" s="60">
        <v>1.40162987173102</v>
      </c>
      <c r="AC42" s="60">
        <v>4.2459363494674314</v>
      </c>
      <c r="AD42" s="60">
        <v>7.0134989644834356</v>
      </c>
      <c r="AE42" s="60">
        <v>6.6156057502353729</v>
      </c>
      <c r="AF42" s="60">
        <v>89.32561834363068</v>
      </c>
      <c r="AG42" s="60">
        <v>1.3048284523750471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2.8922796249389648E-2</v>
      </c>
      <c r="I43" s="60" t="b">
        <v>0</v>
      </c>
      <c r="J43" s="60">
        <v>0</v>
      </c>
      <c r="K43" s="60">
        <v>1.3596381699307099E-2</v>
      </c>
      <c r="L43" s="60">
        <v>5.2831017181951212E-2</v>
      </c>
      <c r="M43" s="60">
        <v>0.10154000000000001</v>
      </c>
      <c r="N43" s="60">
        <v>2.224620693123824E-2</v>
      </c>
      <c r="O43" s="60">
        <v>2.4505054825484481E-2</v>
      </c>
      <c r="P43" s="60">
        <v>-7.1894718654746267E-2</v>
      </c>
      <c r="Q43" s="60">
        <v>-0.124088</v>
      </c>
      <c r="R43" s="60">
        <v>-0.1588589578887396</v>
      </c>
      <c r="S43" s="60">
        <v>1.05170125035582E-2</v>
      </c>
      <c r="T43" s="60">
        <v>-1.9063701472795059E-2</v>
      </c>
      <c r="U43" s="60">
        <v>-2.2547999999999999E-2</v>
      </c>
      <c r="V43" s="60">
        <v>-0.13661275095750139</v>
      </c>
      <c r="W43" s="60">
        <v>-1.398804232192628E-2</v>
      </c>
      <c r="X43" s="60" t="s">
        <v>840</v>
      </c>
      <c r="Y43" s="60" t="s">
        <v>841</v>
      </c>
      <c r="Z43" s="60"/>
      <c r="AA43" s="60"/>
      <c r="AB43" s="60">
        <v>8.8772747030767079</v>
      </c>
      <c r="AC43" s="60">
        <v>3.1184874527147382</v>
      </c>
      <c r="AD43" s="60">
        <v>8.4353273393313728</v>
      </c>
      <c r="AE43" s="60">
        <v>7.8787137115226047</v>
      </c>
      <c r="AF43" s="60">
        <v>7.2749517692959316</v>
      </c>
      <c r="AG43" s="60">
        <v>26.22920729465033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100</v>
      </c>
      <c r="H44" s="60">
        <v>2.2936105728149411E-2</v>
      </c>
      <c r="I44" s="60" t="b">
        <v>0</v>
      </c>
      <c r="J44" s="60">
        <v>0</v>
      </c>
      <c r="K44" s="60">
        <v>5.4009629091795238E-4</v>
      </c>
      <c r="L44" s="60">
        <v>6.2948759152762768E-3</v>
      </c>
      <c r="M44" s="60">
        <v>2.0924000000000009E-2</v>
      </c>
      <c r="N44" s="60">
        <v>7.9156207671430834E-3</v>
      </c>
      <c r="O44" s="60">
        <v>2.0652973829451349E-2</v>
      </c>
      <c r="P44" s="60">
        <v>-0.28221043204842972</v>
      </c>
      <c r="Q44" s="60">
        <v>-9.9280000000000149E-3</v>
      </c>
      <c r="R44" s="60">
        <v>-0.1173559659511426</v>
      </c>
      <c r="S44" s="60">
        <v>-9.2075820930361554E-2</v>
      </c>
      <c r="T44" s="60">
        <v>-0.27591555613315338</v>
      </c>
      <c r="U44" s="60">
        <v>1.099599999999999E-2</v>
      </c>
      <c r="V44" s="60">
        <v>-0.1094403451839995</v>
      </c>
      <c r="W44" s="60">
        <v>-0.1127287947598129</v>
      </c>
      <c r="X44" s="60" t="s">
        <v>842</v>
      </c>
      <c r="Y44" s="60" t="s">
        <v>843</v>
      </c>
      <c r="Z44" s="60"/>
      <c r="AA44" s="60"/>
      <c r="AB44" s="60">
        <v>1.822692592229592</v>
      </c>
      <c r="AC44" s="60">
        <v>0.1064605442370183</v>
      </c>
      <c r="AD44" s="60">
        <v>1.7880658274616741</v>
      </c>
      <c r="AE44" s="60">
        <v>1.6669255070396629</v>
      </c>
      <c r="AF44" s="60">
        <v>1.2477189141965459</v>
      </c>
      <c r="AG44" s="60">
        <v>32.453061791209493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100</v>
      </c>
      <c r="H45" s="60">
        <v>1.595664024353027E-2</v>
      </c>
      <c r="I45" s="60" t="b">
        <v>0</v>
      </c>
      <c r="J45" s="60">
        <v>0</v>
      </c>
      <c r="K45" s="60">
        <v>6.9390833383071128E-3</v>
      </c>
      <c r="L45" s="60">
        <v>8.0893380580383367E-2</v>
      </c>
      <c r="M45" s="60">
        <v>6.8840000000000567E-3</v>
      </c>
      <c r="N45" s="60">
        <v>1.865354820360907E-2</v>
      </c>
      <c r="O45" s="60">
        <v>3.5798026090833518E-2</v>
      </c>
      <c r="P45" s="60">
        <v>0.20546677755128989</v>
      </c>
      <c r="Q45" s="60">
        <v>0.16019200000000011</v>
      </c>
      <c r="R45" s="60">
        <v>3.1444486875821957E-2</v>
      </c>
      <c r="S45" s="60">
        <v>-0.18036884289699259</v>
      </c>
      <c r="T45" s="60">
        <v>0.1245733969709065</v>
      </c>
      <c r="U45" s="60">
        <v>0.16707600000000011</v>
      </c>
      <c r="V45" s="60">
        <v>5.0098035079431037E-2</v>
      </c>
      <c r="W45" s="60">
        <v>-0.21616686898782611</v>
      </c>
      <c r="X45" s="60" t="s">
        <v>844</v>
      </c>
      <c r="Y45" s="60" t="s">
        <v>845</v>
      </c>
      <c r="Z45" s="60"/>
      <c r="AA45" s="60"/>
      <c r="AB45" s="60">
        <v>7.4729317085636948</v>
      </c>
      <c r="AC45" s="60">
        <v>10.17758884878962</v>
      </c>
      <c r="AD45" s="60">
        <v>0.67881312058696275</v>
      </c>
      <c r="AE45" s="60">
        <v>0.62629356417422555</v>
      </c>
      <c r="AF45" s="60">
        <v>2.5687698066349278</v>
      </c>
      <c r="AG45" s="60">
        <v>23.270991074102209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4.1895151138305657E-2</v>
      </c>
      <c r="I46" s="60" t="b">
        <v>0</v>
      </c>
      <c r="J46" s="60">
        <v>0</v>
      </c>
      <c r="K46" s="60">
        <v>4.6221707999075767E-2</v>
      </c>
      <c r="L46" s="60">
        <v>7.1942938459639172E-2</v>
      </c>
      <c r="M46" s="60">
        <v>0.12618799999999991</v>
      </c>
      <c r="N46" s="60">
        <v>0.1585008210100767</v>
      </c>
      <c r="O46" s="60">
        <v>3.7696353775929087E-2</v>
      </c>
      <c r="P46" s="60">
        <v>-0.1192031958549216</v>
      </c>
      <c r="Q46" s="60">
        <v>-0.25815199999999999</v>
      </c>
      <c r="R46" s="60">
        <v>-2.451200592154041E-2</v>
      </c>
      <c r="S46" s="60">
        <v>-4.4811618493422009E-2</v>
      </c>
      <c r="T46" s="60">
        <v>-0.19114613431456079</v>
      </c>
      <c r="U46" s="60">
        <v>-0.13196400000000011</v>
      </c>
      <c r="V46" s="60">
        <v>-0.18301282693161711</v>
      </c>
      <c r="W46" s="60">
        <v>-8.2507972269351096E-2</v>
      </c>
      <c r="X46" s="60" t="s">
        <v>846</v>
      </c>
      <c r="Y46" s="60" t="s">
        <v>847</v>
      </c>
      <c r="Z46" s="60"/>
      <c r="AA46" s="60"/>
      <c r="AB46" s="60">
        <v>6.1740274340567742</v>
      </c>
      <c r="AC46" s="60">
        <v>9.7055261763147325</v>
      </c>
      <c r="AD46" s="60">
        <v>9.609469636121764</v>
      </c>
      <c r="AE46" s="60">
        <v>9.0249995546804875</v>
      </c>
      <c r="AF46" s="60">
        <v>79.29925321719098</v>
      </c>
      <c r="AG46" s="60">
        <v>97.973344052957316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1.598453521728516E-2</v>
      </c>
      <c r="I47" s="60" t="b">
        <v>0</v>
      </c>
      <c r="J47" s="60">
        <v>0</v>
      </c>
      <c r="K47" s="60">
        <v>2.262087836199988E-3</v>
      </c>
      <c r="L47" s="60">
        <v>4.0668457955169032E-2</v>
      </c>
      <c r="M47" s="60">
        <v>2.3300000000000001E-2</v>
      </c>
      <c r="N47" s="60">
        <v>8.0792551481331937E-3</v>
      </c>
      <c r="O47" s="60">
        <v>2.07915378940568E-2</v>
      </c>
      <c r="P47" s="60">
        <v>1.5502131856745529E-2</v>
      </c>
      <c r="Q47" s="60">
        <v>7.4888000000000052E-2</v>
      </c>
      <c r="R47" s="60">
        <v>4.8745351978591117E-2</v>
      </c>
      <c r="S47" s="60">
        <v>-5.0298755451799954E-3</v>
      </c>
      <c r="T47" s="60">
        <v>-2.5166326098423501E-2</v>
      </c>
      <c r="U47" s="60">
        <v>9.8188000000000053E-2</v>
      </c>
      <c r="V47" s="60">
        <v>5.6824607126724318E-2</v>
      </c>
      <c r="W47" s="60">
        <v>1.5761662348876802E-2</v>
      </c>
      <c r="X47" s="60" t="s">
        <v>848</v>
      </c>
      <c r="Y47" s="60" t="s">
        <v>849</v>
      </c>
      <c r="Z47" s="60"/>
      <c r="AA47" s="60"/>
      <c r="AB47" s="60">
        <v>3.920971333506631</v>
      </c>
      <c r="AC47" s="60">
        <v>4.9018834277552683</v>
      </c>
      <c r="AD47" s="60">
        <v>2.151409352792589</v>
      </c>
      <c r="AE47" s="60">
        <v>1.994772403312278</v>
      </c>
      <c r="AF47" s="60">
        <v>28.103051944606829</v>
      </c>
      <c r="AG47" s="60">
        <v>3.9553161563072532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100</v>
      </c>
      <c r="H48" s="60">
        <v>3.7901639938354492E-2</v>
      </c>
      <c r="I48" s="60" t="b">
        <v>0</v>
      </c>
      <c r="J48" s="60">
        <v>0</v>
      </c>
      <c r="K48" s="60">
        <v>2.6913314740850442E-4</v>
      </c>
      <c r="L48" s="60">
        <v>2.3160715329599571E-4</v>
      </c>
      <c r="M48" s="60">
        <v>1.6036000000000019E-2</v>
      </c>
      <c r="N48" s="60">
        <v>3.4534344550093961E-3</v>
      </c>
      <c r="O48" s="60">
        <v>1.4777857490177661E-2</v>
      </c>
      <c r="P48" s="60">
        <v>-0.11400295334129749</v>
      </c>
      <c r="Q48" s="60">
        <v>3.2440000000000017E-2</v>
      </c>
      <c r="R48" s="60">
        <v>0.13608633133291481</v>
      </c>
      <c r="S48" s="60">
        <v>4.023900436144015E-2</v>
      </c>
      <c r="T48" s="60">
        <v>-0.1142345604945935</v>
      </c>
      <c r="U48" s="60">
        <v>1.6404000000000009E-2</v>
      </c>
      <c r="V48" s="60">
        <v>0.13953976578792421</v>
      </c>
      <c r="W48" s="60">
        <v>5.5016861851617811E-2</v>
      </c>
      <c r="X48" s="60" t="s">
        <v>850</v>
      </c>
      <c r="Y48" s="60" t="s">
        <v>851</v>
      </c>
      <c r="Z48" s="60"/>
      <c r="AA48" s="60"/>
      <c r="AB48" s="60">
        <v>0.52195898573855681</v>
      </c>
      <c r="AC48" s="60">
        <v>0.35860863727496861</v>
      </c>
      <c r="AD48" s="60">
        <v>1.37672293968454</v>
      </c>
      <c r="AE48" s="60">
        <v>1.2830472527628289</v>
      </c>
      <c r="AF48" s="60">
        <v>6.370614226579252</v>
      </c>
      <c r="AG48" s="60">
        <v>3.250027458303888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100</v>
      </c>
      <c r="H49" s="60">
        <v>1.7946958541870121E-2</v>
      </c>
      <c r="I49" s="60" t="b">
        <v>0</v>
      </c>
      <c r="J49" s="60">
        <v>0</v>
      </c>
      <c r="K49" s="60">
        <v>3.119870619635581E-3</v>
      </c>
      <c r="L49" s="60">
        <v>5.118836334528875E-2</v>
      </c>
      <c r="M49" s="60">
        <v>1.9940000000000069E-2</v>
      </c>
      <c r="N49" s="60">
        <v>1.010041967773009E-2</v>
      </c>
      <c r="O49" s="60">
        <v>7.02034833323818E-2</v>
      </c>
      <c r="P49" s="60">
        <v>-3.0648253350795171E-2</v>
      </c>
      <c r="Q49" s="60">
        <v>-0.15528800000000009</v>
      </c>
      <c r="R49" s="60">
        <v>-3.5641465581250672E-4</v>
      </c>
      <c r="S49" s="60">
        <v>0.2447179944997914</v>
      </c>
      <c r="T49" s="60">
        <v>2.0540109994493579E-2</v>
      </c>
      <c r="U49" s="60">
        <v>-0.135348</v>
      </c>
      <c r="V49" s="60">
        <v>-1.04568343335426E-2</v>
      </c>
      <c r="W49" s="60">
        <v>0.31492147783217322</v>
      </c>
      <c r="X49" s="60" t="s">
        <v>852</v>
      </c>
      <c r="Y49" s="60" t="s">
        <v>853</v>
      </c>
      <c r="Z49" s="60"/>
      <c r="AA49" s="60"/>
      <c r="AB49" s="60">
        <v>6.3392652937493983</v>
      </c>
      <c r="AC49" s="60">
        <v>5.5067970465561764</v>
      </c>
      <c r="AD49" s="60">
        <v>1.5145680299924611</v>
      </c>
      <c r="AE49" s="60">
        <v>1.422670926749892</v>
      </c>
      <c r="AF49" s="60">
        <v>16.798042758771992</v>
      </c>
      <c r="AG49" s="60">
        <v>27.078809667192679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4.1887998580932617E-2</v>
      </c>
      <c r="I50" s="60" t="b">
        <v>0</v>
      </c>
      <c r="J50" s="60">
        <v>0</v>
      </c>
      <c r="K50" s="60">
        <v>5.5494701512008634E-3</v>
      </c>
      <c r="L50" s="60">
        <v>6.6510792645522065E-2</v>
      </c>
      <c r="M50" s="60">
        <v>3.2323999999999957E-2</v>
      </c>
      <c r="N50" s="60">
        <v>8.9968681698262554E-3</v>
      </c>
      <c r="O50" s="60">
        <v>1.7091877369089681E-2</v>
      </c>
      <c r="P50" s="60">
        <v>-0.29366422453642921</v>
      </c>
      <c r="Q50" s="60">
        <v>0.2016399999999999</v>
      </c>
      <c r="R50" s="60">
        <v>0.1180591656664574</v>
      </c>
      <c r="S50" s="60">
        <v>0.1295296875932308</v>
      </c>
      <c r="T50" s="60">
        <v>-0.22715343189090709</v>
      </c>
      <c r="U50" s="60">
        <v>0.23396399999999989</v>
      </c>
      <c r="V50" s="60">
        <v>0.12705603383628369</v>
      </c>
      <c r="W50" s="60">
        <v>0.14662156496232051</v>
      </c>
      <c r="X50" s="60" t="s">
        <v>854</v>
      </c>
      <c r="Y50" s="60" t="s">
        <v>855</v>
      </c>
      <c r="Z50" s="60"/>
      <c r="AA50" s="60"/>
      <c r="AB50" s="60">
        <v>10.253499060322291</v>
      </c>
      <c r="AC50" s="60">
        <v>4.9803197771535244</v>
      </c>
      <c r="AD50" s="60">
        <v>3.4124583565838091</v>
      </c>
      <c r="AE50" s="60">
        <v>3.1313298923982358</v>
      </c>
      <c r="AF50" s="60">
        <v>8.7171058504206531</v>
      </c>
      <c r="AG50" s="60">
        <v>1.3393173369465421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100</v>
      </c>
      <c r="H51" s="60">
        <v>3.5902976989746087E-2</v>
      </c>
      <c r="I51" s="60" t="b">
        <v>0</v>
      </c>
      <c r="J51" s="60">
        <v>0</v>
      </c>
      <c r="K51" s="60">
        <v>4.5959749216864833E-3</v>
      </c>
      <c r="L51" s="60">
        <v>7.913552828858611E-4</v>
      </c>
      <c r="M51" s="60">
        <v>5.0640000000000053E-2</v>
      </c>
      <c r="N51" s="60">
        <v>4.5065941446981082E-2</v>
      </c>
      <c r="O51" s="60">
        <v>4.8275720108559773E-2</v>
      </c>
      <c r="P51" s="60">
        <v>0.12162475175083751</v>
      </c>
      <c r="Q51" s="60">
        <v>0.15212800000000001</v>
      </c>
      <c r="R51" s="60">
        <v>0.12065814872174389</v>
      </c>
      <c r="S51" s="60">
        <v>7.7651301804927922E-2</v>
      </c>
      <c r="T51" s="60">
        <v>0.1224161070337234</v>
      </c>
      <c r="U51" s="60">
        <v>0.20276800000000009</v>
      </c>
      <c r="V51" s="60">
        <v>7.5592207274762818E-2</v>
      </c>
      <c r="W51" s="60">
        <v>2.9375581696368148E-2</v>
      </c>
      <c r="X51" s="60" t="s">
        <v>856</v>
      </c>
      <c r="Y51" s="60" t="s">
        <v>857</v>
      </c>
      <c r="Z51" s="60"/>
      <c r="AA51" s="60"/>
      <c r="AB51" s="60">
        <v>1.2188092485918101</v>
      </c>
      <c r="AC51" s="60">
        <v>1.389309732624546</v>
      </c>
      <c r="AD51" s="60">
        <v>5.175633219873899</v>
      </c>
      <c r="AE51" s="60">
        <v>4.7617567511650476</v>
      </c>
      <c r="AF51" s="60">
        <v>76.144565385070166</v>
      </c>
      <c r="AG51" s="60">
        <v>35.466982830980889</v>
      </c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51"/>
  <sheetViews>
    <sheetView zoomScale="55" zoomScaleNormal="55" workbookViewId="0">
      <selection activeCell="H56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2" width="23" style="49" customWidth="1"/>
    <col min="13" max="13" width="22" style="49" customWidth="1"/>
    <col min="14" max="18" width="23" style="49" customWidth="1"/>
    <col min="19" max="19" width="24" style="49" customWidth="1"/>
    <col min="20" max="21" width="23" style="49" customWidth="1"/>
    <col min="22" max="23" width="24" style="49" customWidth="1"/>
    <col min="24" max="24" width="479" style="49" customWidth="1"/>
    <col min="25" max="25" width="493" style="49" customWidth="1"/>
    <col min="26" max="27" width="9" style="49" customWidth="1"/>
    <col min="28" max="29" width="22" style="49" customWidth="1"/>
    <col min="30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2.9632201194763189E-2</v>
      </c>
      <c r="C2" s="60">
        <v>72</v>
      </c>
      <c r="D2" s="60">
        <v>100</v>
      </c>
      <c r="E2" s="60" t="b">
        <v>0</v>
      </c>
      <c r="F2" s="60" t="b">
        <v>1</v>
      </c>
      <c r="G2" s="60">
        <v>150</v>
      </c>
      <c r="H2" s="60">
        <v>3.1926631927490227E-2</v>
      </c>
      <c r="I2" s="60" t="b">
        <v>0</v>
      </c>
      <c r="J2" s="60">
        <v>0</v>
      </c>
      <c r="K2" s="60">
        <v>8.256447216899869E-4</v>
      </c>
      <c r="L2" s="60">
        <v>1.0839703703703711E-2</v>
      </c>
      <c r="M2" s="60">
        <v>2.6401185185185191E-2</v>
      </c>
      <c r="N2" s="60">
        <v>3.335111111111122E-3</v>
      </c>
      <c r="O2" s="60">
        <v>2.5356538762790231E-18</v>
      </c>
      <c r="P2" s="60">
        <v>-2.8792888888888878E-2</v>
      </c>
      <c r="Q2" s="60">
        <v>0.173376</v>
      </c>
      <c r="R2" s="60">
        <v>-0.10079288888888881</v>
      </c>
      <c r="S2" s="60">
        <v>-8.7718238926873802E-17</v>
      </c>
      <c r="T2" s="60">
        <v>-3.9632592592592587E-2</v>
      </c>
      <c r="U2" s="60">
        <v>0.1997771851851852</v>
      </c>
      <c r="V2" s="60">
        <v>-9.7457777777777727E-2</v>
      </c>
      <c r="W2" s="60">
        <v>-9.0253892803152826E-17</v>
      </c>
      <c r="X2" s="60" t="s">
        <v>1357</v>
      </c>
      <c r="Y2" s="60" t="s">
        <v>1358</v>
      </c>
      <c r="Z2" s="60"/>
      <c r="AA2" s="60"/>
      <c r="AB2" s="60">
        <v>0.49494141503192463</v>
      </c>
      <c r="AC2" s="60">
        <v>1.7499040092463201</v>
      </c>
      <c r="AD2" s="60">
        <v>2.6900956060734238</v>
      </c>
      <c r="AE2" s="60">
        <v>2.47558177346203</v>
      </c>
      <c r="AF2" s="60">
        <v>3.4221087194454931</v>
      </c>
      <c r="AG2" s="60">
        <v>3.4221087194455082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3.1910419464111328E-2</v>
      </c>
      <c r="I3" s="60" t="b">
        <v>0</v>
      </c>
      <c r="J3" s="60">
        <v>0</v>
      </c>
      <c r="K3" s="60">
        <v>7.0507060674897081E-5</v>
      </c>
      <c r="L3" s="60">
        <v>7.9383703703703682E-3</v>
      </c>
      <c r="M3" s="60">
        <v>2.7354074074074091E-3</v>
      </c>
      <c r="N3" s="60">
        <v>8.2962962962965237E-5</v>
      </c>
      <c r="O3" s="60">
        <v>1.1295053500402839E-18</v>
      </c>
      <c r="P3" s="60">
        <v>2.2212740740740759E-2</v>
      </c>
      <c r="Q3" s="60">
        <v>6.7648E-2</v>
      </c>
      <c r="R3" s="60">
        <v>-8.7182222222222203E-2</v>
      </c>
      <c r="S3" s="60">
        <v>-7.3331052044659608E-17</v>
      </c>
      <c r="T3" s="60">
        <v>1.427437037037039E-2</v>
      </c>
      <c r="U3" s="60">
        <v>7.0383407407407408E-2</v>
      </c>
      <c r="V3" s="60">
        <v>-8.7099259259259237E-2</v>
      </c>
      <c r="W3" s="60">
        <v>-7.4460557394699892E-17</v>
      </c>
      <c r="X3" s="60" t="s">
        <v>1359</v>
      </c>
      <c r="Y3" s="60" t="s">
        <v>1360</v>
      </c>
      <c r="Z3" s="60"/>
      <c r="AA3" s="60"/>
      <c r="AB3" s="60">
        <v>0.78548966982264179</v>
      </c>
      <c r="AC3" s="60">
        <v>0.95733134673933151</v>
      </c>
      <c r="AD3" s="60">
        <v>0.2462521609744352</v>
      </c>
      <c r="AE3" s="60">
        <v>0.2287402194225748</v>
      </c>
      <c r="AF3" s="60">
        <v>9.5251054565230517E-2</v>
      </c>
      <c r="AG3" s="60">
        <v>9.5251054565282545E-2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150</v>
      </c>
      <c r="H4" s="60">
        <v>2.0965814590454102E-2</v>
      </c>
      <c r="I4" s="60" t="b">
        <v>0</v>
      </c>
      <c r="J4" s="60">
        <v>0</v>
      </c>
      <c r="K4" s="60">
        <v>6.5630955281207118E-5</v>
      </c>
      <c r="L4" s="60">
        <v>7.409777777777779E-3</v>
      </c>
      <c r="M4" s="60">
        <v>3.271111111111107E-3</v>
      </c>
      <c r="N4" s="60">
        <v>1.61185185185167E-4</v>
      </c>
      <c r="O4" s="60">
        <v>1.127473343499462E-18</v>
      </c>
      <c r="P4" s="60">
        <v>-9.3963851851851854E-2</v>
      </c>
      <c r="Q4" s="60">
        <v>4.3716740740740737E-2</v>
      </c>
      <c r="R4" s="60">
        <v>0.108928</v>
      </c>
      <c r="S4" s="60">
        <v>-6.2076638675073157E-17</v>
      </c>
      <c r="T4" s="60">
        <v>-8.6554074074074075E-2</v>
      </c>
      <c r="U4" s="60">
        <v>4.044562962962963E-2</v>
      </c>
      <c r="V4" s="60">
        <v>0.10908918518518521</v>
      </c>
      <c r="W4" s="60">
        <v>-6.0949165331573695E-17</v>
      </c>
      <c r="X4" s="60" t="s">
        <v>1361</v>
      </c>
      <c r="Y4" s="60" t="s">
        <v>1362</v>
      </c>
      <c r="Z4" s="60"/>
      <c r="AA4" s="60"/>
      <c r="AB4" s="60">
        <v>0.80881432718184609</v>
      </c>
      <c r="AC4" s="60">
        <v>0.82669138703288303</v>
      </c>
      <c r="AD4" s="60">
        <v>0.28675007138669989</v>
      </c>
      <c r="AE4" s="60">
        <v>0.26685620153512918</v>
      </c>
      <c r="AF4" s="60">
        <v>0.1477554213202488</v>
      </c>
      <c r="AG4" s="60">
        <v>0.14775542132022801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150</v>
      </c>
      <c r="H5" s="60">
        <v>2.3966550827026371E-2</v>
      </c>
      <c r="I5" s="60" t="b">
        <v>0</v>
      </c>
      <c r="J5" s="60">
        <v>0</v>
      </c>
      <c r="K5" s="60">
        <v>1.6432169858984809E-4</v>
      </c>
      <c r="L5" s="60">
        <v>8.9884444444444447E-3</v>
      </c>
      <c r="M5" s="60">
        <v>8.9884444444443962E-3</v>
      </c>
      <c r="N5" s="60">
        <v>1.6545185185184721E-3</v>
      </c>
      <c r="O5" s="60">
        <v>7.5300356669351452E-19</v>
      </c>
      <c r="P5" s="60">
        <v>-2.9565629629629619E-2</v>
      </c>
      <c r="Q5" s="60">
        <v>9.329540740740741E-2</v>
      </c>
      <c r="R5" s="60">
        <v>0.112</v>
      </c>
      <c r="S5" s="60">
        <v>-5.6849737278819007E-17</v>
      </c>
      <c r="T5" s="60">
        <v>-2.0577185185185171E-2</v>
      </c>
      <c r="U5" s="60">
        <v>0.10228385185185181</v>
      </c>
      <c r="V5" s="60">
        <v>0.1136545185185185</v>
      </c>
      <c r="W5" s="60">
        <v>-5.6096733712125492E-17</v>
      </c>
      <c r="X5" s="60" t="s">
        <v>1363</v>
      </c>
      <c r="Y5" s="60" t="s">
        <v>1364</v>
      </c>
      <c r="Z5" s="60"/>
      <c r="AA5" s="60"/>
      <c r="AB5" s="60">
        <v>1.2402066229083639</v>
      </c>
      <c r="AC5" s="60">
        <v>0.72515529251697386</v>
      </c>
      <c r="AD5" s="60">
        <v>0.83310021542228085</v>
      </c>
      <c r="AE5" s="60">
        <v>0.77223152355126945</v>
      </c>
      <c r="AF5" s="60">
        <v>1.4557437223658789</v>
      </c>
      <c r="AG5" s="60">
        <v>1.4557437223658189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150</v>
      </c>
      <c r="H6" s="60">
        <v>3.6904811859130859E-2</v>
      </c>
      <c r="I6" s="60" t="b">
        <v>0</v>
      </c>
      <c r="J6" s="60">
        <v>0</v>
      </c>
      <c r="K6" s="60">
        <v>8.8711069111660013E-4</v>
      </c>
      <c r="L6" s="60">
        <v>6.9688888888889966E-4</v>
      </c>
      <c r="M6" s="60">
        <v>2.7847111111111159E-2</v>
      </c>
      <c r="N6" s="60">
        <v>1.054340740740738E-2</v>
      </c>
      <c r="O6" s="60">
        <v>3.08168306245884E-18</v>
      </c>
      <c r="P6" s="60">
        <v>-5.4639407407407387E-2</v>
      </c>
      <c r="Q6" s="60">
        <v>-0.33762844444444451</v>
      </c>
      <c r="R6" s="60">
        <v>4.4160000000000033E-2</v>
      </c>
      <c r="S6" s="60">
        <v>-4.1841917541712462E-17</v>
      </c>
      <c r="T6" s="60">
        <v>-5.3942518518518487E-2</v>
      </c>
      <c r="U6" s="60">
        <v>-0.36547555555555561</v>
      </c>
      <c r="V6" s="60">
        <v>5.4703407407407409E-2</v>
      </c>
      <c r="W6" s="60">
        <v>-3.8760234479253621E-17</v>
      </c>
      <c r="X6" s="60" t="s">
        <v>1365</v>
      </c>
      <c r="Y6" s="60" t="s">
        <v>1366</v>
      </c>
      <c r="Z6" s="60"/>
      <c r="AA6" s="60"/>
      <c r="AB6" s="60">
        <v>0.79875019953024506</v>
      </c>
      <c r="AC6" s="60">
        <v>0.86052705253752992</v>
      </c>
      <c r="AD6" s="60">
        <v>1.8004505838480549</v>
      </c>
      <c r="AE6" s="60">
        <v>1.7066144285447971</v>
      </c>
      <c r="AF6" s="60">
        <v>19.27376722419616</v>
      </c>
      <c r="AG6" s="60">
        <v>19.27376722419616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150</v>
      </c>
      <c r="H7" s="60">
        <v>2.3936033248901371E-2</v>
      </c>
      <c r="I7" s="60" t="b">
        <v>0</v>
      </c>
      <c r="J7" s="60">
        <v>0</v>
      </c>
      <c r="K7" s="60">
        <v>2.9133632122908088E-4</v>
      </c>
      <c r="L7" s="60">
        <v>1.66162962962968E-3</v>
      </c>
      <c r="M7" s="60">
        <v>1.698607407407407E-2</v>
      </c>
      <c r="N7" s="60">
        <v>2.2044444444443981E-4</v>
      </c>
      <c r="O7" s="60">
        <v>1.270584661302003E-18</v>
      </c>
      <c r="P7" s="60">
        <v>-0.1655253333333333</v>
      </c>
      <c r="Q7" s="60">
        <v>0.21503762962962961</v>
      </c>
      <c r="R7" s="60">
        <v>-7.5861333333333281E-2</v>
      </c>
      <c r="S7" s="60">
        <v>-1.039609380674939E-16</v>
      </c>
      <c r="T7" s="60">
        <v>-0.16718696296296301</v>
      </c>
      <c r="U7" s="60">
        <v>0.2320237037037037</v>
      </c>
      <c r="V7" s="60">
        <v>-7.608177777777772E-2</v>
      </c>
      <c r="W7" s="60">
        <v>-1.052315227287959E-16</v>
      </c>
      <c r="X7" s="60" t="s">
        <v>1367</v>
      </c>
      <c r="Y7" s="60" t="s">
        <v>1368</v>
      </c>
      <c r="Z7" s="60"/>
      <c r="AA7" s="60"/>
      <c r="AB7" s="60">
        <v>0.31038188364178088</v>
      </c>
      <c r="AC7" s="60">
        <v>0.51470252145366358</v>
      </c>
      <c r="AD7" s="60">
        <v>1.789561327106481</v>
      </c>
      <c r="AE7" s="60">
        <v>1.6424085372834969</v>
      </c>
      <c r="AF7" s="60">
        <v>0.28974670529950958</v>
      </c>
      <c r="AG7" s="60">
        <v>0.28974670529952479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150</v>
      </c>
      <c r="H8" s="60">
        <v>1.6957521438598629E-2</v>
      </c>
      <c r="I8" s="60" t="b">
        <v>0</v>
      </c>
      <c r="J8" s="60">
        <v>0</v>
      </c>
      <c r="K8" s="60">
        <v>1.050692873481479E-3</v>
      </c>
      <c r="L8" s="60">
        <v>6.5161481481481372E-3</v>
      </c>
      <c r="M8" s="60">
        <v>2.623051851851849E-2</v>
      </c>
      <c r="N8" s="60">
        <v>1.78939259259259E-2</v>
      </c>
      <c r="O8" s="60">
        <v>4.5955279353604094E-18</v>
      </c>
      <c r="P8" s="60">
        <v>-1.686992592592592E-2</v>
      </c>
      <c r="Q8" s="60">
        <v>-0.28394429629629631</v>
      </c>
      <c r="R8" s="60">
        <v>5.2224000000000027E-2</v>
      </c>
      <c r="S8" s="60">
        <v>-3.9516140912433992E-17</v>
      </c>
      <c r="T8" s="60">
        <v>-1.0353777777777779E-2</v>
      </c>
      <c r="U8" s="60">
        <v>-0.31017481481481479</v>
      </c>
      <c r="V8" s="60">
        <v>7.0117925925925931E-2</v>
      </c>
      <c r="W8" s="60">
        <v>-3.4920612977073582E-17</v>
      </c>
      <c r="X8" s="60" t="s">
        <v>1369</v>
      </c>
      <c r="Y8" s="60" t="s">
        <v>1370</v>
      </c>
      <c r="Z8" s="60"/>
      <c r="AA8" s="60"/>
      <c r="AB8" s="60">
        <v>2.3650113380612039E-2</v>
      </c>
      <c r="AC8" s="60">
        <v>1.5452377572702249</v>
      </c>
      <c r="AD8" s="60">
        <v>1.7588158122142841</v>
      </c>
      <c r="AE8" s="60">
        <v>1.663933928757807</v>
      </c>
      <c r="AF8" s="60">
        <v>25.519759304959269</v>
      </c>
      <c r="AG8" s="60">
        <v>25.519759304959202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150</v>
      </c>
      <c r="H9" s="60">
        <v>3.0916690826416019E-2</v>
      </c>
      <c r="I9" s="60" t="b">
        <v>0</v>
      </c>
      <c r="J9" s="60">
        <v>0</v>
      </c>
      <c r="K9" s="60">
        <v>5.6284100161316806E-4</v>
      </c>
      <c r="L9" s="60">
        <v>1.4530370370370439E-3</v>
      </c>
      <c r="M9" s="60">
        <v>2.3499851851851841E-2</v>
      </c>
      <c r="N9" s="60">
        <v>2.913185185185158E-3</v>
      </c>
      <c r="O9" s="60">
        <v>1.6177674931314099E-18</v>
      </c>
      <c r="P9" s="60">
        <v>-9.1560296296296292E-2</v>
      </c>
      <c r="Q9" s="60">
        <v>-0.1178666666666667</v>
      </c>
      <c r="R9" s="60">
        <v>-0.14725688888888891</v>
      </c>
      <c r="S9" s="60">
        <v>-8.3261758296234364E-17</v>
      </c>
      <c r="T9" s="60">
        <v>-9.3013333333333337E-2</v>
      </c>
      <c r="U9" s="60">
        <v>-0.1413665185185185</v>
      </c>
      <c r="V9" s="60">
        <v>-0.1443437037037037</v>
      </c>
      <c r="W9" s="60">
        <v>-8.1643990803102953E-17</v>
      </c>
      <c r="X9" s="60" t="s">
        <v>1371</v>
      </c>
      <c r="Y9" s="60" t="s">
        <v>1372</v>
      </c>
      <c r="Z9" s="60"/>
      <c r="AA9" s="60"/>
      <c r="AB9" s="60">
        <v>0.92658978349191823</v>
      </c>
      <c r="AC9" s="60">
        <v>0.44146330217010082</v>
      </c>
      <c r="AD9" s="60">
        <v>1.7768383855484859</v>
      </c>
      <c r="AE9" s="60">
        <v>1.6694888754225059</v>
      </c>
      <c r="AF9" s="60">
        <v>2.0182280975449589</v>
      </c>
      <c r="AG9" s="60">
        <v>2.0182280975449598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150</v>
      </c>
      <c r="H10" s="60">
        <v>1.99437141418457E-2</v>
      </c>
      <c r="I10" s="60" t="b">
        <v>0</v>
      </c>
      <c r="J10" s="60">
        <v>0</v>
      </c>
      <c r="K10" s="60">
        <v>1.5091594570096039E-4</v>
      </c>
      <c r="L10" s="60">
        <v>8.6755555555556585E-4</v>
      </c>
      <c r="M10" s="60">
        <v>9.7564444444444426E-3</v>
      </c>
      <c r="N10" s="60">
        <v>7.4145185185185312E-3</v>
      </c>
      <c r="O10" s="60">
        <v>1.6116714735089999E-18</v>
      </c>
      <c r="P10" s="60">
        <v>0.1762583703703704</v>
      </c>
      <c r="Q10" s="60">
        <v>-2.0188444444444439E-2</v>
      </c>
      <c r="R10" s="60">
        <v>7.1111111111111323E-3</v>
      </c>
      <c r="S10" s="60">
        <v>-3.7539869408174388E-17</v>
      </c>
      <c r="T10" s="60">
        <v>0.1753908148148148</v>
      </c>
      <c r="U10" s="60">
        <v>-1.0432E-2</v>
      </c>
      <c r="V10" s="60">
        <v>-3.0340740740739878E-4</v>
      </c>
      <c r="W10" s="60">
        <v>-3.9151540881683387E-17</v>
      </c>
      <c r="X10" s="60" t="s">
        <v>1373</v>
      </c>
      <c r="Y10" s="60" t="s">
        <v>1374</v>
      </c>
      <c r="Z10" s="60"/>
      <c r="AA10" s="60"/>
      <c r="AB10" s="60">
        <v>0.13899282664621129</v>
      </c>
      <c r="AC10" s="60">
        <v>0.44876845857325509</v>
      </c>
      <c r="AD10" s="60">
        <v>0.81874711414924306</v>
      </c>
      <c r="AE10" s="60">
        <v>0.76420853445257309</v>
      </c>
      <c r="AF10" s="60">
        <v>2443.7499999999231</v>
      </c>
      <c r="AG10" s="60">
        <v>2443.750000000226</v>
      </c>
    </row>
    <row r="11" spans="1:33" x14ac:dyDescent="0.3">
      <c r="A11" s="61">
        <v>9</v>
      </c>
      <c r="B11" s="60"/>
      <c r="C11" s="60"/>
      <c r="D11" s="60"/>
      <c r="E11" s="60" t="b">
        <v>0</v>
      </c>
      <c r="F11" s="60" t="b">
        <v>1</v>
      </c>
      <c r="G11" s="60">
        <v>150</v>
      </c>
      <c r="H11" s="60">
        <v>2.9918193817138668E-2</v>
      </c>
      <c r="I11" s="60" t="b">
        <v>0</v>
      </c>
      <c r="J11" s="60">
        <v>0</v>
      </c>
      <c r="K11" s="60">
        <v>3.5230862432921822E-4</v>
      </c>
      <c r="L11" s="60">
        <v>4.1694814814814962E-3</v>
      </c>
      <c r="M11" s="60">
        <v>1.7773037037037032E-2</v>
      </c>
      <c r="N11" s="60">
        <v>4.3638518518518687E-3</v>
      </c>
      <c r="O11" s="60">
        <v>1.064481140734389E-18</v>
      </c>
      <c r="P11" s="60">
        <v>-0.1210002962962963</v>
      </c>
      <c r="Q11" s="60">
        <v>0.34076207407407411</v>
      </c>
      <c r="R11" s="60">
        <v>-2.7164444444444411E-2</v>
      </c>
      <c r="S11" s="60">
        <v>-1.002429466711136E-16</v>
      </c>
      <c r="T11" s="60">
        <v>-0.1251697777777778</v>
      </c>
      <c r="U11" s="60">
        <v>0.35853511111111108</v>
      </c>
      <c r="V11" s="60">
        <v>-2.2800592592592539E-2</v>
      </c>
      <c r="W11" s="60">
        <v>-1.01307427811848E-16</v>
      </c>
      <c r="X11" s="60" t="s">
        <v>1375</v>
      </c>
      <c r="Y11" s="60" t="s">
        <v>1376</v>
      </c>
      <c r="Z11" s="60"/>
      <c r="AA11" s="60"/>
      <c r="AB11" s="60">
        <v>1.352028214180119E-2</v>
      </c>
      <c r="AC11" s="60">
        <v>0.76373375950411093</v>
      </c>
      <c r="AD11" s="60">
        <v>2.160425080355322</v>
      </c>
      <c r="AE11" s="60">
        <v>1.958017037778786</v>
      </c>
      <c r="AF11" s="60">
        <v>19.139203659424179</v>
      </c>
      <c r="AG11" s="60">
        <v>19.139203659424251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150</v>
      </c>
      <c r="H12" s="60">
        <v>3.4905910491943359E-2</v>
      </c>
      <c r="I12" s="60" t="b">
        <v>0</v>
      </c>
      <c r="J12" s="60">
        <v>0</v>
      </c>
      <c r="K12" s="60">
        <v>3.1385099377777813E-4</v>
      </c>
      <c r="L12" s="60">
        <v>1.3499259259259259E-2</v>
      </c>
      <c r="M12" s="60">
        <v>9.3629629629629618E-3</v>
      </c>
      <c r="N12" s="60">
        <v>6.6299259259259558E-3</v>
      </c>
      <c r="O12" s="60">
        <v>2.6793457673790599E-19</v>
      </c>
      <c r="P12" s="60">
        <v>5.7502814814814812E-2</v>
      </c>
      <c r="Q12" s="60">
        <v>-9.5881481481481477E-3</v>
      </c>
      <c r="R12" s="60">
        <v>-0.15715555555555549</v>
      </c>
      <c r="S12" s="60">
        <v>-7.2849176207839554E-17</v>
      </c>
      <c r="T12" s="60">
        <v>4.4003555555555553E-2</v>
      </c>
      <c r="U12" s="60">
        <v>-1.895111111111111E-2</v>
      </c>
      <c r="V12" s="60">
        <v>-0.15052562962962959</v>
      </c>
      <c r="W12" s="60">
        <v>-7.311711078457746E-17</v>
      </c>
      <c r="X12" s="60" t="s">
        <v>1377</v>
      </c>
      <c r="Y12" s="60" t="s">
        <v>1378</v>
      </c>
      <c r="Z12" s="60"/>
      <c r="AA12" s="60"/>
      <c r="AB12" s="60">
        <v>1.685487361865547</v>
      </c>
      <c r="AC12" s="60">
        <v>1.3274857152694051</v>
      </c>
      <c r="AD12" s="60">
        <v>0.78014932104033441</v>
      </c>
      <c r="AE12" s="60">
        <v>0.7285263020445506</v>
      </c>
      <c r="AF12" s="60">
        <v>4.4045163220635786</v>
      </c>
      <c r="AG12" s="60">
        <v>4.4045163220635342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3.1930208206176758E-2</v>
      </c>
      <c r="I13" s="60" t="b">
        <v>0</v>
      </c>
      <c r="J13" s="60">
        <v>0</v>
      </c>
      <c r="K13" s="60">
        <v>1.105634797037034E-4</v>
      </c>
      <c r="L13" s="60">
        <v>2.3182222222222632E-3</v>
      </c>
      <c r="M13" s="60">
        <v>9.4151111111110963E-3</v>
      </c>
      <c r="N13" s="60">
        <v>4.0675555555555326E-3</v>
      </c>
      <c r="O13" s="60">
        <v>2.055229472702481E-19</v>
      </c>
      <c r="P13" s="60">
        <v>0.1076124444444444</v>
      </c>
      <c r="Q13" s="60">
        <v>0.16062340740740741</v>
      </c>
      <c r="R13" s="60">
        <v>5.6576000000000043E-2</v>
      </c>
      <c r="S13" s="60">
        <v>-5.0960401750261611E-17</v>
      </c>
      <c r="T13" s="60">
        <v>0.1099306666666667</v>
      </c>
      <c r="U13" s="60">
        <v>0.17003851851851851</v>
      </c>
      <c r="V13" s="60">
        <v>6.0643555555555569E-2</v>
      </c>
      <c r="W13" s="60">
        <v>-5.0754878802991357E-17</v>
      </c>
      <c r="X13" s="60" t="s">
        <v>1379</v>
      </c>
      <c r="Y13" s="60" t="s">
        <v>1380</v>
      </c>
      <c r="Z13" s="60"/>
      <c r="AA13" s="60"/>
      <c r="AB13" s="60">
        <v>0.43850969558836722</v>
      </c>
      <c r="AC13" s="60">
        <v>5.821917900184488E-3</v>
      </c>
      <c r="AD13" s="60">
        <v>0.93111936829724917</v>
      </c>
      <c r="AE13" s="60">
        <v>0.85888426605182278</v>
      </c>
      <c r="AF13" s="60">
        <v>6.7073170731706986</v>
      </c>
      <c r="AG13" s="60">
        <v>6.707317073170624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150</v>
      </c>
      <c r="H14" s="60">
        <v>1.895451545715332E-2</v>
      </c>
      <c r="I14" s="60" t="b">
        <v>0</v>
      </c>
      <c r="J14" s="60">
        <v>0</v>
      </c>
      <c r="K14" s="60">
        <v>1.47049591396433E-4</v>
      </c>
      <c r="L14" s="60">
        <v>1.053866666666667E-2</v>
      </c>
      <c r="M14" s="60">
        <v>5.0346666666666656E-3</v>
      </c>
      <c r="N14" s="60">
        <v>3.2616296296295588E-3</v>
      </c>
      <c r="O14" s="60">
        <v>1.381764447749086E-18</v>
      </c>
      <c r="P14" s="60">
        <v>4.5309629629629637E-2</v>
      </c>
      <c r="Q14" s="60">
        <v>1.5765333333333329E-2</v>
      </c>
      <c r="R14" s="60">
        <v>0.14136888888888891</v>
      </c>
      <c r="S14" s="60">
        <v>-3.9336163190248198E-17</v>
      </c>
      <c r="T14" s="60">
        <v>5.5848296296296313E-2</v>
      </c>
      <c r="U14" s="60">
        <v>2.0799999999999999E-2</v>
      </c>
      <c r="V14" s="60">
        <v>0.14463051851851849</v>
      </c>
      <c r="W14" s="60">
        <v>-3.7954398742499112E-17</v>
      </c>
      <c r="X14" s="60" t="s">
        <v>1381</v>
      </c>
      <c r="Y14" s="60" t="s">
        <v>1382</v>
      </c>
      <c r="Z14" s="60"/>
      <c r="AA14" s="60"/>
      <c r="AB14" s="60">
        <v>1.228990498574011</v>
      </c>
      <c r="AC14" s="60">
        <v>1.104064298932089</v>
      </c>
      <c r="AD14" s="60">
        <v>0.4338737499541937</v>
      </c>
      <c r="AE14" s="60">
        <v>0.40424768766728147</v>
      </c>
      <c r="AF14" s="60">
        <v>2.255146191162928</v>
      </c>
      <c r="AG14" s="60">
        <v>2.255146191162912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150</v>
      </c>
      <c r="H15" s="60">
        <v>3.4908294677734382E-2</v>
      </c>
      <c r="I15" s="60" t="b">
        <v>0</v>
      </c>
      <c r="J15" s="60">
        <v>0</v>
      </c>
      <c r="K15" s="60">
        <v>5.1677102529492221E-5</v>
      </c>
      <c r="L15" s="60">
        <v>1.2776296296296221E-3</v>
      </c>
      <c r="M15" s="60">
        <v>4.2145185185185202E-3</v>
      </c>
      <c r="N15" s="60">
        <v>5.6817777777777578E-3</v>
      </c>
      <c r="O15" s="60">
        <v>5.9421676986183221E-19</v>
      </c>
      <c r="P15" s="60">
        <v>-5.2529777777777759E-2</v>
      </c>
      <c r="Q15" s="60">
        <v>9.9098074074074075E-2</v>
      </c>
      <c r="R15" s="60">
        <v>-9.1662222222222187E-2</v>
      </c>
      <c r="S15" s="60">
        <v>-8.4958774044457275E-17</v>
      </c>
      <c r="T15" s="60">
        <v>-5.1252148148148137E-2</v>
      </c>
      <c r="U15" s="60">
        <v>0.10331259259259259</v>
      </c>
      <c r="V15" s="60">
        <v>-8.5980444444444429E-2</v>
      </c>
      <c r="W15" s="60">
        <v>-8.4364557274595443E-17</v>
      </c>
      <c r="X15" s="60" t="s">
        <v>1383</v>
      </c>
      <c r="Y15" s="60" t="s">
        <v>1384</v>
      </c>
      <c r="Z15" s="60"/>
      <c r="AA15" s="60"/>
      <c r="AB15" s="60">
        <v>0.26393650498053478</v>
      </c>
      <c r="AC15" s="60">
        <v>2.6910300683244012E-2</v>
      </c>
      <c r="AD15" s="60">
        <v>0.39099839089726651</v>
      </c>
      <c r="AE15" s="60">
        <v>0.362405655570815</v>
      </c>
      <c r="AF15" s="60">
        <v>6.6082209908196106</v>
      </c>
      <c r="AG15" s="60">
        <v>6.6082209908196337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150</v>
      </c>
      <c r="H16" s="60">
        <v>4.2886734008789063E-2</v>
      </c>
      <c r="I16" s="60" t="b">
        <v>0</v>
      </c>
      <c r="J16" s="60">
        <v>0</v>
      </c>
      <c r="K16" s="60">
        <v>3.1130195577503262E-4</v>
      </c>
      <c r="L16" s="60">
        <v>5.7884444444444433E-3</v>
      </c>
      <c r="M16" s="60">
        <v>1.288533333333333E-2</v>
      </c>
      <c r="N16" s="60">
        <v>1.057185185185178E-2</v>
      </c>
      <c r="O16" s="60">
        <v>2.792557560366817E-18</v>
      </c>
      <c r="P16" s="60">
        <v>6.0015407407407413E-2</v>
      </c>
      <c r="Q16" s="60">
        <v>4.4731259259259262E-2</v>
      </c>
      <c r="R16" s="60">
        <v>-0.14880711111111111</v>
      </c>
      <c r="S16" s="60">
        <v>-7.4845187204209863E-17</v>
      </c>
      <c r="T16" s="60">
        <v>6.5803851851851849E-2</v>
      </c>
      <c r="U16" s="60">
        <v>3.1845925925925923E-2</v>
      </c>
      <c r="V16" s="60">
        <v>-0.13823525925925931</v>
      </c>
      <c r="W16" s="60">
        <v>-7.2052629643843047E-17</v>
      </c>
      <c r="X16" s="60" t="s">
        <v>1385</v>
      </c>
      <c r="Y16" s="60" t="s">
        <v>1386</v>
      </c>
      <c r="Z16" s="60"/>
      <c r="AA16" s="60"/>
      <c r="AB16" s="60">
        <v>0.27677028167595791</v>
      </c>
      <c r="AC16" s="60">
        <v>1.0623861336923881</v>
      </c>
      <c r="AD16" s="60">
        <v>1.121094430922017</v>
      </c>
      <c r="AE16" s="60">
        <v>1.0438580830698589</v>
      </c>
      <c r="AF16" s="60">
        <v>7.6477245447375202</v>
      </c>
      <c r="AG16" s="60">
        <v>7.6477245447374722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4.4881343841552727E-2</v>
      </c>
      <c r="I17" s="60" t="b">
        <v>0</v>
      </c>
      <c r="J17" s="60">
        <v>0</v>
      </c>
      <c r="K17" s="60">
        <v>5.2260863999999986E-4</v>
      </c>
      <c r="L17" s="60">
        <v>1.8875259259259251E-2</v>
      </c>
      <c r="M17" s="60">
        <v>1.0557629629629641E-2</v>
      </c>
      <c r="N17" s="60">
        <v>7.4074074074074181E-3</v>
      </c>
      <c r="O17" s="60">
        <v>2.5722299940135469E-18</v>
      </c>
      <c r="P17" s="60">
        <v>2.929066666666668E-2</v>
      </c>
      <c r="Q17" s="60">
        <v>7.1962074074074067E-2</v>
      </c>
      <c r="R17" s="60">
        <v>-5.2935111111111093E-2</v>
      </c>
      <c r="S17" s="60">
        <v>-6.8534355461759256E-17</v>
      </c>
      <c r="T17" s="60">
        <v>4.8165925925925931E-2</v>
      </c>
      <c r="U17" s="60">
        <v>8.2519703703703706E-2</v>
      </c>
      <c r="V17" s="60">
        <v>-4.5527703703703667E-2</v>
      </c>
      <c r="W17" s="60">
        <v>-6.5962125467745709E-17</v>
      </c>
      <c r="X17" s="60" t="s">
        <v>1387</v>
      </c>
      <c r="Y17" s="60" t="s">
        <v>1388</v>
      </c>
      <c r="Z17" s="60"/>
      <c r="AA17" s="60"/>
      <c r="AB17" s="60">
        <v>2.2232804242991882</v>
      </c>
      <c r="AC17" s="60">
        <v>1.8831496059672119</v>
      </c>
      <c r="AD17" s="60">
        <v>0.96093825022448753</v>
      </c>
      <c r="AE17" s="60">
        <v>0.8919015963351633</v>
      </c>
      <c r="AF17" s="60">
        <v>16.27010985578179</v>
      </c>
      <c r="AG17" s="60">
        <v>16.270109855781779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1.895046234130859E-2</v>
      </c>
      <c r="I18" s="60" t="b">
        <v>0</v>
      </c>
      <c r="J18" s="60">
        <v>0</v>
      </c>
      <c r="K18" s="60">
        <v>3.0623870419753158E-4</v>
      </c>
      <c r="L18" s="60">
        <v>1.080651851851855E-2</v>
      </c>
      <c r="M18" s="60">
        <v>1.1382518518518519E-2</v>
      </c>
      <c r="N18" s="60">
        <v>7.7392592592592652E-3</v>
      </c>
      <c r="O18" s="60">
        <v>3.21347320096273E-19</v>
      </c>
      <c r="P18" s="60">
        <v>0.15484444444444451</v>
      </c>
      <c r="Q18" s="60">
        <v>2.670696296296296E-2</v>
      </c>
      <c r="R18" s="60">
        <v>-5.3802666666666651E-2</v>
      </c>
      <c r="S18" s="60">
        <v>-5.0493620819173259E-17</v>
      </c>
      <c r="T18" s="60">
        <v>0.165650962962963</v>
      </c>
      <c r="U18" s="60">
        <v>3.8089481481481481E-2</v>
      </c>
      <c r="V18" s="60">
        <v>-6.1541925925925917E-2</v>
      </c>
      <c r="W18" s="60">
        <v>-5.0814968139269532E-17</v>
      </c>
      <c r="X18" s="60" t="s">
        <v>1389</v>
      </c>
      <c r="Y18" s="60" t="s">
        <v>1390</v>
      </c>
      <c r="Z18" s="60"/>
      <c r="AA18" s="60"/>
      <c r="AB18" s="60">
        <v>1.266150320994788</v>
      </c>
      <c r="AC18" s="60">
        <v>1.0910146158809859</v>
      </c>
      <c r="AD18" s="60">
        <v>0.99575047788698701</v>
      </c>
      <c r="AE18" s="60">
        <v>0.9268007925603382</v>
      </c>
      <c r="AF18" s="60">
        <v>12.575588337249149</v>
      </c>
      <c r="AG18" s="60">
        <v>12.575588337249149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3.4865856170654297E-2</v>
      </c>
      <c r="I19" s="60" t="b">
        <v>0</v>
      </c>
      <c r="J19" s="60">
        <v>0</v>
      </c>
      <c r="K19" s="60">
        <v>5.9579539489712669E-5</v>
      </c>
      <c r="L19" s="60">
        <v>3.5863703703703652E-3</v>
      </c>
      <c r="M19" s="60">
        <v>1.3700740740741071E-3</v>
      </c>
      <c r="N19" s="60">
        <v>6.6962962962963477E-3</v>
      </c>
      <c r="O19" s="60">
        <v>4.6474892454752467E-19</v>
      </c>
      <c r="P19" s="60">
        <v>-4.4356740740740731E-2</v>
      </c>
      <c r="Q19" s="60">
        <v>0.19083140740740739</v>
      </c>
      <c r="R19" s="60">
        <v>3.4133333333338512E-4</v>
      </c>
      <c r="S19" s="60">
        <v>-7.8307726349745779E-17</v>
      </c>
      <c r="T19" s="60">
        <v>-4.0770370370370367E-2</v>
      </c>
      <c r="U19" s="60">
        <v>0.1922014814814815</v>
      </c>
      <c r="V19" s="60">
        <v>-6.3549629629629624E-3</v>
      </c>
      <c r="W19" s="60">
        <v>-7.8772475274293303E-17</v>
      </c>
      <c r="X19" s="60" t="s">
        <v>1391</v>
      </c>
      <c r="Y19" s="60" t="s">
        <v>1392</v>
      </c>
      <c r="Z19" s="60"/>
      <c r="AA19" s="60"/>
      <c r="AB19" s="60">
        <v>0.43471291117815158</v>
      </c>
      <c r="AC19" s="60">
        <v>0.33139248908048319</v>
      </c>
      <c r="AD19" s="60">
        <v>0.13853159840428031</v>
      </c>
      <c r="AE19" s="60">
        <v>0.12756271814139061</v>
      </c>
      <c r="AF19" s="60">
        <v>105.3711301753079</v>
      </c>
      <c r="AG19" s="60">
        <v>105.3711301753091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150</v>
      </c>
      <c r="H20" s="60">
        <v>1.8922567367553711E-2</v>
      </c>
      <c r="I20" s="60" t="b">
        <v>0</v>
      </c>
      <c r="J20" s="60">
        <v>0</v>
      </c>
      <c r="K20" s="60">
        <v>1.216778998518523E-4</v>
      </c>
      <c r="L20" s="60">
        <v>8.2488888888888889E-4</v>
      </c>
      <c r="M20" s="60">
        <v>1.0979555555555579E-2</v>
      </c>
      <c r="N20" s="60">
        <v>6.6844444444444373E-4</v>
      </c>
      <c r="O20" s="60">
        <v>4.8942328968591089E-19</v>
      </c>
      <c r="P20" s="60">
        <v>6.7472592592592626E-2</v>
      </c>
      <c r="Q20" s="60">
        <v>-0.28520533333333331</v>
      </c>
      <c r="R20" s="60">
        <v>8.3143111111111112E-2</v>
      </c>
      <c r="S20" s="60">
        <v>-2.5323446084839939E-17</v>
      </c>
      <c r="T20" s="60">
        <v>6.6647703703703737E-2</v>
      </c>
      <c r="U20" s="60">
        <v>-0.29618488888888889</v>
      </c>
      <c r="V20" s="60">
        <v>8.2474666666666668E-2</v>
      </c>
      <c r="W20" s="60">
        <v>-2.4834022795154031E-17</v>
      </c>
      <c r="X20" s="60" t="s">
        <v>1393</v>
      </c>
      <c r="Y20" s="60" t="s">
        <v>1394</v>
      </c>
      <c r="Z20" s="60"/>
      <c r="AA20" s="60"/>
      <c r="AB20" s="60">
        <v>0.38985020010662808</v>
      </c>
      <c r="AC20" s="60">
        <v>0.24063013140815989</v>
      </c>
      <c r="AD20" s="60">
        <v>0.74317552935280617</v>
      </c>
      <c r="AE20" s="60">
        <v>0.70272486177715443</v>
      </c>
      <c r="AF20" s="60">
        <v>0.81048456630459487</v>
      </c>
      <c r="AG20" s="60">
        <v>0.81048456630455323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150</v>
      </c>
      <c r="H21" s="60">
        <v>1.8949508666992191E-2</v>
      </c>
      <c r="I21" s="60" t="b">
        <v>0</v>
      </c>
      <c r="J21" s="60">
        <v>0</v>
      </c>
      <c r="K21" s="60">
        <v>2.2151306218930051E-4</v>
      </c>
      <c r="L21" s="60">
        <v>9.502814814814825E-3</v>
      </c>
      <c r="M21" s="60">
        <v>1.018785185185184E-2</v>
      </c>
      <c r="N21" s="60">
        <v>5.2361481481481703E-3</v>
      </c>
      <c r="O21" s="60">
        <v>1.0131004039168989E-19</v>
      </c>
      <c r="P21" s="60">
        <v>0.1887028148148148</v>
      </c>
      <c r="Q21" s="60">
        <v>0.13941333333333331</v>
      </c>
      <c r="R21" s="60">
        <v>2.183111111111111E-2</v>
      </c>
      <c r="S21" s="60">
        <v>-4.3985974728913033E-17</v>
      </c>
      <c r="T21" s="60">
        <v>0.1792</v>
      </c>
      <c r="U21" s="60">
        <v>0.1292254814814815</v>
      </c>
      <c r="V21" s="60">
        <v>2.706725925925928E-2</v>
      </c>
      <c r="W21" s="60">
        <v>-4.3884664688521343E-17</v>
      </c>
      <c r="X21" s="60" t="s">
        <v>1395</v>
      </c>
      <c r="Y21" s="60" t="s">
        <v>1396</v>
      </c>
      <c r="Z21" s="60"/>
      <c r="AA21" s="60"/>
      <c r="AB21" s="60">
        <v>1.0815259448525809</v>
      </c>
      <c r="AC21" s="60">
        <v>0.94281949869727821</v>
      </c>
      <c r="AD21" s="60">
        <v>0.96845135814716765</v>
      </c>
      <c r="AE21" s="60">
        <v>0.89601691374037085</v>
      </c>
      <c r="AF21" s="60">
        <v>19.344951396794869</v>
      </c>
      <c r="AG21" s="60">
        <v>19.344951396794851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150</v>
      </c>
      <c r="H22" s="60">
        <v>2.692866325378418E-2</v>
      </c>
      <c r="I22" s="60" t="b">
        <v>0</v>
      </c>
      <c r="J22" s="60">
        <v>0</v>
      </c>
      <c r="K22" s="60">
        <v>3.9225119815637882E-4</v>
      </c>
      <c r="L22" s="60">
        <v>9.5407407407407593E-3</v>
      </c>
      <c r="M22" s="60">
        <v>1.7327407407407399E-2</v>
      </c>
      <c r="N22" s="60">
        <v>9.9318518518515253E-4</v>
      </c>
      <c r="O22" s="60">
        <v>2.3510315677142502E-18</v>
      </c>
      <c r="P22" s="60">
        <v>-3.9345777777777757E-2</v>
      </c>
      <c r="Q22" s="60">
        <v>-4.9135407407407412E-2</v>
      </c>
      <c r="R22" s="60">
        <v>-0.21757155555555549</v>
      </c>
      <c r="S22" s="60">
        <v>-8.9686962978267546E-17</v>
      </c>
      <c r="T22" s="60">
        <v>-4.8886518518518517E-2</v>
      </c>
      <c r="U22" s="60">
        <v>-3.1808000000000003E-2</v>
      </c>
      <c r="V22" s="60">
        <v>-0.2185647407407407</v>
      </c>
      <c r="W22" s="60">
        <v>-9.2037994545981796E-17</v>
      </c>
      <c r="X22" s="60" t="s">
        <v>1397</v>
      </c>
      <c r="Y22" s="60" t="s">
        <v>1398</v>
      </c>
      <c r="Z22" s="60"/>
      <c r="AA22" s="60"/>
      <c r="AB22" s="60">
        <v>0.63930507036126372</v>
      </c>
      <c r="AC22" s="60">
        <v>1.4646710235958751</v>
      </c>
      <c r="AD22" s="60">
        <v>1.4284672200079691</v>
      </c>
      <c r="AE22" s="60">
        <v>1.3348807842646739</v>
      </c>
      <c r="AF22" s="60">
        <v>0.45441235481035991</v>
      </c>
      <c r="AG22" s="60">
        <v>0.45441235481033943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150</v>
      </c>
      <c r="H23" s="60">
        <v>4.4852495193481452E-2</v>
      </c>
      <c r="I23" s="60" t="b">
        <v>0</v>
      </c>
      <c r="J23" s="60">
        <v>0</v>
      </c>
      <c r="K23" s="60">
        <v>2.4643296886694022E-4</v>
      </c>
      <c r="L23" s="60">
        <v>1.157925925925926E-2</v>
      </c>
      <c r="M23" s="60">
        <v>7.627851851851844E-3</v>
      </c>
      <c r="N23" s="60">
        <v>7.3599999999999499E-3</v>
      </c>
      <c r="O23" s="60">
        <v>1.852319105270341E-18</v>
      </c>
      <c r="P23" s="60">
        <v>-4.9066666666665803E-4</v>
      </c>
      <c r="Q23" s="60">
        <v>6.1437629629629627E-2</v>
      </c>
      <c r="R23" s="60">
        <v>0.13883733333333331</v>
      </c>
      <c r="S23" s="60">
        <v>-4.8051729530420071E-17</v>
      </c>
      <c r="T23" s="60">
        <v>-1.206992592592592E-2</v>
      </c>
      <c r="U23" s="60">
        <v>5.3809777777777783E-2</v>
      </c>
      <c r="V23" s="60">
        <v>0.13147733333333339</v>
      </c>
      <c r="W23" s="60">
        <v>-4.9904048635690412E-17</v>
      </c>
      <c r="X23" s="60" t="s">
        <v>1399</v>
      </c>
      <c r="Y23" s="60" t="s">
        <v>1400</v>
      </c>
      <c r="Z23" s="60"/>
      <c r="AA23" s="60"/>
      <c r="AB23" s="60">
        <v>1.4970569213220919</v>
      </c>
      <c r="AC23" s="60">
        <v>1.0581750899236639</v>
      </c>
      <c r="AD23" s="60">
        <v>0.67659435485489061</v>
      </c>
      <c r="AE23" s="60">
        <v>0.62913684216724763</v>
      </c>
      <c r="AF23" s="60">
        <v>5.5979230894045218</v>
      </c>
      <c r="AG23" s="60">
        <v>5.5979230894045182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150</v>
      </c>
      <c r="H24" s="60">
        <v>2.994632720947266E-2</v>
      </c>
      <c r="I24" s="60" t="b">
        <v>0</v>
      </c>
      <c r="J24" s="60">
        <v>0</v>
      </c>
      <c r="K24" s="60">
        <v>1.8744936647462358E-5</v>
      </c>
      <c r="L24" s="60">
        <v>2.332444444444449E-3</v>
      </c>
      <c r="M24" s="60">
        <v>3.5840000000000038E-3</v>
      </c>
      <c r="N24" s="60">
        <v>6.7792592592594986E-4</v>
      </c>
      <c r="O24" s="60">
        <v>1.6836625623812379E-20</v>
      </c>
      <c r="P24" s="60">
        <v>4.8457481481481483E-2</v>
      </c>
      <c r="Q24" s="60">
        <v>3.6406518518518519E-2</v>
      </c>
      <c r="R24" s="60">
        <v>4.3875555555555577E-2</v>
      </c>
      <c r="S24" s="60">
        <v>-5.2154060449661652E-17</v>
      </c>
      <c r="T24" s="60">
        <v>5.0789925925925933E-2</v>
      </c>
      <c r="U24" s="60">
        <v>3.9990518518518522E-2</v>
      </c>
      <c r="V24" s="60">
        <v>4.3197629629629627E-2</v>
      </c>
      <c r="W24" s="60">
        <v>-5.2170897075285458E-17</v>
      </c>
      <c r="X24" s="60" t="s">
        <v>1401</v>
      </c>
      <c r="Y24" s="60" t="s">
        <v>1402</v>
      </c>
      <c r="Z24" s="60"/>
      <c r="AA24" s="60"/>
      <c r="AB24" s="60">
        <v>0.3344246067802385</v>
      </c>
      <c r="AC24" s="60">
        <v>0.17187747955159319</v>
      </c>
      <c r="AD24" s="60">
        <v>0.31405304554275731</v>
      </c>
      <c r="AE24" s="60">
        <v>0.29227306271945319</v>
      </c>
      <c r="AF24" s="60">
        <v>1.569359086918408</v>
      </c>
      <c r="AG24" s="60">
        <v>1.569359086918406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150</v>
      </c>
      <c r="H25" s="60">
        <v>1.9918680191040039E-2</v>
      </c>
      <c r="I25" s="60" t="b">
        <v>0</v>
      </c>
      <c r="J25" s="60">
        <v>0</v>
      </c>
      <c r="K25" s="60">
        <v>1.3945956293004189E-4</v>
      </c>
      <c r="L25" s="60">
        <v>8.4503703703704136E-3</v>
      </c>
      <c r="M25" s="60">
        <v>8.1398518518518495E-3</v>
      </c>
      <c r="N25" s="60">
        <v>1.339259259259262E-3</v>
      </c>
      <c r="O25" s="60">
        <v>1.369282121855548E-18</v>
      </c>
      <c r="P25" s="60">
        <v>0.1862945185185185</v>
      </c>
      <c r="Q25" s="60">
        <v>2.7143111111111111E-2</v>
      </c>
      <c r="R25" s="60">
        <v>-0.1680497777777778</v>
      </c>
      <c r="S25" s="60">
        <v>-6.0660039829481665E-17</v>
      </c>
      <c r="T25" s="60">
        <v>0.17784414814814811</v>
      </c>
      <c r="U25" s="60">
        <v>3.528296296296296E-2</v>
      </c>
      <c r="V25" s="60">
        <v>-0.16671051851851851</v>
      </c>
      <c r="W25" s="60">
        <v>-6.2029321951337212E-17</v>
      </c>
      <c r="X25" s="60" t="s">
        <v>1403</v>
      </c>
      <c r="Y25" s="60" t="s">
        <v>1404</v>
      </c>
      <c r="Z25" s="60"/>
      <c r="AA25" s="60"/>
      <c r="AB25" s="60">
        <v>0.59973560099612111</v>
      </c>
      <c r="AC25" s="60">
        <v>1.434139537627181</v>
      </c>
      <c r="AD25" s="60">
        <v>0.71033579868510666</v>
      </c>
      <c r="AE25" s="60">
        <v>0.66126149245658361</v>
      </c>
      <c r="AF25" s="60">
        <v>0.80334418677398123</v>
      </c>
      <c r="AG25" s="60">
        <v>0.80334418677398167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150</v>
      </c>
      <c r="H26" s="60">
        <v>2.1974563598632809E-2</v>
      </c>
      <c r="I26" s="60" t="b">
        <v>0</v>
      </c>
      <c r="J26" s="60">
        <v>0</v>
      </c>
      <c r="K26" s="60">
        <v>1.8724569020576201E-4</v>
      </c>
      <c r="L26" s="60">
        <v>5.6770370370370499E-3</v>
      </c>
      <c r="M26" s="60">
        <v>1.901037037037027E-3</v>
      </c>
      <c r="N26" s="60">
        <v>1.230459259259261E-2</v>
      </c>
      <c r="O26" s="60">
        <v>9.2804641585164296E-19</v>
      </c>
      <c r="P26" s="60">
        <v>7.2237037037037058E-2</v>
      </c>
      <c r="Q26" s="60">
        <v>-3.692325925925926E-2</v>
      </c>
      <c r="R26" s="60">
        <v>-2.9895111111111108E-2</v>
      </c>
      <c r="S26" s="60">
        <v>-5.3786051988578717E-17</v>
      </c>
      <c r="T26" s="60">
        <v>6.6560000000000008E-2</v>
      </c>
      <c r="U26" s="60">
        <v>-3.8824296296296287E-2</v>
      </c>
      <c r="V26" s="60">
        <v>-1.7590518518518498E-2</v>
      </c>
      <c r="W26" s="60">
        <v>-5.285800557272708E-17</v>
      </c>
      <c r="X26" s="60" t="s">
        <v>1405</v>
      </c>
      <c r="Y26" s="60" t="s">
        <v>1406</v>
      </c>
      <c r="Z26" s="60"/>
      <c r="AA26" s="60"/>
      <c r="AB26" s="60">
        <v>0.64405857179191306</v>
      </c>
      <c r="AC26" s="60">
        <v>0.63681528206279292</v>
      </c>
      <c r="AD26" s="60">
        <v>0.15581973220348891</v>
      </c>
      <c r="AE26" s="60">
        <v>0.14566604154676641</v>
      </c>
      <c r="AF26" s="60">
        <v>69.950141490365297</v>
      </c>
      <c r="AG26" s="60">
        <v>69.950141490365468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4.1887283325195313E-2</v>
      </c>
      <c r="I27" s="60" t="b">
        <v>0</v>
      </c>
      <c r="J27" s="60">
        <v>0</v>
      </c>
      <c r="K27" s="60">
        <v>2.6479923059533669E-4</v>
      </c>
      <c r="L27" s="60">
        <v>8.2607407407407421E-3</v>
      </c>
      <c r="M27" s="60">
        <v>1.3790814814814849E-2</v>
      </c>
      <c r="N27" s="60">
        <v>2.524444444444357E-3</v>
      </c>
      <c r="O27" s="60">
        <v>2.1652481125546831E-18</v>
      </c>
      <c r="P27" s="60">
        <v>-1.2897185185185161E-2</v>
      </c>
      <c r="Q27" s="60">
        <v>-0.1184355555555556</v>
      </c>
      <c r="R27" s="60">
        <v>-0.13964799999999999</v>
      </c>
      <c r="S27" s="60">
        <v>-7.2661651032787894E-17</v>
      </c>
      <c r="T27" s="60">
        <v>-4.6364444444444161E-3</v>
      </c>
      <c r="U27" s="60">
        <v>-0.13222637037037041</v>
      </c>
      <c r="V27" s="60">
        <v>-0.13712355555555561</v>
      </c>
      <c r="W27" s="60">
        <v>-7.0496402920233211E-17</v>
      </c>
      <c r="X27" s="60" t="s">
        <v>1407</v>
      </c>
      <c r="Y27" s="60" t="s">
        <v>1408</v>
      </c>
      <c r="Z27" s="60"/>
      <c r="AA27" s="60"/>
      <c r="AB27" s="60">
        <v>0.57464258528203016</v>
      </c>
      <c r="AC27" s="60">
        <v>1.3345156785604011</v>
      </c>
      <c r="AD27" s="60">
        <v>1.0499884576205161</v>
      </c>
      <c r="AE27" s="60">
        <v>0.98613772214047457</v>
      </c>
      <c r="AF27" s="60">
        <v>1.840999844422551</v>
      </c>
      <c r="AG27" s="60">
        <v>1.8409998444225519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150</v>
      </c>
      <c r="H28" s="60">
        <v>2.0513772964477539E-2</v>
      </c>
      <c r="I28" s="60" t="b">
        <v>0</v>
      </c>
      <c r="J28" s="60">
        <v>0</v>
      </c>
      <c r="K28" s="60">
        <v>1.966709761404669E-3</v>
      </c>
      <c r="L28" s="60">
        <v>2.3480888888888898E-2</v>
      </c>
      <c r="M28" s="60">
        <v>3.558400000000006E-2</v>
      </c>
      <c r="N28" s="60">
        <v>1.2212148148148159E-2</v>
      </c>
      <c r="O28" s="60">
        <v>2.1922447708825678E-18</v>
      </c>
      <c r="P28" s="60">
        <v>6.8856888888888884E-2</v>
      </c>
      <c r="Q28" s="60">
        <v>0.35848296296296289</v>
      </c>
      <c r="R28" s="60">
        <v>-1.1690666666666639E-2</v>
      </c>
      <c r="S28" s="60">
        <v>-7.6182247508061187E-17</v>
      </c>
      <c r="T28" s="60">
        <v>9.2337777777777783E-2</v>
      </c>
      <c r="U28" s="60">
        <v>0.39406696296296301</v>
      </c>
      <c r="V28" s="60">
        <v>5.2148148148151857E-4</v>
      </c>
      <c r="W28" s="60">
        <v>-7.3990002737178619E-17</v>
      </c>
      <c r="X28" s="60" t="s">
        <v>1409</v>
      </c>
      <c r="Y28" s="60" t="s">
        <v>1410</v>
      </c>
      <c r="Z28" s="60"/>
      <c r="AA28" s="60"/>
      <c r="AB28" s="60">
        <v>2.9609873581503638</v>
      </c>
      <c r="AC28" s="60">
        <v>1.659195683383017</v>
      </c>
      <c r="AD28" s="60">
        <v>4.5207154850410163</v>
      </c>
      <c r="AE28" s="60">
        <v>4.0799194013130702</v>
      </c>
      <c r="AF28" s="60">
        <v>2341.8181818181788</v>
      </c>
      <c r="AG28" s="60">
        <v>2341.8181818178568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150</v>
      </c>
      <c r="H29" s="60">
        <v>2.6958942413330082E-2</v>
      </c>
      <c r="I29" s="60" t="b">
        <v>0</v>
      </c>
      <c r="J29" s="60">
        <v>0</v>
      </c>
      <c r="K29" s="60">
        <v>3.2636935866117939E-4</v>
      </c>
      <c r="L29" s="60">
        <v>7.1277037037036917E-3</v>
      </c>
      <c r="M29" s="60">
        <v>1.596207407407407E-2</v>
      </c>
      <c r="N29" s="60">
        <v>4.5582222222222144E-3</v>
      </c>
      <c r="O29" s="60">
        <v>4.5371803189744878E-19</v>
      </c>
      <c r="P29" s="60">
        <v>-0.14209659259259261</v>
      </c>
      <c r="Q29" s="60">
        <v>2.976948148148148E-2</v>
      </c>
      <c r="R29" s="60">
        <v>-0.12912355555555549</v>
      </c>
      <c r="S29" s="60">
        <v>-9.6270083597186346E-17</v>
      </c>
      <c r="T29" s="60">
        <v>-0.13496888888888889</v>
      </c>
      <c r="U29" s="60">
        <v>4.5731555555555553E-2</v>
      </c>
      <c r="V29" s="60">
        <v>-0.12456533333333331</v>
      </c>
      <c r="W29" s="60">
        <v>-9.5816365565288898E-17</v>
      </c>
      <c r="X29" s="60" t="s">
        <v>1411</v>
      </c>
      <c r="Y29" s="60" t="s">
        <v>1412</v>
      </c>
      <c r="Z29" s="60"/>
      <c r="AA29" s="60"/>
      <c r="AB29" s="60">
        <v>1.4227783042082589</v>
      </c>
      <c r="AC29" s="60">
        <v>0.314864983496569</v>
      </c>
      <c r="AD29" s="60">
        <v>1.40577117527583</v>
      </c>
      <c r="AE29" s="60">
        <v>1.3078205519494259</v>
      </c>
      <c r="AF29" s="60">
        <v>3.6593023919620928</v>
      </c>
      <c r="AG29" s="60">
        <v>3.6593023919620582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150</v>
      </c>
      <c r="H30" s="60">
        <v>2.3939847946166989E-2</v>
      </c>
      <c r="I30" s="60" t="b">
        <v>0</v>
      </c>
      <c r="J30" s="60">
        <v>0</v>
      </c>
      <c r="K30" s="60">
        <v>3.8828900082304521E-5</v>
      </c>
      <c r="L30" s="60">
        <v>8.0829629629630695E-4</v>
      </c>
      <c r="M30" s="60">
        <v>6.167703703703703E-3</v>
      </c>
      <c r="N30" s="60">
        <v>3.6740740740738581E-4</v>
      </c>
      <c r="O30" s="60">
        <v>3.2366961328574418E-19</v>
      </c>
      <c r="P30" s="60">
        <v>2.568296296296296E-2</v>
      </c>
      <c r="Q30" s="60">
        <v>0.1804965925925926</v>
      </c>
      <c r="R30" s="60">
        <v>-8.1521777777777776E-2</v>
      </c>
      <c r="S30" s="60">
        <v>-7.9122851259258253E-17</v>
      </c>
      <c r="T30" s="60">
        <v>2.649125925925927E-2</v>
      </c>
      <c r="U30" s="60">
        <v>0.1866642962962963</v>
      </c>
      <c r="V30" s="60">
        <v>-8.1889185185185162E-2</v>
      </c>
      <c r="W30" s="60">
        <v>-7.9446520872543997E-17</v>
      </c>
      <c r="X30" s="60" t="s">
        <v>1413</v>
      </c>
      <c r="Y30" s="60" t="s">
        <v>1414</v>
      </c>
      <c r="Z30" s="60"/>
      <c r="AA30" s="60"/>
      <c r="AB30" s="60">
        <v>0.2373951687455943</v>
      </c>
      <c r="AC30" s="60">
        <v>7.4274285776000606E-2</v>
      </c>
      <c r="AD30" s="60">
        <v>0.62015972545790965</v>
      </c>
      <c r="AE30" s="60">
        <v>0.57130756596723309</v>
      </c>
      <c r="AF30" s="60">
        <v>0.44866413870954602</v>
      </c>
      <c r="AG30" s="60">
        <v>0.44866413870951899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150</v>
      </c>
      <c r="H31" s="60">
        <v>2.6901006698608398E-2</v>
      </c>
      <c r="I31" s="60" t="b">
        <v>0</v>
      </c>
      <c r="J31" s="60">
        <v>0</v>
      </c>
      <c r="K31" s="60">
        <v>3.8774113694375922E-4</v>
      </c>
      <c r="L31" s="60">
        <v>1.09937777777778E-2</v>
      </c>
      <c r="M31" s="60">
        <v>1.9626666666666681E-3</v>
      </c>
      <c r="N31" s="60">
        <v>1.6218074074074079E-2</v>
      </c>
      <c r="O31" s="60">
        <v>3.4526693994805601E-18</v>
      </c>
      <c r="P31" s="60">
        <v>0.1023217777777778</v>
      </c>
      <c r="Q31" s="60">
        <v>4.124207407407407E-2</v>
      </c>
      <c r="R31" s="60">
        <v>2.137600000000001E-2</v>
      </c>
      <c r="S31" s="60">
        <v>-4.8609079895898687E-17</v>
      </c>
      <c r="T31" s="60">
        <v>9.132800000000002E-2</v>
      </c>
      <c r="U31" s="60">
        <v>4.3204740740740738E-2</v>
      </c>
      <c r="V31" s="60">
        <v>5.1579259259259304E-3</v>
      </c>
      <c r="W31" s="60">
        <v>-5.2061749295379247E-17</v>
      </c>
      <c r="X31" s="60" t="s">
        <v>1415</v>
      </c>
      <c r="Y31" s="60" t="s">
        <v>1416</v>
      </c>
      <c r="Z31" s="60"/>
      <c r="AA31" s="60"/>
      <c r="AB31" s="60">
        <v>1.055049855041188</v>
      </c>
      <c r="AC31" s="60">
        <v>1.407847917792922</v>
      </c>
      <c r="AD31" s="60">
        <v>0.17246718481668269</v>
      </c>
      <c r="AE31" s="60">
        <v>0.16047492977580599</v>
      </c>
      <c r="AF31" s="60">
        <v>314.4301470588249</v>
      </c>
      <c r="AG31" s="60">
        <v>314.43014705882189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150</v>
      </c>
      <c r="H32" s="60">
        <v>1.5958547592163089E-2</v>
      </c>
      <c r="I32" s="60" t="b">
        <v>0</v>
      </c>
      <c r="J32" s="60">
        <v>0</v>
      </c>
      <c r="K32" s="60">
        <v>1.186762791330592E-4</v>
      </c>
      <c r="L32" s="60">
        <v>5.9875555555555654E-3</v>
      </c>
      <c r="M32" s="60">
        <v>8.9031111111111116E-3</v>
      </c>
      <c r="N32" s="60">
        <v>1.886814814814834E-3</v>
      </c>
      <c r="O32" s="60">
        <v>1.5094905731712391E-18</v>
      </c>
      <c r="P32" s="60">
        <v>-2.8939851851851831E-2</v>
      </c>
      <c r="Q32" s="60">
        <v>-0.17484088888888891</v>
      </c>
      <c r="R32" s="60">
        <v>-4.1571555555555563E-2</v>
      </c>
      <c r="S32" s="60">
        <v>-5.9161580148960502E-17</v>
      </c>
      <c r="T32" s="60">
        <v>-2.2952296296296269E-2</v>
      </c>
      <c r="U32" s="60">
        <v>-0.18374399999999999</v>
      </c>
      <c r="V32" s="60">
        <v>-3.9684740740740722E-2</v>
      </c>
      <c r="W32" s="60">
        <v>-5.7652089575789263E-17</v>
      </c>
      <c r="X32" s="60" t="s">
        <v>1417</v>
      </c>
      <c r="Y32" s="60" t="s">
        <v>1418</v>
      </c>
      <c r="Z32" s="60"/>
      <c r="AA32" s="60"/>
      <c r="AB32" s="60">
        <v>0.46378658428524527</v>
      </c>
      <c r="AC32" s="60">
        <v>0.93061770555973</v>
      </c>
      <c r="AD32" s="60">
        <v>0.6522698086784714</v>
      </c>
      <c r="AE32" s="60">
        <v>0.61401399135415946</v>
      </c>
      <c r="AF32" s="60">
        <v>4.754509616533352</v>
      </c>
      <c r="AG32" s="60">
        <v>4.7545096165333591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150</v>
      </c>
      <c r="H33" s="60">
        <v>5.5845975875854492E-2</v>
      </c>
      <c r="I33" s="60" t="b">
        <v>0</v>
      </c>
      <c r="J33" s="60">
        <v>0</v>
      </c>
      <c r="K33" s="60">
        <v>1.456284760493831E-4</v>
      </c>
      <c r="L33" s="60">
        <v>1.0097777777777799E-2</v>
      </c>
      <c r="M33" s="60">
        <v>4.608000000000001E-3</v>
      </c>
      <c r="N33" s="60">
        <v>4.7359999999999902E-3</v>
      </c>
      <c r="O33" s="60">
        <v>1.534455224958314E-18</v>
      </c>
      <c r="P33" s="60">
        <v>0.1112154074074074</v>
      </c>
      <c r="Q33" s="60">
        <v>0.2265197037037037</v>
      </c>
      <c r="R33" s="60">
        <v>-7.1722666666666643E-2</v>
      </c>
      <c r="S33" s="60">
        <v>-7.0266205607824599E-17</v>
      </c>
      <c r="T33" s="60">
        <v>0.1011176296296296</v>
      </c>
      <c r="U33" s="60">
        <v>0.22191170370370369</v>
      </c>
      <c r="V33" s="60">
        <v>-7.6458666666666633E-2</v>
      </c>
      <c r="W33" s="60">
        <v>-7.1800660832782913E-17</v>
      </c>
      <c r="X33" s="60" t="s">
        <v>1419</v>
      </c>
      <c r="Y33" s="60" t="s">
        <v>1420</v>
      </c>
      <c r="Z33" s="60"/>
      <c r="AA33" s="60"/>
      <c r="AB33" s="60">
        <v>1.067466660330497</v>
      </c>
      <c r="AC33" s="60">
        <v>1.059999993218451</v>
      </c>
      <c r="AD33" s="60">
        <v>0.48035661534171897</v>
      </c>
      <c r="AE33" s="60">
        <v>0.44124011200657748</v>
      </c>
      <c r="AF33" s="60">
        <v>6.1941964285714066</v>
      </c>
      <c r="AG33" s="60">
        <v>6.194196428571356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150</v>
      </c>
      <c r="H34" s="60">
        <v>1.994228363037109E-2</v>
      </c>
      <c r="I34" s="60" t="b">
        <v>0</v>
      </c>
      <c r="J34" s="60">
        <v>0</v>
      </c>
      <c r="K34" s="60">
        <v>5.2237608384087928E-5</v>
      </c>
      <c r="L34" s="60">
        <v>3.1146666666666601E-3</v>
      </c>
      <c r="M34" s="60">
        <v>3.8400000000000101E-3</v>
      </c>
      <c r="N34" s="60">
        <v>5.2717037037037142E-3</v>
      </c>
      <c r="O34" s="60">
        <v>7.91901977617528E-19</v>
      </c>
      <c r="P34" s="60">
        <v>-1.195377777777777E-2</v>
      </c>
      <c r="Q34" s="60">
        <v>6.8425481481481476E-2</v>
      </c>
      <c r="R34" s="60">
        <v>9.3440000000000259E-3</v>
      </c>
      <c r="S34" s="60">
        <v>-6.574179790139244E-17</v>
      </c>
      <c r="T34" s="60">
        <v>-8.8391111111111101E-3</v>
      </c>
      <c r="U34" s="60">
        <v>7.2265481481481486E-2</v>
      </c>
      <c r="V34" s="60">
        <v>1.461570370370374E-2</v>
      </c>
      <c r="W34" s="60">
        <v>-6.4949895923774912E-17</v>
      </c>
      <c r="X34" s="60" t="s">
        <v>1421</v>
      </c>
      <c r="Y34" s="60" t="s">
        <v>1422</v>
      </c>
      <c r="Z34" s="60"/>
      <c r="AA34" s="60"/>
      <c r="AB34" s="60">
        <v>0.44696165742037508</v>
      </c>
      <c r="AC34" s="60">
        <v>0.23747868890498861</v>
      </c>
      <c r="AD34" s="60">
        <v>0.34627864765079552</v>
      </c>
      <c r="AE34" s="60">
        <v>0.3216146196550782</v>
      </c>
      <c r="AF34" s="60">
        <v>36.068764190723357</v>
      </c>
      <c r="AG34" s="60">
        <v>36.068764190723208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150</v>
      </c>
      <c r="H35" s="60">
        <v>3.3908843994140618E-2</v>
      </c>
      <c r="I35" s="60" t="b">
        <v>0</v>
      </c>
      <c r="J35" s="60">
        <v>0</v>
      </c>
      <c r="K35" s="60">
        <v>9.8910623780521444E-5</v>
      </c>
      <c r="L35" s="60">
        <v>7.9881481481484939E-4</v>
      </c>
      <c r="M35" s="60">
        <v>9.893925925925931E-3</v>
      </c>
      <c r="N35" s="60">
        <v>6.186666666666979E-4</v>
      </c>
      <c r="O35" s="60">
        <v>4.3223681989462009E-19</v>
      </c>
      <c r="P35" s="60">
        <v>0.1229961481481481</v>
      </c>
      <c r="Q35" s="60">
        <v>-6.2637037037037033E-2</v>
      </c>
      <c r="R35" s="60">
        <v>0.11456</v>
      </c>
      <c r="S35" s="60">
        <v>-2.8304689966853173E-17</v>
      </c>
      <c r="T35" s="60">
        <v>0.1221973333333333</v>
      </c>
      <c r="U35" s="60">
        <v>-7.2530962962962964E-2</v>
      </c>
      <c r="V35" s="60">
        <v>0.1139413333333333</v>
      </c>
      <c r="W35" s="60">
        <v>-2.7872453146958553E-17</v>
      </c>
      <c r="X35" s="60" t="s">
        <v>1423</v>
      </c>
      <c r="Y35" s="60" t="s">
        <v>1424</v>
      </c>
      <c r="Z35" s="60"/>
      <c r="AA35" s="60"/>
      <c r="AB35" s="60">
        <v>0.31839680208216781</v>
      </c>
      <c r="AC35" s="60">
        <v>0.2099607589872893</v>
      </c>
      <c r="AD35" s="60">
        <v>0.78915924467909926</v>
      </c>
      <c r="AE35" s="60">
        <v>0.73902993132003647</v>
      </c>
      <c r="AF35" s="60">
        <v>0.54296948137055667</v>
      </c>
      <c r="AG35" s="60">
        <v>0.54296948137051659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3.2911777496337891E-2</v>
      </c>
      <c r="I36" s="60" t="b">
        <v>0</v>
      </c>
      <c r="J36" s="60">
        <v>0</v>
      </c>
      <c r="K36" s="60">
        <v>6.6939524459808033E-4</v>
      </c>
      <c r="L36" s="60">
        <v>2.579911111111113E-2</v>
      </c>
      <c r="M36" s="60">
        <v>1.194666666666636E-3</v>
      </c>
      <c r="N36" s="60">
        <v>1.5407407407407451E-3</v>
      </c>
      <c r="O36" s="60">
        <v>3.4213184414223811E-18</v>
      </c>
      <c r="P36" s="60">
        <v>-1.48788148148148E-2</v>
      </c>
      <c r="Q36" s="60">
        <v>-0.1090773333333333</v>
      </c>
      <c r="R36" s="60">
        <v>2.6481777777777819E-2</v>
      </c>
      <c r="S36" s="60">
        <v>-5.3132326455736089E-17</v>
      </c>
      <c r="T36" s="60">
        <v>-4.0677925925925923E-2</v>
      </c>
      <c r="U36" s="60">
        <v>-0.1078826666666667</v>
      </c>
      <c r="V36" s="60">
        <v>2.4941037037037071E-2</v>
      </c>
      <c r="W36" s="60">
        <v>-5.6553644897158471E-17</v>
      </c>
      <c r="X36" s="60" t="s">
        <v>1425</v>
      </c>
      <c r="Y36" s="60" t="s">
        <v>1426</v>
      </c>
      <c r="Z36" s="60"/>
      <c r="AA36" s="60"/>
      <c r="AB36" s="60">
        <v>3.0783444016951669</v>
      </c>
      <c r="AC36" s="60">
        <v>2.8664609645843182</v>
      </c>
      <c r="AD36" s="60">
        <v>9.2675793568593998E-2</v>
      </c>
      <c r="AE36" s="60">
        <v>8.6940254920821858E-2</v>
      </c>
      <c r="AF36" s="60">
        <v>6.1775327884433251</v>
      </c>
      <c r="AG36" s="60">
        <v>6.1775327884432762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150</v>
      </c>
      <c r="H37" s="60">
        <v>2.092838287353516E-2</v>
      </c>
      <c r="I37" s="60" t="b">
        <v>0</v>
      </c>
      <c r="J37" s="60">
        <v>0</v>
      </c>
      <c r="K37" s="60">
        <v>6.0010962348422288E-5</v>
      </c>
      <c r="L37" s="60">
        <v>5.1460740740740807E-3</v>
      </c>
      <c r="M37" s="60">
        <v>2.3371851851851921E-3</v>
      </c>
      <c r="N37" s="60">
        <v>5.2977777777777476E-3</v>
      </c>
      <c r="O37" s="60">
        <v>1.245329722865619E-19</v>
      </c>
      <c r="P37" s="60">
        <v>-0.19808000000000001</v>
      </c>
      <c r="Q37" s="60">
        <v>0.10870281481481479</v>
      </c>
      <c r="R37" s="60">
        <v>-0.1145457777777777</v>
      </c>
      <c r="S37" s="60">
        <v>-1.061740834770819E-16</v>
      </c>
      <c r="T37" s="60">
        <v>-0.20322607407407409</v>
      </c>
      <c r="U37" s="60">
        <v>0.11104</v>
      </c>
      <c r="V37" s="60">
        <v>-0.109248</v>
      </c>
      <c r="W37" s="60">
        <v>-1.062986164493685E-16</v>
      </c>
      <c r="X37" s="60" t="s">
        <v>1427</v>
      </c>
      <c r="Y37" s="60" t="s">
        <v>1428</v>
      </c>
      <c r="Z37" s="60"/>
      <c r="AA37" s="60"/>
      <c r="AB37" s="60">
        <v>0.63738252888380165</v>
      </c>
      <c r="AC37" s="60">
        <v>0.50733247051212704</v>
      </c>
      <c r="AD37" s="60">
        <v>0.21839606821795871</v>
      </c>
      <c r="AE37" s="60">
        <v>0.20231847735806241</v>
      </c>
      <c r="AF37" s="60">
        <v>4.8493132851656444</v>
      </c>
      <c r="AG37" s="60">
        <v>4.8493132851656924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4.1887760162353523E-2</v>
      </c>
      <c r="I38" s="60" t="b">
        <v>0</v>
      </c>
      <c r="J38" s="60">
        <v>0</v>
      </c>
      <c r="K38" s="60">
        <v>3.4362010372564959E-4</v>
      </c>
      <c r="L38" s="60">
        <v>5.6888888888877158E-5</v>
      </c>
      <c r="M38" s="60">
        <v>1.160533333333333E-2</v>
      </c>
      <c r="N38" s="60">
        <v>1.445451851851845E-2</v>
      </c>
      <c r="O38" s="60">
        <v>2.4738228201087322E-18</v>
      </c>
      <c r="P38" s="60">
        <v>1.508740740740741E-2</v>
      </c>
      <c r="Q38" s="60">
        <v>1.306311111111111E-2</v>
      </c>
      <c r="R38" s="60">
        <v>-0.14365866666666671</v>
      </c>
      <c r="S38" s="60">
        <v>-7.7777662929243716E-17</v>
      </c>
      <c r="T38" s="60">
        <v>1.503051851851853E-2</v>
      </c>
      <c r="U38" s="60">
        <v>1.4577777777777781E-3</v>
      </c>
      <c r="V38" s="60">
        <v>-0.12920414814814821</v>
      </c>
      <c r="W38" s="60">
        <v>-7.5303840109134984E-17</v>
      </c>
      <c r="X38" s="60" t="s">
        <v>1429</v>
      </c>
      <c r="Y38" s="60" t="s">
        <v>1430</v>
      </c>
      <c r="Z38" s="60"/>
      <c r="AA38" s="60"/>
      <c r="AB38" s="60">
        <v>0.31347050766163409</v>
      </c>
      <c r="AC38" s="60">
        <v>0.31125131151693608</v>
      </c>
      <c r="AD38" s="60">
        <v>0.98371855538601483</v>
      </c>
      <c r="AE38" s="60">
        <v>0.91757485579091491</v>
      </c>
      <c r="AF38" s="60">
        <v>11.187348646070321</v>
      </c>
      <c r="AG38" s="60">
        <v>11.187348646070321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150</v>
      </c>
      <c r="H39" s="60">
        <v>1.891422271728516E-2</v>
      </c>
      <c r="I39" s="60" t="b">
        <v>0</v>
      </c>
      <c r="J39" s="60">
        <v>0</v>
      </c>
      <c r="K39" s="60">
        <v>3.9102337580246879E-4</v>
      </c>
      <c r="L39" s="60">
        <v>1.026844444444446E-2</v>
      </c>
      <c r="M39" s="60">
        <v>1.6725333333333311E-2</v>
      </c>
      <c r="N39" s="60">
        <v>2.417777777777783E-3</v>
      </c>
      <c r="O39" s="60">
        <v>5.2948284720467844E-19</v>
      </c>
      <c r="P39" s="60">
        <v>-0.13506607407407409</v>
      </c>
      <c r="Q39" s="60">
        <v>0.45815229629629628</v>
      </c>
      <c r="R39" s="60">
        <v>8.5219555555555604E-2</v>
      </c>
      <c r="S39" s="60">
        <v>-9.5390515051665399E-17</v>
      </c>
      <c r="T39" s="60">
        <v>-0.12479762962962961</v>
      </c>
      <c r="U39" s="60">
        <v>0.47487762962962959</v>
      </c>
      <c r="V39" s="60">
        <v>8.7637333333333386E-2</v>
      </c>
      <c r="W39" s="60">
        <v>-9.486103220446072E-17</v>
      </c>
      <c r="X39" s="60" t="s">
        <v>1431</v>
      </c>
      <c r="Y39" s="60" t="s">
        <v>1432</v>
      </c>
      <c r="Z39" s="60"/>
      <c r="AA39" s="60"/>
      <c r="AB39" s="60">
        <v>1.6157323813087621</v>
      </c>
      <c r="AC39" s="60">
        <v>0.54954414477212821</v>
      </c>
      <c r="AD39" s="60">
        <v>2.3679494880463969</v>
      </c>
      <c r="AE39" s="60">
        <v>2.113483235913332</v>
      </c>
      <c r="AF39" s="60">
        <v>2.7588445309963721</v>
      </c>
      <c r="AG39" s="60">
        <v>2.7588445309963938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3.4913063049316413E-2</v>
      </c>
      <c r="I40" s="60" t="b">
        <v>0</v>
      </c>
      <c r="J40" s="60">
        <v>0</v>
      </c>
      <c r="K40" s="60">
        <v>1.009543873141287E-4</v>
      </c>
      <c r="L40" s="60">
        <v>7.082666666666626E-3</v>
      </c>
      <c r="M40" s="60">
        <v>4.7217777777777969E-3</v>
      </c>
      <c r="N40" s="60">
        <v>5.3380740740740854E-3</v>
      </c>
      <c r="O40" s="60">
        <v>7.5474528658561944E-20</v>
      </c>
      <c r="P40" s="60">
        <v>0.2120177777777778</v>
      </c>
      <c r="Q40" s="60">
        <v>0.15653688888888889</v>
      </c>
      <c r="R40" s="60">
        <v>4.6577777777777787E-2</v>
      </c>
      <c r="S40" s="60">
        <v>-3.9148638015196532E-17</v>
      </c>
      <c r="T40" s="60">
        <v>0.2191004444444444</v>
      </c>
      <c r="U40" s="60">
        <v>0.16125866666666669</v>
      </c>
      <c r="V40" s="60">
        <v>4.1239703703703709E-2</v>
      </c>
      <c r="W40" s="60">
        <v>-3.9224112543855087E-17</v>
      </c>
      <c r="X40" s="60" t="s">
        <v>1433</v>
      </c>
      <c r="Y40" s="60" t="s">
        <v>1434</v>
      </c>
      <c r="Z40" s="60"/>
      <c r="AA40" s="60"/>
      <c r="AB40" s="60">
        <v>0.71277604799431982</v>
      </c>
      <c r="AC40" s="60">
        <v>0.83112482974553503</v>
      </c>
      <c r="AD40" s="60">
        <v>0.46294646968980507</v>
      </c>
      <c r="AE40" s="60">
        <v>0.42731701672619238</v>
      </c>
      <c r="AF40" s="60">
        <v>12.94401655362692</v>
      </c>
      <c r="AG40" s="60">
        <v>12.944016553626909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150</v>
      </c>
      <c r="H41" s="60">
        <v>4.7873497009277337E-2</v>
      </c>
      <c r="I41" s="60" t="b">
        <v>0</v>
      </c>
      <c r="J41" s="60">
        <v>0</v>
      </c>
      <c r="K41" s="60">
        <v>2.3905087561042729E-5</v>
      </c>
      <c r="L41" s="60">
        <v>4.4942222222222328E-3</v>
      </c>
      <c r="M41" s="60">
        <v>1.479111111111125E-3</v>
      </c>
      <c r="N41" s="60">
        <v>1.232592592592618E-3</v>
      </c>
      <c r="O41" s="60">
        <v>3.0886499420269211E-19</v>
      </c>
      <c r="P41" s="60">
        <v>-0.13393777777777779</v>
      </c>
      <c r="Q41" s="60">
        <v>0.1084373333333333</v>
      </c>
      <c r="R41" s="60">
        <v>-0.14620444444444439</v>
      </c>
      <c r="S41" s="60">
        <v>-1.021797391911518E-16</v>
      </c>
      <c r="T41" s="60">
        <v>-0.138432</v>
      </c>
      <c r="U41" s="60">
        <v>0.1069582222222222</v>
      </c>
      <c r="V41" s="60">
        <v>-0.1449718518518518</v>
      </c>
      <c r="W41" s="60">
        <v>-1.0248860418535451E-16</v>
      </c>
      <c r="X41" s="60" t="s">
        <v>1435</v>
      </c>
      <c r="Y41" s="60" t="s">
        <v>1436</v>
      </c>
      <c r="Z41" s="60"/>
      <c r="AA41" s="60"/>
      <c r="AB41" s="60">
        <v>0.61970095596502428</v>
      </c>
      <c r="AC41" s="60">
        <v>0.39047214828254267</v>
      </c>
      <c r="AD41" s="60">
        <v>0.13768897422607199</v>
      </c>
      <c r="AE41" s="60">
        <v>0.1275884597883018</v>
      </c>
      <c r="AF41" s="60">
        <v>0.85022890778290294</v>
      </c>
      <c r="AG41" s="60">
        <v>0.85022890778287219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150</v>
      </c>
      <c r="H42" s="60">
        <v>1.9945144653320309E-2</v>
      </c>
      <c r="I42" s="60" t="b">
        <v>0</v>
      </c>
      <c r="J42" s="60">
        <v>0</v>
      </c>
      <c r="K42" s="60">
        <v>1.065107321152261E-4</v>
      </c>
      <c r="L42" s="60">
        <v>2.164148148148165E-3</v>
      </c>
      <c r="M42" s="60">
        <v>8.1967407407407371E-3</v>
      </c>
      <c r="N42" s="60">
        <v>5.8856296296296122E-3</v>
      </c>
      <c r="O42" s="60">
        <v>4.6155577141199488E-20</v>
      </c>
      <c r="P42" s="60">
        <v>-9.1949037037037024E-2</v>
      </c>
      <c r="Q42" s="60">
        <v>1.569896296296296E-2</v>
      </c>
      <c r="R42" s="60">
        <v>-3.4360888888888851E-2</v>
      </c>
      <c r="S42" s="60">
        <v>-7.7662128843066383E-17</v>
      </c>
      <c r="T42" s="60">
        <v>-9.4113185185185189E-2</v>
      </c>
      <c r="U42" s="60">
        <v>2.38957037037037E-2</v>
      </c>
      <c r="V42" s="60">
        <v>-2.8475259259259238E-2</v>
      </c>
      <c r="W42" s="60">
        <v>-7.7708284420207583E-17</v>
      </c>
      <c r="X42" s="60" t="s">
        <v>1437</v>
      </c>
      <c r="Y42" s="60" t="s">
        <v>1438</v>
      </c>
      <c r="Z42" s="60"/>
      <c r="AA42" s="60"/>
      <c r="AB42" s="60">
        <v>2.3270496679548149E-2</v>
      </c>
      <c r="AC42" s="60">
        <v>0.41600769858112341</v>
      </c>
      <c r="AD42" s="60">
        <v>0.70826210805067003</v>
      </c>
      <c r="AE42" s="60">
        <v>0.65977956381110503</v>
      </c>
      <c r="AF42" s="60">
        <v>20.66927495213513</v>
      </c>
      <c r="AG42" s="60">
        <v>20.669274952135201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150</v>
      </c>
      <c r="H43" s="60">
        <v>5.0863981246948242E-2</v>
      </c>
      <c r="I43" s="60" t="b">
        <v>0</v>
      </c>
      <c r="J43" s="60">
        <v>0</v>
      </c>
      <c r="K43" s="60">
        <v>1.86441851610425E-4</v>
      </c>
      <c r="L43" s="60">
        <v>1.356799999999999E-2</v>
      </c>
      <c r="M43" s="60">
        <v>9.6711111111111303E-4</v>
      </c>
      <c r="N43" s="60">
        <v>1.189925925925928E-3</v>
      </c>
      <c r="O43" s="60">
        <v>1.8665431510560021E-18</v>
      </c>
      <c r="P43" s="60">
        <v>-2.2331259259259259E-2</v>
      </c>
      <c r="Q43" s="60">
        <v>-5.7479111111111113E-2</v>
      </c>
      <c r="R43" s="60">
        <v>-0.25796266666666667</v>
      </c>
      <c r="S43" s="60">
        <v>-9.2038865405927836E-17</v>
      </c>
      <c r="T43" s="60">
        <v>-3.5899259259259249E-2</v>
      </c>
      <c r="U43" s="60">
        <v>-5.6512E-2</v>
      </c>
      <c r="V43" s="60">
        <v>-0.2591525925925926</v>
      </c>
      <c r="W43" s="60">
        <v>-9.3905408556983838E-17</v>
      </c>
      <c r="X43" s="60" t="s">
        <v>1439</v>
      </c>
      <c r="Y43" s="60" t="s">
        <v>1440</v>
      </c>
      <c r="Z43" s="60"/>
      <c r="AA43" s="60"/>
      <c r="AB43" s="60">
        <v>1.576421711397376</v>
      </c>
      <c r="AC43" s="60">
        <v>1.503904689949505</v>
      </c>
      <c r="AD43" s="60">
        <v>7.8137069892904615E-2</v>
      </c>
      <c r="AE43" s="60">
        <v>7.3113504244220404E-2</v>
      </c>
      <c r="AF43" s="60">
        <v>0.45916034025426272</v>
      </c>
      <c r="AG43" s="60">
        <v>0.4591603402542454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150</v>
      </c>
      <c r="H44" s="60">
        <v>2.2943019866943359E-2</v>
      </c>
      <c r="I44" s="60" t="b">
        <v>0</v>
      </c>
      <c r="J44" s="60">
        <v>0</v>
      </c>
      <c r="K44" s="60">
        <v>1.206692050699589E-4</v>
      </c>
      <c r="L44" s="60">
        <v>8.9481481481481495E-3</v>
      </c>
      <c r="M44" s="60">
        <v>6.2814814814814808E-3</v>
      </c>
      <c r="N44" s="60">
        <v>1.069037037037035E-3</v>
      </c>
      <c r="O44" s="60">
        <v>1.611381186860338E-18</v>
      </c>
      <c r="P44" s="60">
        <v>-9.2882962962962959E-2</v>
      </c>
      <c r="Q44" s="60">
        <v>3.809185185185185E-3</v>
      </c>
      <c r="R44" s="60">
        <v>6.7100444444444476E-2</v>
      </c>
      <c r="S44" s="60">
        <v>-6.4623033157353601E-17</v>
      </c>
      <c r="T44" s="60">
        <v>-8.3934814814814809E-2</v>
      </c>
      <c r="U44" s="60">
        <v>-2.4722962962962958E-3</v>
      </c>
      <c r="V44" s="60">
        <v>6.8169481481481511E-2</v>
      </c>
      <c r="W44" s="60">
        <v>-6.3011651970493263E-17</v>
      </c>
      <c r="X44" s="60" t="s">
        <v>1441</v>
      </c>
      <c r="Y44" s="60" t="s">
        <v>1442</v>
      </c>
      <c r="Z44" s="60"/>
      <c r="AA44" s="60"/>
      <c r="AB44" s="60">
        <v>0.91672632684734334</v>
      </c>
      <c r="AC44" s="60">
        <v>1.0689796806277549</v>
      </c>
      <c r="AD44" s="60">
        <v>0.53067785691516534</v>
      </c>
      <c r="AE44" s="60">
        <v>0.49510643790139769</v>
      </c>
      <c r="AF44" s="60">
        <v>1.568204735908753</v>
      </c>
      <c r="AG44" s="60">
        <v>1.5682047359087521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150</v>
      </c>
      <c r="H45" s="60">
        <v>3.4902095794677727E-2</v>
      </c>
      <c r="I45" s="60" t="b">
        <v>0</v>
      </c>
      <c r="J45" s="60">
        <v>0</v>
      </c>
      <c r="K45" s="60">
        <v>2.0529940859259231E-4</v>
      </c>
      <c r="L45" s="60">
        <v>1.3425777777777771E-2</v>
      </c>
      <c r="M45" s="60">
        <v>2.446222222222183E-3</v>
      </c>
      <c r="N45" s="60">
        <v>4.3662222222222444E-3</v>
      </c>
      <c r="O45" s="60">
        <v>1.259263482003259E-18</v>
      </c>
      <c r="P45" s="60">
        <v>-4.9675851851851853E-2</v>
      </c>
      <c r="Q45" s="60">
        <v>0.15985540740740739</v>
      </c>
      <c r="R45" s="60">
        <v>-6.0856888888888863E-2</v>
      </c>
      <c r="S45" s="60">
        <v>-8.4557017322674774E-17</v>
      </c>
      <c r="T45" s="60">
        <v>-6.3101629629629619E-2</v>
      </c>
      <c r="U45" s="60">
        <v>0.1623016296296296</v>
      </c>
      <c r="V45" s="60">
        <v>-5.6490666666666613E-2</v>
      </c>
      <c r="W45" s="60">
        <v>-8.5816280804678034E-17</v>
      </c>
      <c r="X45" s="60" t="s">
        <v>1443</v>
      </c>
      <c r="Y45" s="60" t="s">
        <v>1444</v>
      </c>
      <c r="Z45" s="60"/>
      <c r="AA45" s="60"/>
      <c r="AB45" s="60">
        <v>1.472946559629722</v>
      </c>
      <c r="AC45" s="60">
        <v>1.4048591363550771</v>
      </c>
      <c r="AD45" s="60">
        <v>0.24008524188080929</v>
      </c>
      <c r="AE45" s="60">
        <v>0.22159025809670641</v>
      </c>
      <c r="AF45" s="60">
        <v>7.729103726082684</v>
      </c>
      <c r="AG45" s="60">
        <v>7.7291037260826103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150</v>
      </c>
      <c r="H46" s="60">
        <v>1.9946098327636719E-2</v>
      </c>
      <c r="I46" s="60" t="b">
        <v>0</v>
      </c>
      <c r="J46" s="60">
        <v>0</v>
      </c>
      <c r="K46" s="60">
        <v>2.7267594534979101E-5</v>
      </c>
      <c r="L46" s="60">
        <v>2.4438518518518498E-3</v>
      </c>
      <c r="M46" s="60">
        <v>2.327703703703693E-3</v>
      </c>
      <c r="N46" s="60">
        <v>3.9845925925925596E-3</v>
      </c>
      <c r="O46" s="60">
        <v>9.2978813574375404E-19</v>
      </c>
      <c r="P46" s="60">
        <v>-8.2287407407407406E-2</v>
      </c>
      <c r="Q46" s="60">
        <v>0.14398340740740739</v>
      </c>
      <c r="R46" s="60">
        <v>5.3262222222222273E-2</v>
      </c>
      <c r="S46" s="60">
        <v>-7.3603340921127813E-17</v>
      </c>
      <c r="T46" s="60">
        <v>-7.9843555555555557E-2</v>
      </c>
      <c r="U46" s="60">
        <v>0.1416557037037037</v>
      </c>
      <c r="V46" s="60">
        <v>5.7246814814814827E-2</v>
      </c>
      <c r="W46" s="60">
        <v>-7.2673552785384059E-17</v>
      </c>
      <c r="X46" s="60" t="s">
        <v>1445</v>
      </c>
      <c r="Y46" s="60" t="s">
        <v>1446</v>
      </c>
      <c r="Z46" s="60"/>
      <c r="AA46" s="60"/>
      <c r="AB46" s="60">
        <v>0.22155471409510991</v>
      </c>
      <c r="AC46" s="60">
        <v>0.2977061983713547</v>
      </c>
      <c r="AD46" s="60">
        <v>0.22391599333597939</v>
      </c>
      <c r="AE46" s="60">
        <v>0.20698328505954069</v>
      </c>
      <c r="AF46" s="60">
        <v>6.9603743116226218</v>
      </c>
      <c r="AG46" s="60">
        <v>6.9603743116226688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150</v>
      </c>
      <c r="H47" s="60">
        <v>3.1914234161376953E-2</v>
      </c>
      <c r="I47" s="60" t="b">
        <v>0</v>
      </c>
      <c r="J47" s="60">
        <v>0</v>
      </c>
      <c r="K47" s="60">
        <v>5.5169748806585111E-5</v>
      </c>
      <c r="L47" s="60">
        <v>6.9925925925926058E-4</v>
      </c>
      <c r="M47" s="60">
        <v>5.8263703703704262E-3</v>
      </c>
      <c r="N47" s="60">
        <v>4.5534814814814917E-3</v>
      </c>
      <c r="O47" s="60">
        <v>8.2876838200076267E-19</v>
      </c>
      <c r="P47" s="60">
        <v>5.1026962962962961E-2</v>
      </c>
      <c r="Q47" s="60">
        <v>0.12498251851851851</v>
      </c>
      <c r="R47" s="60">
        <v>0.16254577777777779</v>
      </c>
      <c r="S47" s="60">
        <v>-4.273019468669402E-17</v>
      </c>
      <c r="T47" s="60">
        <v>5.0327703703703701E-2</v>
      </c>
      <c r="U47" s="60">
        <v>0.11915614814814809</v>
      </c>
      <c r="V47" s="60">
        <v>0.16709925925925931</v>
      </c>
      <c r="W47" s="60">
        <v>-4.1901426304693257E-17</v>
      </c>
      <c r="X47" s="60" t="s">
        <v>1447</v>
      </c>
      <c r="Y47" s="60" t="s">
        <v>1448</v>
      </c>
      <c r="Z47" s="60"/>
      <c r="AA47" s="60"/>
      <c r="AB47" s="60">
        <v>0.2159187210896106</v>
      </c>
      <c r="AC47" s="60">
        <v>8.0743726698054102E-2</v>
      </c>
      <c r="AD47" s="60">
        <v>0.54860030801799098</v>
      </c>
      <c r="AE47" s="60">
        <v>0.50792843100374452</v>
      </c>
      <c r="AF47" s="60">
        <v>2.725015958578592</v>
      </c>
      <c r="AG47" s="60">
        <v>2.725015958578592</v>
      </c>
    </row>
    <row r="48" spans="1:33" x14ac:dyDescent="0.3">
      <c r="A48" s="61">
        <v>46</v>
      </c>
      <c r="B48" s="60"/>
      <c r="C48" s="60"/>
      <c r="D48" s="60"/>
      <c r="E48" s="60" t="b">
        <v>0</v>
      </c>
      <c r="F48" s="60" t="b">
        <v>1</v>
      </c>
      <c r="G48" s="60">
        <v>150</v>
      </c>
      <c r="H48" s="60">
        <v>3.0953645706176761E-2</v>
      </c>
      <c r="I48" s="60" t="b">
        <v>0</v>
      </c>
      <c r="J48" s="60">
        <v>0</v>
      </c>
      <c r="K48" s="60">
        <v>2.69946627160497E-5</v>
      </c>
      <c r="L48" s="60">
        <v>2.9274074074074341E-3</v>
      </c>
      <c r="M48" s="60">
        <v>2.2234074074073962E-3</v>
      </c>
      <c r="N48" s="60">
        <v>3.671703703703733E-3</v>
      </c>
      <c r="O48" s="60">
        <v>6.7201359170989614E-19</v>
      </c>
      <c r="P48" s="60">
        <v>-0.15374933333333329</v>
      </c>
      <c r="Q48" s="60">
        <v>0.26511881481481481</v>
      </c>
      <c r="R48" s="60">
        <v>0.17180444444444451</v>
      </c>
      <c r="S48" s="60">
        <v>-7.525507195215559E-17</v>
      </c>
      <c r="T48" s="60">
        <v>-0.15082192592592589</v>
      </c>
      <c r="U48" s="60">
        <v>0.2673422222222222</v>
      </c>
      <c r="V48" s="60">
        <v>0.17547614814814819</v>
      </c>
      <c r="W48" s="60">
        <v>-7.4583058360445694E-17</v>
      </c>
      <c r="X48" s="60" t="s">
        <v>1449</v>
      </c>
      <c r="Y48" s="60" t="s">
        <v>1450</v>
      </c>
      <c r="Z48" s="60"/>
      <c r="AA48" s="60"/>
      <c r="AB48" s="60">
        <v>0.42809238618637618</v>
      </c>
      <c r="AC48" s="60">
        <v>0.21529838984619901</v>
      </c>
      <c r="AD48" s="60">
        <v>0.24329932822533321</v>
      </c>
      <c r="AE48" s="60">
        <v>0.22258584494594369</v>
      </c>
      <c r="AF48" s="60">
        <v>2.0924232395412559</v>
      </c>
      <c r="AG48" s="60">
        <v>2.092423239541243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150</v>
      </c>
      <c r="H49" s="60">
        <v>4.0424585342407227E-2</v>
      </c>
      <c r="I49" s="60" t="b">
        <v>0</v>
      </c>
      <c r="J49" s="60">
        <v>0</v>
      </c>
      <c r="K49" s="60">
        <v>1.4057331533607619E-4</v>
      </c>
      <c r="L49" s="60">
        <v>6.0562962962962541E-3</v>
      </c>
      <c r="M49" s="60">
        <v>9.4957037037036729E-3</v>
      </c>
      <c r="N49" s="60">
        <v>3.704888888888952E-3</v>
      </c>
      <c r="O49" s="60">
        <v>8.6940851281689956E-19</v>
      </c>
      <c r="P49" s="60">
        <v>-0.1236503703703704</v>
      </c>
      <c r="Q49" s="60">
        <v>-0.15720533333333331</v>
      </c>
      <c r="R49" s="60">
        <v>-0.10309688888888879</v>
      </c>
      <c r="S49" s="60">
        <v>-7.9374820070318362E-17</v>
      </c>
      <c r="T49" s="60">
        <v>-0.1175940740740741</v>
      </c>
      <c r="U49" s="60">
        <v>-0.16670103703703701</v>
      </c>
      <c r="V49" s="60">
        <v>-0.1068017777777778</v>
      </c>
      <c r="W49" s="60">
        <v>-7.8505411557501462E-17</v>
      </c>
      <c r="X49" s="60" t="s">
        <v>1451</v>
      </c>
      <c r="Y49" s="60" t="s">
        <v>1452</v>
      </c>
      <c r="Z49" s="60"/>
      <c r="AA49" s="60"/>
      <c r="AB49" s="60">
        <v>0.51065794482183491</v>
      </c>
      <c r="AC49" s="60">
        <v>0.8579038781072631</v>
      </c>
      <c r="AD49" s="60">
        <v>0.70448129868890041</v>
      </c>
      <c r="AE49" s="60">
        <v>0.66267183827849818</v>
      </c>
      <c r="AF49" s="60">
        <v>3.468939343498219</v>
      </c>
      <c r="AG49" s="60">
        <v>3.4689393434982621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150</v>
      </c>
      <c r="H50" s="60">
        <v>2.4961948394775391E-2</v>
      </c>
      <c r="I50" s="60" t="b">
        <v>0</v>
      </c>
      <c r="J50" s="60">
        <v>0</v>
      </c>
      <c r="K50" s="60">
        <v>4.7744807681755911E-5</v>
      </c>
      <c r="L50" s="60">
        <v>5.8074074074074104E-4</v>
      </c>
      <c r="M50" s="60">
        <v>2.2518518518518469E-3</v>
      </c>
      <c r="N50" s="60">
        <v>6.5066666666666736E-3</v>
      </c>
      <c r="O50" s="60">
        <v>1.0058432376996761E-18</v>
      </c>
      <c r="P50" s="60">
        <v>8.7727407407407493E-3</v>
      </c>
      <c r="Q50" s="60">
        <v>1.3006222222222219E-2</v>
      </c>
      <c r="R50" s="60">
        <v>-3.8897777777777753E-2</v>
      </c>
      <c r="S50" s="60">
        <v>-6.5717994396200134E-17</v>
      </c>
      <c r="T50" s="60">
        <v>8.1920000000000083E-3</v>
      </c>
      <c r="U50" s="60">
        <v>1.525807407407407E-2</v>
      </c>
      <c r="V50" s="60">
        <v>-4.5404444444444428E-2</v>
      </c>
      <c r="W50" s="60">
        <v>-6.672383763389981E-17</v>
      </c>
      <c r="X50" s="60" t="s">
        <v>1453</v>
      </c>
      <c r="Y50" s="60" t="s">
        <v>1454</v>
      </c>
      <c r="Z50" s="60"/>
      <c r="AA50" s="60"/>
      <c r="AB50" s="60">
        <v>4.1651798230324744E-3</v>
      </c>
      <c r="AC50" s="60">
        <v>0.12612941907803821</v>
      </c>
      <c r="AD50" s="60">
        <v>0.19313601546285741</v>
      </c>
      <c r="AE50" s="60">
        <v>0.1800065936893249</v>
      </c>
      <c r="AF50" s="60">
        <v>14.330462020360221</v>
      </c>
      <c r="AG50" s="60">
        <v>14.33046202036024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150</v>
      </c>
      <c r="H51" s="60">
        <v>3.0347585678100589E-2</v>
      </c>
      <c r="I51" s="60" t="b">
        <v>0</v>
      </c>
      <c r="J51" s="60">
        <v>0</v>
      </c>
      <c r="K51" s="60">
        <v>1.616556689382718E-4</v>
      </c>
      <c r="L51" s="60">
        <v>1.1903999999999989E-2</v>
      </c>
      <c r="M51" s="60">
        <v>4.4657777777778176E-3</v>
      </c>
      <c r="N51" s="60">
        <v>8.5333333333346972E-5</v>
      </c>
      <c r="O51" s="60">
        <v>1.72081925341523E-18</v>
      </c>
      <c r="P51" s="60">
        <v>4.5584592592592593E-2</v>
      </c>
      <c r="Q51" s="60">
        <v>0.1711857777777778</v>
      </c>
      <c r="R51" s="60">
        <v>5.1569777777777791E-2</v>
      </c>
      <c r="S51" s="60">
        <v>-5.9816466828397881E-17</v>
      </c>
      <c r="T51" s="60">
        <v>3.3680592592592602E-2</v>
      </c>
      <c r="U51" s="60">
        <v>0.17565155555555559</v>
      </c>
      <c r="V51" s="60">
        <v>5.1655111111111138E-2</v>
      </c>
      <c r="W51" s="60">
        <v>-6.153728608181311E-17</v>
      </c>
      <c r="X51" s="60" t="s">
        <v>1455</v>
      </c>
      <c r="Y51" s="60" t="s">
        <v>1456</v>
      </c>
      <c r="Z51" s="60"/>
      <c r="AA51" s="60"/>
      <c r="AB51" s="60">
        <v>1.114545754830615</v>
      </c>
      <c r="AC51" s="60">
        <v>1.435784993623658</v>
      </c>
      <c r="AD51" s="60">
        <v>0.44411407848099821</v>
      </c>
      <c r="AE51" s="60">
        <v>0.40948292455363261</v>
      </c>
      <c r="AF51" s="60">
        <v>0.16519823788546159</v>
      </c>
      <c r="AG51" s="60">
        <v>0.1651982378854614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G51"/>
  <sheetViews>
    <sheetView topLeftCell="A28" zoomScale="70" zoomScaleNormal="70" workbookViewId="0">
      <selection activeCell="F62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9" width="23" style="49" customWidth="1"/>
    <col min="20" max="20" width="24" style="49" customWidth="1"/>
    <col min="21" max="22" width="22" style="49" customWidth="1"/>
    <col min="23" max="23" width="23" style="49" customWidth="1"/>
    <col min="24" max="24" width="493" style="49" customWidth="1"/>
    <col min="25" max="25" width="51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2.9518480300903319E-2</v>
      </c>
      <c r="C2" s="60">
        <v>36</v>
      </c>
      <c r="D2" s="60">
        <v>100</v>
      </c>
      <c r="E2" s="60" t="b">
        <v>0</v>
      </c>
      <c r="F2" s="60" t="b">
        <v>1</v>
      </c>
      <c r="G2" s="60">
        <v>150</v>
      </c>
      <c r="H2" s="60">
        <v>2.3938655853271481E-2</v>
      </c>
      <c r="I2" s="60" t="b">
        <v>0</v>
      </c>
      <c r="J2" s="60">
        <v>0</v>
      </c>
      <c r="K2" s="60">
        <v>1.3103165282613879E-3</v>
      </c>
      <c r="L2" s="60">
        <v>4.0948148148148289E-3</v>
      </c>
      <c r="M2" s="60">
        <v>1.907081481481479E-2</v>
      </c>
      <c r="N2" s="60">
        <v>3.0493491800592489E-2</v>
      </c>
      <c r="O2" s="60">
        <v>1.381535044140889E-3</v>
      </c>
      <c r="P2" s="60">
        <v>-0.11177007407407399</v>
      </c>
      <c r="Q2" s="60">
        <v>-0.1692562962962964</v>
      </c>
      <c r="R2" s="60">
        <v>-0.23145421094261309</v>
      </c>
      <c r="S2" s="60">
        <v>7.1671492616841151E-2</v>
      </c>
      <c r="T2" s="60">
        <v>-0.1158648888888888</v>
      </c>
      <c r="U2" s="60">
        <v>-0.1883271111111112</v>
      </c>
      <c r="V2" s="60">
        <v>-0.2009607191420206</v>
      </c>
      <c r="W2" s="60">
        <v>7.0289957572700262E-2</v>
      </c>
      <c r="X2" s="60" t="s">
        <v>958</v>
      </c>
      <c r="Y2" s="60" t="s">
        <v>959</v>
      </c>
      <c r="Z2" s="60"/>
      <c r="AA2" s="60"/>
      <c r="AB2" s="60">
        <v>1.1841056195475681</v>
      </c>
      <c r="AC2" s="60">
        <v>5.2119168408734068E-2</v>
      </c>
      <c r="AD2" s="60">
        <v>1.3925119517613871</v>
      </c>
      <c r="AE2" s="60">
        <v>1.3110980466423861</v>
      </c>
      <c r="AF2" s="60">
        <v>17.853688560140029</v>
      </c>
      <c r="AG2" s="60">
        <v>13.267558325505901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1.894330978393555E-2</v>
      </c>
      <c r="I3" s="60" t="b">
        <v>0</v>
      </c>
      <c r="J3" s="60">
        <v>0</v>
      </c>
      <c r="K3" s="60">
        <v>1.6549396407936571E-3</v>
      </c>
      <c r="L3" s="60">
        <v>1.709511111111112E-2</v>
      </c>
      <c r="M3" s="60">
        <v>3.5740444444444353E-2</v>
      </c>
      <c r="N3" s="60">
        <v>9.236744437625663E-3</v>
      </c>
      <c r="O3" s="60">
        <v>4.3231988156919449E-3</v>
      </c>
      <c r="P3" s="60">
        <v>-6.1741037037036928E-2</v>
      </c>
      <c r="Q3" s="60">
        <v>-0.34239762962962977</v>
      </c>
      <c r="R3" s="60">
        <v>-9.8485450913846626E-2</v>
      </c>
      <c r="S3" s="60">
        <v>0.10742717968793419</v>
      </c>
      <c r="T3" s="60">
        <v>-4.4645925925925811E-2</v>
      </c>
      <c r="U3" s="60">
        <v>-0.37813807407407413</v>
      </c>
      <c r="V3" s="60">
        <v>-8.9248706476220963E-2</v>
      </c>
      <c r="W3" s="60">
        <v>0.1117503785036261</v>
      </c>
      <c r="X3" s="60" t="s">
        <v>960</v>
      </c>
      <c r="Y3" s="60" t="s">
        <v>961</v>
      </c>
      <c r="Z3" s="60"/>
      <c r="AA3" s="60"/>
      <c r="AB3" s="60">
        <v>1.116069745687938</v>
      </c>
      <c r="AC3" s="60">
        <v>3.0289720338607831</v>
      </c>
      <c r="AD3" s="60">
        <v>2.2920281304729548</v>
      </c>
      <c r="AE3" s="60">
        <v>2.173491733716145</v>
      </c>
      <c r="AF3" s="60">
        <v>32.018018839970267</v>
      </c>
      <c r="AG3" s="60">
        <v>4.9965800883377636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150</v>
      </c>
      <c r="H4" s="60">
        <v>1.997685432434082E-2</v>
      </c>
      <c r="I4" s="60" t="b">
        <v>0</v>
      </c>
      <c r="J4" s="60">
        <v>0</v>
      </c>
      <c r="K4" s="60">
        <v>2.5707504032322242E-3</v>
      </c>
      <c r="L4" s="60">
        <v>4.3134814814814793E-2</v>
      </c>
      <c r="M4" s="60">
        <v>2.2029037037037041E-2</v>
      </c>
      <c r="N4" s="60">
        <v>1.4995321982028549E-2</v>
      </c>
      <c r="O4" s="60">
        <v>1.488896534198172E-2</v>
      </c>
      <c r="P4" s="60">
        <v>-0.23482311111111101</v>
      </c>
      <c r="Q4" s="60">
        <v>-0.23638281481481499</v>
      </c>
      <c r="R4" s="60">
        <v>-0.15913043939763569</v>
      </c>
      <c r="S4" s="60">
        <v>-4.627423917536911E-2</v>
      </c>
      <c r="T4" s="60">
        <v>-0.19168829629629619</v>
      </c>
      <c r="U4" s="60">
        <v>-0.258411851851852</v>
      </c>
      <c r="V4" s="60">
        <v>-0.17412576137966429</v>
      </c>
      <c r="W4" s="60">
        <v>-3.1385273833387392E-2</v>
      </c>
      <c r="X4" s="60" t="s">
        <v>962</v>
      </c>
      <c r="Y4" s="60" t="s">
        <v>963</v>
      </c>
      <c r="Z4" s="60"/>
      <c r="AA4" s="60"/>
      <c r="AB4" s="60">
        <v>5.8967952512453117</v>
      </c>
      <c r="AC4" s="60">
        <v>4.7273982397961323</v>
      </c>
      <c r="AD4" s="60">
        <v>1.530207762058039</v>
      </c>
      <c r="AE4" s="60">
        <v>1.444855870867328</v>
      </c>
      <c r="AF4" s="60">
        <v>4.1294807240912874</v>
      </c>
      <c r="AG4" s="60">
        <v>13.94743727960117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150</v>
      </c>
      <c r="H5" s="60">
        <v>3.6896705627441413E-2</v>
      </c>
      <c r="I5" s="60" t="b">
        <v>0</v>
      </c>
      <c r="J5" s="60">
        <v>0</v>
      </c>
      <c r="K5" s="60">
        <v>2.3340391587555261E-3</v>
      </c>
      <c r="L5" s="60">
        <v>5.5111111111111237E-3</v>
      </c>
      <c r="M5" s="60">
        <v>4.3982222222222228E-2</v>
      </c>
      <c r="N5" s="60">
        <v>1.921538293845779E-2</v>
      </c>
      <c r="O5" s="60">
        <v>2.4469387408854459E-3</v>
      </c>
      <c r="P5" s="60">
        <v>5.0749629629630016E-3</v>
      </c>
      <c r="Q5" s="60">
        <v>-4.5914074074073644E-3</v>
      </c>
      <c r="R5" s="60">
        <v>-0.10146862772537391</v>
      </c>
      <c r="S5" s="60">
        <v>-2.9658868228450611E-2</v>
      </c>
      <c r="T5" s="60">
        <v>-4.3614814814812232E-4</v>
      </c>
      <c r="U5" s="60">
        <v>-4.8573629629629592E-2</v>
      </c>
      <c r="V5" s="60">
        <v>-0.12068401066383171</v>
      </c>
      <c r="W5" s="60">
        <v>-2.7211929487565161E-2</v>
      </c>
      <c r="X5" s="60" t="s">
        <v>964</v>
      </c>
      <c r="Y5" s="60" t="s">
        <v>965</v>
      </c>
      <c r="Z5" s="60"/>
      <c r="AA5" s="60"/>
      <c r="AB5" s="60">
        <v>1.8245630678047311</v>
      </c>
      <c r="AC5" s="60">
        <v>0.57610398416635633</v>
      </c>
      <c r="AD5" s="60">
        <v>3.576451538470252</v>
      </c>
      <c r="AE5" s="60">
        <v>3.3451270914191622</v>
      </c>
      <c r="AF5" s="60">
        <v>13.47874124362202</v>
      </c>
      <c r="AG5" s="60">
        <v>18.961542301048301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150</v>
      </c>
      <c r="H6" s="60">
        <v>3.7927150726318359E-2</v>
      </c>
      <c r="I6" s="60" t="b">
        <v>0</v>
      </c>
      <c r="J6" s="60">
        <v>0</v>
      </c>
      <c r="K6" s="60">
        <v>3.0271796447756539E-3</v>
      </c>
      <c r="L6" s="60">
        <v>5.1376592592592578E-2</v>
      </c>
      <c r="M6" s="60">
        <v>1.696118518518519E-2</v>
      </c>
      <c r="N6" s="60">
        <v>9.9971783751351267E-3</v>
      </c>
      <c r="O6" s="60">
        <v>8.4355749730877463E-2</v>
      </c>
      <c r="P6" s="60">
        <v>8.4344888888888955E-2</v>
      </c>
      <c r="Q6" s="60">
        <v>-0.28918281481481489</v>
      </c>
      <c r="R6" s="60">
        <v>7.5025411826629057E-2</v>
      </c>
      <c r="S6" s="60">
        <v>-6.7360610606892038E-2</v>
      </c>
      <c r="T6" s="60">
        <v>3.296829629629637E-2</v>
      </c>
      <c r="U6" s="60">
        <v>-0.2722216296296297</v>
      </c>
      <c r="V6" s="60">
        <v>6.502823345149393E-2</v>
      </c>
      <c r="W6" s="60">
        <v>-0.1517163603377695</v>
      </c>
      <c r="X6" s="60" t="s">
        <v>966</v>
      </c>
      <c r="Y6" s="60" t="s">
        <v>967</v>
      </c>
      <c r="Z6" s="60"/>
      <c r="AA6" s="60"/>
      <c r="AB6" s="60">
        <v>5.4809742181732002</v>
      </c>
      <c r="AC6" s="60">
        <v>6.9610082287761683</v>
      </c>
      <c r="AD6" s="60">
        <v>1.166983928120866</v>
      </c>
      <c r="AE6" s="60">
        <v>1.1024762155809691</v>
      </c>
      <c r="AF6" s="60">
        <v>623.06311832188601</v>
      </c>
      <c r="AG6" s="60">
        <v>22.20232482516403</v>
      </c>
    </row>
    <row r="7" spans="1:33" x14ac:dyDescent="0.3">
      <c r="A7" s="61">
        <v>5</v>
      </c>
      <c r="B7" s="60"/>
      <c r="C7" s="60"/>
      <c r="D7" s="60"/>
      <c r="E7" s="60" t="b">
        <v>0</v>
      </c>
      <c r="F7" s="60" t="b">
        <v>1</v>
      </c>
      <c r="G7" s="60">
        <v>150</v>
      </c>
      <c r="H7" s="60">
        <v>2.8921842575073239E-2</v>
      </c>
      <c r="I7" s="60" t="b">
        <v>0</v>
      </c>
      <c r="J7" s="60">
        <v>0</v>
      </c>
      <c r="K7" s="60">
        <v>6.8173729667939337E-4</v>
      </c>
      <c r="L7" s="60">
        <v>4.7727407407407302E-3</v>
      </c>
      <c r="M7" s="60">
        <v>2.2363259259259329E-2</v>
      </c>
      <c r="N7" s="60">
        <v>1.260328837265175E-2</v>
      </c>
      <c r="O7" s="60">
        <v>9.8185469778985512E-3</v>
      </c>
      <c r="P7" s="60">
        <v>-7.1004444444444356E-2</v>
      </c>
      <c r="Q7" s="60">
        <v>-0.1788468148148149</v>
      </c>
      <c r="R7" s="60">
        <v>3.3394501784688037E-2</v>
      </c>
      <c r="S7" s="60">
        <v>-3.7886494464582227E-2</v>
      </c>
      <c r="T7" s="60">
        <v>-7.5777185185185086E-2</v>
      </c>
      <c r="U7" s="60">
        <v>-0.20121007407407421</v>
      </c>
      <c r="V7" s="60">
        <v>2.079121341203629E-2</v>
      </c>
      <c r="W7" s="60">
        <v>-4.7705041442480778E-2</v>
      </c>
      <c r="X7" s="60" t="s">
        <v>968</v>
      </c>
      <c r="Y7" s="60" t="s">
        <v>969</v>
      </c>
      <c r="Z7" s="60"/>
      <c r="AA7" s="60"/>
      <c r="AB7" s="60">
        <v>1.318179521531385</v>
      </c>
      <c r="AC7" s="60">
        <v>6.7123006331707341E-2</v>
      </c>
      <c r="AD7" s="60">
        <v>1.617701998481307</v>
      </c>
      <c r="AE7" s="60">
        <v>1.523952574231241</v>
      </c>
      <c r="AF7" s="60">
        <v>783.3250989562556</v>
      </c>
      <c r="AG7" s="60">
        <v>17.966398694895979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150</v>
      </c>
      <c r="H8" s="60">
        <v>2.5934219360351559E-2</v>
      </c>
      <c r="I8" s="60" t="b">
        <v>0</v>
      </c>
      <c r="J8" s="60">
        <v>0</v>
      </c>
      <c r="K8" s="60">
        <v>1.118513490465765E-2</v>
      </c>
      <c r="L8" s="60">
        <v>9.7466074074074066E-2</v>
      </c>
      <c r="M8" s="60">
        <v>3.839881481481483E-2</v>
      </c>
      <c r="N8" s="60">
        <v>1.452688301261881E-2</v>
      </c>
      <c r="O8" s="60">
        <v>1.78573155259753E-2</v>
      </c>
      <c r="P8" s="60">
        <v>-0.22025244444444439</v>
      </c>
      <c r="Q8" s="60">
        <v>-0.23652740740740741</v>
      </c>
      <c r="R8" s="60">
        <v>5.6174128655149293E-2</v>
      </c>
      <c r="S8" s="60">
        <v>-8.6229957004726868E-2</v>
      </c>
      <c r="T8" s="60">
        <v>-0.1227863703703703</v>
      </c>
      <c r="U8" s="60">
        <v>-0.19812859259259261</v>
      </c>
      <c r="V8" s="60">
        <v>4.1647245642530487E-2</v>
      </c>
      <c r="W8" s="60">
        <v>-6.8372641478751564E-2</v>
      </c>
      <c r="X8" s="60" t="s">
        <v>970</v>
      </c>
      <c r="Y8" s="60" t="s">
        <v>971</v>
      </c>
      <c r="Z8" s="60"/>
      <c r="AA8" s="60"/>
      <c r="AB8" s="60">
        <v>14.723491979386081</v>
      </c>
      <c r="AC8" s="60">
        <v>9.0895257858283625</v>
      </c>
      <c r="AD8" s="60">
        <v>2.7838792576076998</v>
      </c>
      <c r="AE8" s="60">
        <v>2.62220777890635</v>
      </c>
      <c r="AF8" s="60">
        <v>68.182272899304635</v>
      </c>
      <c r="AG8" s="60">
        <v>31.008669349695609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150</v>
      </c>
      <c r="H9" s="60">
        <v>2.9985904693603519E-2</v>
      </c>
      <c r="I9" s="60" t="b">
        <v>0</v>
      </c>
      <c r="J9" s="60">
        <v>0</v>
      </c>
      <c r="K9" s="60">
        <v>2.2469443289791602E-3</v>
      </c>
      <c r="L9" s="60">
        <v>1.0403555555555539E-2</v>
      </c>
      <c r="M9" s="60">
        <v>1.8794666666666682E-2</v>
      </c>
      <c r="N9" s="60">
        <v>4.2254832453466409E-2</v>
      </c>
      <c r="O9" s="60">
        <v>4.6105909496885764E-3</v>
      </c>
      <c r="P9" s="60">
        <v>-3.4491259259259152E-2</v>
      </c>
      <c r="Q9" s="60">
        <v>-0.36521481481481488</v>
      </c>
      <c r="R9" s="60">
        <v>-0.13352257956098651</v>
      </c>
      <c r="S9" s="60">
        <v>-0.1410397425597954</v>
      </c>
      <c r="T9" s="60">
        <v>-2.4087703703703611E-2</v>
      </c>
      <c r="U9" s="60">
        <v>-0.3464201481481482</v>
      </c>
      <c r="V9" s="60">
        <v>-9.12677471075201E-2</v>
      </c>
      <c r="W9" s="60">
        <v>-0.1364291516101068</v>
      </c>
      <c r="X9" s="60" t="s">
        <v>972</v>
      </c>
      <c r="Y9" s="60" t="s">
        <v>973</v>
      </c>
      <c r="Z9" s="60"/>
      <c r="AA9" s="60"/>
      <c r="AB9" s="60">
        <v>1.8958043154777979</v>
      </c>
      <c r="AC9" s="60">
        <v>0.7024012091041727</v>
      </c>
      <c r="AD9" s="60">
        <v>1.230324106531411</v>
      </c>
      <c r="AE9" s="60">
        <v>1.1654442128534579</v>
      </c>
      <c r="AF9" s="60">
        <v>28.319694286912359</v>
      </c>
      <c r="AG9" s="60">
        <v>157.12126252129181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150</v>
      </c>
      <c r="H10" s="60">
        <v>2.8921842575073239E-2</v>
      </c>
      <c r="I10" s="60" t="b">
        <v>0</v>
      </c>
      <c r="J10" s="60">
        <v>0</v>
      </c>
      <c r="K10" s="60">
        <v>1.112883617065642E-5</v>
      </c>
      <c r="L10" s="60">
        <v>1.1247407407407319E-3</v>
      </c>
      <c r="M10" s="60">
        <v>1.7623703703703859E-3</v>
      </c>
      <c r="N10" s="60">
        <v>2.599585565896026E-3</v>
      </c>
      <c r="O10" s="60">
        <v>1.554175604634544E-2</v>
      </c>
      <c r="P10" s="60">
        <v>-0.1187555555555555</v>
      </c>
      <c r="Q10" s="60">
        <v>-0.22070518518518531</v>
      </c>
      <c r="R10" s="60">
        <v>8.0084605473206727E-2</v>
      </c>
      <c r="S10" s="60">
        <v>2.330339646521111E-2</v>
      </c>
      <c r="T10" s="60">
        <v>-0.11988029629629619</v>
      </c>
      <c r="U10" s="60">
        <v>-0.2189428148148149</v>
      </c>
      <c r="V10" s="60">
        <v>7.7485019907310701E-2</v>
      </c>
      <c r="W10" s="60">
        <v>3.8845152511556548E-2</v>
      </c>
      <c r="X10" s="60" t="s">
        <v>974</v>
      </c>
      <c r="Y10" s="60" t="s">
        <v>975</v>
      </c>
      <c r="Z10" s="60"/>
      <c r="AA10" s="60"/>
      <c r="AB10" s="60">
        <v>9.6826574729515141E-2</v>
      </c>
      <c r="AC10" s="60">
        <v>0.16100363160168621</v>
      </c>
      <c r="AD10" s="60">
        <v>0.125870847406337</v>
      </c>
      <c r="AE10" s="60">
        <v>0.1186634467302211</v>
      </c>
      <c r="AF10" s="60">
        <v>5.0875032453304669</v>
      </c>
      <c r="AG10" s="60">
        <v>17.180811476269049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150</v>
      </c>
      <c r="H11" s="60">
        <v>3.4057140350341797E-2</v>
      </c>
      <c r="I11" s="60" t="b">
        <v>0</v>
      </c>
      <c r="J11" s="60">
        <v>0</v>
      </c>
      <c r="K11" s="60">
        <v>9.5257229108923654E-3</v>
      </c>
      <c r="L11" s="60">
        <v>6.2020740740740543E-3</v>
      </c>
      <c r="M11" s="60">
        <v>4.807229629629628E-2</v>
      </c>
      <c r="N11" s="60">
        <v>8.471311301606832E-2</v>
      </c>
      <c r="O11" s="60">
        <v>1.743854413072304E-2</v>
      </c>
      <c r="P11" s="60">
        <v>6.4028444444444513E-2</v>
      </c>
      <c r="Q11" s="60">
        <v>-0.47542518518518517</v>
      </c>
      <c r="R11" s="60">
        <v>-0.17755199539435751</v>
      </c>
      <c r="S11" s="60">
        <v>-8.9801830670113353E-2</v>
      </c>
      <c r="T11" s="60">
        <v>5.7826370370370458E-2</v>
      </c>
      <c r="U11" s="60">
        <v>-0.52349748148148145</v>
      </c>
      <c r="V11" s="60">
        <v>-0.26226510841042577</v>
      </c>
      <c r="W11" s="60">
        <v>-0.1072403748008364</v>
      </c>
      <c r="X11" s="60" t="s">
        <v>976</v>
      </c>
      <c r="Y11" s="60" t="s">
        <v>977</v>
      </c>
      <c r="Z11" s="60"/>
      <c r="AA11" s="60"/>
      <c r="AB11" s="60">
        <v>2.151448232135122</v>
      </c>
      <c r="AC11" s="60">
        <v>0.75752309272407636</v>
      </c>
      <c r="AD11" s="60">
        <v>2.819991520334356</v>
      </c>
      <c r="AE11" s="60">
        <v>2.685995485520162</v>
      </c>
      <c r="AF11" s="60">
        <v>29.65879043704717</v>
      </c>
      <c r="AG11" s="60">
        <v>36.2400493437272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150</v>
      </c>
      <c r="H12" s="60">
        <v>3.5927772521972663E-2</v>
      </c>
      <c r="I12" s="60" t="b">
        <v>0</v>
      </c>
      <c r="J12" s="60">
        <v>0</v>
      </c>
      <c r="K12" s="60">
        <v>1.9476545462565121E-3</v>
      </c>
      <c r="L12" s="60">
        <v>2.7740444444444439E-2</v>
      </c>
      <c r="M12" s="60">
        <v>1.9719111111111021E-2</v>
      </c>
      <c r="N12" s="60">
        <v>2.8094108728857401E-2</v>
      </c>
      <c r="O12" s="60">
        <v>5.0880724523143343E-2</v>
      </c>
      <c r="P12" s="60">
        <v>-7.265422222222212E-2</v>
      </c>
      <c r="Q12" s="60">
        <v>-0.47113244444444458</v>
      </c>
      <c r="R12" s="60">
        <v>-0.273364348690951</v>
      </c>
      <c r="S12" s="60">
        <v>7.1240404415846253E-2</v>
      </c>
      <c r="T12" s="60">
        <v>-4.4913777777777678E-2</v>
      </c>
      <c r="U12" s="60">
        <v>-0.4908515555555556</v>
      </c>
      <c r="V12" s="60">
        <v>-0.2452702399620936</v>
      </c>
      <c r="W12" s="60">
        <v>2.0359679892702921E-2</v>
      </c>
      <c r="X12" s="60" t="s">
        <v>978</v>
      </c>
      <c r="Y12" s="60" t="s">
        <v>979</v>
      </c>
      <c r="Z12" s="60"/>
      <c r="AA12" s="60"/>
      <c r="AB12" s="60">
        <v>3.1394996144403868</v>
      </c>
      <c r="AC12" s="60">
        <v>3.9532581363429968</v>
      </c>
      <c r="AD12" s="60">
        <v>1.1793370132180829</v>
      </c>
      <c r="AE12" s="60">
        <v>1.1222579271614499</v>
      </c>
      <c r="AF12" s="60">
        <v>1.5111801502801161</v>
      </c>
      <c r="AG12" s="60">
        <v>20.632121983949261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4.0863275527954102E-2</v>
      </c>
      <c r="I13" s="60" t="b">
        <v>0</v>
      </c>
      <c r="J13" s="60">
        <v>0</v>
      </c>
      <c r="K13" s="60">
        <v>9.8076295387548927E-4</v>
      </c>
      <c r="L13" s="60">
        <v>1.6413629629629639E-2</v>
      </c>
      <c r="M13" s="60">
        <v>1.5188148148148121E-2</v>
      </c>
      <c r="N13" s="60">
        <v>2.1924321473804801E-2</v>
      </c>
      <c r="O13" s="60">
        <v>5.3434408913798862E-3</v>
      </c>
      <c r="P13" s="60">
        <v>0.1169137777777778</v>
      </c>
      <c r="Q13" s="60">
        <v>-0.14275555555555561</v>
      </c>
      <c r="R13" s="60">
        <v>0.12036989686314339</v>
      </c>
      <c r="S13" s="60">
        <v>-1.182413351300356E-2</v>
      </c>
      <c r="T13" s="60">
        <v>0.1005001481481482</v>
      </c>
      <c r="U13" s="60">
        <v>-0.1579437037037037</v>
      </c>
      <c r="V13" s="60">
        <v>0.14229421833694819</v>
      </c>
      <c r="W13" s="60">
        <v>-6.4806926216236706E-3</v>
      </c>
      <c r="X13" s="60" t="s">
        <v>980</v>
      </c>
      <c r="Y13" s="60" t="s">
        <v>981</v>
      </c>
      <c r="Z13" s="60"/>
      <c r="AA13" s="60"/>
      <c r="AB13" s="60">
        <v>2.0959456591933709</v>
      </c>
      <c r="AC13" s="60">
        <v>1.6848567990049801</v>
      </c>
      <c r="AD13" s="60">
        <v>1.1341695009466679</v>
      </c>
      <c r="AE13" s="60">
        <v>1.0664450699829151</v>
      </c>
      <c r="AF13" s="60">
        <v>17.605254112213149</v>
      </c>
      <c r="AG13" s="60">
        <v>13.304675550207371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150</v>
      </c>
      <c r="H14" s="60">
        <v>3.4916400909423828E-2</v>
      </c>
      <c r="I14" s="60" t="b">
        <v>0</v>
      </c>
      <c r="J14" s="60">
        <v>0</v>
      </c>
      <c r="K14" s="60">
        <v>8.0474840464224645E-4</v>
      </c>
      <c r="L14" s="60">
        <v>1.9094518518518521E-2</v>
      </c>
      <c r="M14" s="60">
        <v>1.445807407407412E-2</v>
      </c>
      <c r="N14" s="60">
        <v>1.5202363673349791E-2</v>
      </c>
      <c r="O14" s="60">
        <v>7.7205843997233403E-3</v>
      </c>
      <c r="P14" s="60">
        <v>0.1063371851851853</v>
      </c>
      <c r="Q14" s="60">
        <v>-0.27412622222222222</v>
      </c>
      <c r="R14" s="60">
        <v>-0.1350430082500855</v>
      </c>
      <c r="S14" s="60">
        <v>4.9735261589071093E-2</v>
      </c>
      <c r="T14" s="60">
        <v>8.7242666666666732E-2</v>
      </c>
      <c r="U14" s="60">
        <v>-0.28858429629629628</v>
      </c>
      <c r="V14" s="60">
        <v>-0.15024537192343529</v>
      </c>
      <c r="W14" s="60">
        <v>4.2014677189347753E-2</v>
      </c>
      <c r="X14" s="60" t="s">
        <v>982</v>
      </c>
      <c r="Y14" s="60" t="s">
        <v>983</v>
      </c>
      <c r="Z14" s="60"/>
      <c r="AA14" s="60"/>
      <c r="AB14" s="60">
        <v>2.4730146273734128</v>
      </c>
      <c r="AC14" s="60">
        <v>2.113275062276482</v>
      </c>
      <c r="AD14" s="60">
        <v>0.98368746506457572</v>
      </c>
      <c r="AE14" s="60">
        <v>0.92988412240049578</v>
      </c>
      <c r="AF14" s="60">
        <v>14.55972376806247</v>
      </c>
      <c r="AG14" s="60">
        <v>6.7324919027262577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150</v>
      </c>
      <c r="H15" s="60">
        <v>3.4906387329101563E-2</v>
      </c>
      <c r="I15" s="60" t="b">
        <v>0</v>
      </c>
      <c r="J15" s="60">
        <v>0</v>
      </c>
      <c r="K15" s="60">
        <v>1.867337409841381E-4</v>
      </c>
      <c r="L15" s="60">
        <v>2.7816296296296408E-3</v>
      </c>
      <c r="M15" s="60">
        <v>1.314962962962962E-2</v>
      </c>
      <c r="N15" s="60">
        <v>2.4664789054989482E-3</v>
      </c>
      <c r="O15" s="60">
        <v>5.5487209870917634E-3</v>
      </c>
      <c r="P15" s="60">
        <v>-5.6995555555555452E-2</v>
      </c>
      <c r="Q15" s="60">
        <v>-0.37870696296296308</v>
      </c>
      <c r="R15" s="60">
        <v>-9.5499564038033766E-2</v>
      </c>
      <c r="S15" s="60">
        <v>4.2160426057303198E-2</v>
      </c>
      <c r="T15" s="60">
        <v>-5.9777185185185093E-2</v>
      </c>
      <c r="U15" s="60">
        <v>-0.3918565925925927</v>
      </c>
      <c r="V15" s="60">
        <v>-9.3033085132534818E-2</v>
      </c>
      <c r="W15" s="60">
        <v>3.6611705070211442E-2</v>
      </c>
      <c r="X15" s="60" t="s">
        <v>984</v>
      </c>
      <c r="Y15" s="60" t="s">
        <v>985</v>
      </c>
      <c r="Z15" s="60"/>
      <c r="AA15" s="60"/>
      <c r="AB15" s="60">
        <v>0.80309167120755953</v>
      </c>
      <c r="AC15" s="60">
        <v>4.5185385149845429E-2</v>
      </c>
      <c r="AD15" s="60">
        <v>0.83592910959279565</v>
      </c>
      <c r="AE15" s="60">
        <v>0.79305520079612557</v>
      </c>
      <c r="AF15" s="60">
        <v>0.27761132413406059</v>
      </c>
      <c r="AG15" s="60">
        <v>4.6456765953472123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150</v>
      </c>
      <c r="H16" s="60">
        <v>3.5901784896850593E-2</v>
      </c>
      <c r="I16" s="60" t="b">
        <v>0</v>
      </c>
      <c r="J16" s="60">
        <v>0</v>
      </c>
      <c r="K16" s="60">
        <v>1.047460334039152E-4</v>
      </c>
      <c r="L16" s="60">
        <v>5.7042962962962872E-3</v>
      </c>
      <c r="M16" s="60">
        <v>4.3792592592592494E-3</v>
      </c>
      <c r="N16" s="60">
        <v>7.2821099626528413E-3</v>
      </c>
      <c r="O16" s="60">
        <v>1.630539800239357E-2</v>
      </c>
      <c r="P16" s="60">
        <v>4.7288888888889578E-3</v>
      </c>
      <c r="Q16" s="60">
        <v>-0.14286459259259271</v>
      </c>
      <c r="R16" s="60">
        <v>-5.8422234557916813E-2</v>
      </c>
      <c r="S16" s="60">
        <v>2.439959217631249E-2</v>
      </c>
      <c r="T16" s="60">
        <v>-9.7540740740732974E-4</v>
      </c>
      <c r="U16" s="60">
        <v>-0.1472438518518519</v>
      </c>
      <c r="V16" s="60">
        <v>-5.1140124595263972E-2</v>
      </c>
      <c r="W16" s="60">
        <v>4.0704990178706053E-2</v>
      </c>
      <c r="X16" s="60" t="s">
        <v>986</v>
      </c>
      <c r="Y16" s="60" t="s">
        <v>987</v>
      </c>
      <c r="Z16" s="60"/>
      <c r="AA16" s="60"/>
      <c r="AB16" s="60">
        <v>0.78704012276454427</v>
      </c>
      <c r="AC16" s="60">
        <v>0.53995316831889406</v>
      </c>
      <c r="AD16" s="60">
        <v>0.32965356732094631</v>
      </c>
      <c r="AE16" s="60">
        <v>0.30982002266832148</v>
      </c>
      <c r="AF16" s="60">
        <v>48.062371207419837</v>
      </c>
      <c r="AG16" s="60">
        <v>0.82066081291437254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2.7921915054321289E-2</v>
      </c>
      <c r="I17" s="60" t="b">
        <v>0</v>
      </c>
      <c r="J17" s="60">
        <v>0</v>
      </c>
      <c r="K17" s="60">
        <v>5.8972505651325125E-4</v>
      </c>
      <c r="L17" s="60">
        <v>7.8802962962963054E-3</v>
      </c>
      <c r="M17" s="60">
        <v>1.7776592592592538E-2</v>
      </c>
      <c r="N17" s="60">
        <v>1.454712145384145E-2</v>
      </c>
      <c r="O17" s="60">
        <v>1.690481588187227E-2</v>
      </c>
      <c r="P17" s="60">
        <v>-3.7826370370370288E-2</v>
      </c>
      <c r="Q17" s="60">
        <v>-0.21681303703703711</v>
      </c>
      <c r="R17" s="60">
        <v>-9.4843669306471728E-2</v>
      </c>
      <c r="S17" s="60">
        <v>-7.4097903348155525E-2</v>
      </c>
      <c r="T17" s="60">
        <v>-2.994607407407399E-2</v>
      </c>
      <c r="U17" s="60">
        <v>-0.23458962962962959</v>
      </c>
      <c r="V17" s="60">
        <v>-8.0296547852630282E-2</v>
      </c>
      <c r="W17" s="60">
        <v>-9.1002719230027798E-2</v>
      </c>
      <c r="X17" s="60" t="s">
        <v>988</v>
      </c>
      <c r="Y17" s="60" t="s">
        <v>989</v>
      </c>
      <c r="Z17" s="60"/>
      <c r="AA17" s="60"/>
      <c r="AB17" s="60">
        <v>0.44431884894127649</v>
      </c>
      <c r="AC17" s="60">
        <v>1.4003755237252731</v>
      </c>
      <c r="AD17" s="60">
        <v>1.2555965056446561</v>
      </c>
      <c r="AE17" s="60">
        <v>1.184450236324148</v>
      </c>
      <c r="AF17" s="60">
        <v>5.1499122552249998</v>
      </c>
      <c r="AG17" s="60">
        <v>62.338334028540118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1.9974946975708011E-2</v>
      </c>
      <c r="I18" s="60" t="b">
        <v>0</v>
      </c>
      <c r="J18" s="60">
        <v>0</v>
      </c>
      <c r="K18" s="60">
        <v>1.16822372823159E-3</v>
      </c>
      <c r="L18" s="60">
        <v>2.9198222222222219E-2</v>
      </c>
      <c r="M18" s="60">
        <v>1.339733333333332E-2</v>
      </c>
      <c r="N18" s="60">
        <v>1.167043301891044E-2</v>
      </c>
      <c r="O18" s="60">
        <v>1.899662005717619E-2</v>
      </c>
      <c r="P18" s="60">
        <v>-2.988088888888879E-2</v>
      </c>
      <c r="Q18" s="60">
        <v>-0.3722382222222223</v>
      </c>
      <c r="R18" s="60">
        <v>0.1369325963091603</v>
      </c>
      <c r="S18" s="60">
        <v>-9.1045828050127217E-2</v>
      </c>
      <c r="T18" s="60">
        <v>-6.8266666666657824E-4</v>
      </c>
      <c r="U18" s="60">
        <v>-0.38563555555555562</v>
      </c>
      <c r="V18" s="60">
        <v>0.14860302932807071</v>
      </c>
      <c r="W18" s="60">
        <v>-0.1100424481073034</v>
      </c>
      <c r="X18" s="60" t="s">
        <v>990</v>
      </c>
      <c r="Y18" s="60" t="s">
        <v>991</v>
      </c>
      <c r="Z18" s="60"/>
      <c r="AA18" s="60"/>
      <c r="AB18" s="60">
        <v>3.2389002669067342</v>
      </c>
      <c r="AC18" s="60">
        <v>4.0378268181360077</v>
      </c>
      <c r="AD18" s="60">
        <v>0.85505730418550197</v>
      </c>
      <c r="AE18" s="60">
        <v>0.81103717109255369</v>
      </c>
      <c r="AF18" s="60">
        <v>2.626995757154329</v>
      </c>
      <c r="AG18" s="60">
        <v>10.32938240614739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3.789830207824707E-2</v>
      </c>
      <c r="I19" s="60" t="b">
        <v>0</v>
      </c>
      <c r="J19" s="60">
        <v>0</v>
      </c>
      <c r="K19" s="60">
        <v>4.728515922827195E-4</v>
      </c>
      <c r="L19" s="60">
        <v>1.8082370370370381E-2</v>
      </c>
      <c r="M19" s="60">
        <v>7.1454814814814471E-3</v>
      </c>
      <c r="N19" s="60">
        <v>9.7376366983615015E-3</v>
      </c>
      <c r="O19" s="60">
        <v>1.447224674768668E-3</v>
      </c>
      <c r="P19" s="60">
        <v>-2.86317037037036E-2</v>
      </c>
      <c r="Q19" s="60">
        <v>-0.19797570370370379</v>
      </c>
      <c r="R19" s="60">
        <v>-0.23046782502440391</v>
      </c>
      <c r="S19" s="60">
        <v>3.4019017461370517E-2</v>
      </c>
      <c r="T19" s="60">
        <v>-4.6714074074073977E-2</v>
      </c>
      <c r="U19" s="60">
        <v>-0.20512118518518521</v>
      </c>
      <c r="V19" s="60">
        <v>-0.22073018832604241</v>
      </c>
      <c r="W19" s="60">
        <v>3.5466242136139192E-2</v>
      </c>
      <c r="X19" s="60" t="s">
        <v>992</v>
      </c>
      <c r="Y19" s="60" t="s">
        <v>993</v>
      </c>
      <c r="Z19" s="60"/>
      <c r="AA19" s="60"/>
      <c r="AB19" s="60">
        <v>2.477993166206109</v>
      </c>
      <c r="AC19" s="60">
        <v>1.832641780016725</v>
      </c>
      <c r="AD19" s="60">
        <v>0.51542793251148633</v>
      </c>
      <c r="AE19" s="60">
        <v>0.48563713854022661</v>
      </c>
      <c r="AF19" s="60">
        <v>5.1248129228336428</v>
      </c>
      <c r="AG19" s="60">
        <v>3.8008814246389702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150</v>
      </c>
      <c r="H20" s="60">
        <v>1.894783973693848E-2</v>
      </c>
      <c r="I20" s="60" t="b">
        <v>0</v>
      </c>
      <c r="J20" s="60">
        <v>0</v>
      </c>
      <c r="K20" s="60">
        <v>3.2238541266196841E-4</v>
      </c>
      <c r="L20" s="60">
        <v>1.7578666666666631E-2</v>
      </c>
      <c r="M20" s="60">
        <v>9.5288888888889201E-4</v>
      </c>
      <c r="N20" s="60">
        <v>3.5309904629755029E-3</v>
      </c>
      <c r="O20" s="60">
        <v>1.014904793199466E-2</v>
      </c>
      <c r="P20" s="60">
        <v>0.1112794074074074</v>
      </c>
      <c r="Q20" s="60">
        <v>-0.13072118518518519</v>
      </c>
      <c r="R20" s="60">
        <v>4.967686786995195E-2</v>
      </c>
      <c r="S20" s="60">
        <v>4.3219671351176457E-2</v>
      </c>
      <c r="T20" s="60">
        <v>9.3700740740740807E-2</v>
      </c>
      <c r="U20" s="60">
        <v>-0.13167407407407411</v>
      </c>
      <c r="V20" s="60">
        <v>4.6145877406976447E-2</v>
      </c>
      <c r="W20" s="60">
        <v>5.3368719283171127E-2</v>
      </c>
      <c r="X20" s="60" t="s">
        <v>994</v>
      </c>
      <c r="Y20" s="60" t="s">
        <v>995</v>
      </c>
      <c r="Z20" s="60"/>
      <c r="AA20" s="60"/>
      <c r="AB20" s="60">
        <v>1.8601418756928629</v>
      </c>
      <c r="AC20" s="60">
        <v>2.2532007975387498</v>
      </c>
      <c r="AD20" s="60">
        <v>7.2580427299195879E-2</v>
      </c>
      <c r="AE20" s="60">
        <v>6.8165002937106367E-2</v>
      </c>
      <c r="AF20" s="60">
        <v>1.8963709718523041</v>
      </c>
      <c r="AG20" s="60">
        <v>41.279186189730368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150</v>
      </c>
      <c r="H21" s="60">
        <v>1.894736289978027E-2</v>
      </c>
      <c r="I21" s="60" t="b">
        <v>0</v>
      </c>
      <c r="J21" s="60">
        <v>0</v>
      </c>
      <c r="K21" s="60">
        <v>6.3421142882844463E-4</v>
      </c>
      <c r="L21" s="60">
        <v>9.76355555555556E-3</v>
      </c>
      <c r="M21" s="60">
        <v>2.2603851851851871E-2</v>
      </c>
      <c r="N21" s="60">
        <v>5.286803684794561E-3</v>
      </c>
      <c r="O21" s="60">
        <v>1.8015381199673431E-2</v>
      </c>
      <c r="P21" s="60">
        <v>8.4432592592593413E-3</v>
      </c>
      <c r="Q21" s="60">
        <v>-0.18692266666666671</v>
      </c>
      <c r="R21" s="60">
        <v>-0.17308676938597639</v>
      </c>
      <c r="S21" s="60">
        <v>-9.1366064999437779E-2</v>
      </c>
      <c r="T21" s="60">
        <v>1.8206814814814901E-2</v>
      </c>
      <c r="U21" s="60">
        <v>-0.20952651851851861</v>
      </c>
      <c r="V21" s="60">
        <v>-0.17837357307077101</v>
      </c>
      <c r="W21" s="60">
        <v>-0.10938144619911121</v>
      </c>
      <c r="X21" s="60" t="s">
        <v>996</v>
      </c>
      <c r="Y21" s="60" t="s">
        <v>997</v>
      </c>
      <c r="Z21" s="60"/>
      <c r="AA21" s="60"/>
      <c r="AB21" s="60">
        <v>0.49976315832533957</v>
      </c>
      <c r="AC21" s="60">
        <v>1.840306963025415</v>
      </c>
      <c r="AD21" s="60">
        <v>1.625328039925749</v>
      </c>
      <c r="AE21" s="60">
        <v>1.5316674695459549</v>
      </c>
      <c r="AF21" s="60">
        <v>6.0463300913804501</v>
      </c>
      <c r="AG21" s="60">
        <v>2.7069646755178072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150</v>
      </c>
      <c r="H22" s="60">
        <v>3.3911705017089837E-2</v>
      </c>
      <c r="I22" s="60" t="b">
        <v>0</v>
      </c>
      <c r="J22" s="60">
        <v>0</v>
      </c>
      <c r="K22" s="60">
        <v>4.6477953862221989E-3</v>
      </c>
      <c r="L22" s="60">
        <v>8.099555555555589E-3</v>
      </c>
      <c r="M22" s="60">
        <v>1.067377777777773E-2</v>
      </c>
      <c r="N22" s="60">
        <v>6.6845067536619979E-2</v>
      </c>
      <c r="O22" s="60">
        <v>2.352509896857994E-2</v>
      </c>
      <c r="P22" s="60">
        <v>3.2293925925925997E-2</v>
      </c>
      <c r="Q22" s="60">
        <v>-0.36096474074074092</v>
      </c>
      <c r="R22" s="60">
        <v>4.7358081184957282E-3</v>
      </c>
      <c r="S22" s="60">
        <v>6.7742431584914874E-4</v>
      </c>
      <c r="T22" s="60">
        <v>4.0393481481481593E-2</v>
      </c>
      <c r="U22" s="60">
        <v>-0.37163851851851859</v>
      </c>
      <c r="V22" s="60">
        <v>-6.2109259418124257E-2</v>
      </c>
      <c r="W22" s="60">
        <v>2.4202523284429091E-2</v>
      </c>
      <c r="X22" s="60" t="s">
        <v>998</v>
      </c>
      <c r="Y22" s="60" t="s">
        <v>999</v>
      </c>
      <c r="Z22" s="60"/>
      <c r="AA22" s="60"/>
      <c r="AB22" s="60">
        <v>0.65303110522269692</v>
      </c>
      <c r="AC22" s="60">
        <v>1.394423262426288</v>
      </c>
      <c r="AD22" s="60">
        <v>0.68737247993819706</v>
      </c>
      <c r="AE22" s="60">
        <v>0.65168269691093283</v>
      </c>
      <c r="AF22" s="60">
        <v>110.0369996160745</v>
      </c>
      <c r="AG22" s="60">
        <v>105.9760316825863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150</v>
      </c>
      <c r="H23" s="60">
        <v>3.2941341400146477E-2</v>
      </c>
      <c r="I23" s="60" t="b">
        <v>0</v>
      </c>
      <c r="J23" s="60">
        <v>0</v>
      </c>
      <c r="K23" s="60">
        <v>1.5075650645195E-3</v>
      </c>
      <c r="L23" s="60">
        <v>1.9330370370370319E-3</v>
      </c>
      <c r="M23" s="60">
        <v>1.7307259259259331E-2</v>
      </c>
      <c r="N23" s="60">
        <v>3.4702841515727847E-2</v>
      </c>
      <c r="O23" s="60">
        <v>5.3803913086080193E-3</v>
      </c>
      <c r="P23" s="60">
        <v>3.4801777777777862E-2</v>
      </c>
      <c r="Q23" s="60">
        <v>-0.2241706666666668</v>
      </c>
      <c r="R23" s="60">
        <v>3.6327206793746701E-2</v>
      </c>
      <c r="S23" s="60">
        <v>4.3650759552171368E-2</v>
      </c>
      <c r="T23" s="60">
        <v>3.286874074074083E-2</v>
      </c>
      <c r="U23" s="60">
        <v>-0.2414779259259261</v>
      </c>
      <c r="V23" s="60">
        <v>1.6243652780188449E-3</v>
      </c>
      <c r="W23" s="60">
        <v>4.9031150860779388E-2</v>
      </c>
      <c r="X23" s="60" t="s">
        <v>1000</v>
      </c>
      <c r="Y23" s="60" t="s">
        <v>1001</v>
      </c>
      <c r="Z23" s="60"/>
      <c r="AA23" s="60"/>
      <c r="AB23" s="60">
        <v>0.70179392851099232</v>
      </c>
      <c r="AC23" s="60">
        <v>0.27849050409582898</v>
      </c>
      <c r="AD23" s="60">
        <v>1.2165277241233881</v>
      </c>
      <c r="AE23" s="60">
        <v>1.1479101527932829</v>
      </c>
      <c r="AF23" s="60">
        <v>127.0686291327886</v>
      </c>
      <c r="AG23" s="60">
        <v>169.38180839795359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150</v>
      </c>
      <c r="H24" s="60">
        <v>1.7918825149536129E-2</v>
      </c>
      <c r="I24" s="60" t="b">
        <v>0</v>
      </c>
      <c r="J24" s="60">
        <v>0</v>
      </c>
      <c r="K24" s="60">
        <v>5.9270989479399587E-3</v>
      </c>
      <c r="L24" s="60">
        <v>7.6736000000000054E-2</v>
      </c>
      <c r="M24" s="60">
        <v>9.6000000000007191E-4</v>
      </c>
      <c r="N24" s="60">
        <v>6.1452137424137243E-3</v>
      </c>
      <c r="O24" s="60">
        <v>2.107816022769449E-2</v>
      </c>
      <c r="P24" s="60">
        <v>-0.21814992592592591</v>
      </c>
      <c r="Q24" s="60">
        <v>-0.3104711111111112</v>
      </c>
      <c r="R24" s="60">
        <v>-0.13267888591040419</v>
      </c>
      <c r="S24" s="60">
        <v>-0.1534181323312209</v>
      </c>
      <c r="T24" s="60">
        <v>-0.1414139259259258</v>
      </c>
      <c r="U24" s="60">
        <v>-0.30951111111111113</v>
      </c>
      <c r="V24" s="60">
        <v>-0.13882409965281789</v>
      </c>
      <c r="W24" s="60">
        <v>-0.17449629255891541</v>
      </c>
      <c r="X24" s="60" t="s">
        <v>1002</v>
      </c>
      <c r="Y24" s="60" t="s">
        <v>1003</v>
      </c>
      <c r="Z24" s="60"/>
      <c r="AA24" s="60"/>
      <c r="AB24" s="60">
        <v>11.329150484582151</v>
      </c>
      <c r="AC24" s="60">
        <v>7.9509736160958173</v>
      </c>
      <c r="AD24" s="60">
        <v>6.4398838595262783E-2</v>
      </c>
      <c r="AE24" s="60">
        <v>6.0923286070009477E-2</v>
      </c>
      <c r="AF24" s="60">
        <v>7.3147036018228233</v>
      </c>
      <c r="AG24" s="60">
        <v>7.350778166324007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150</v>
      </c>
      <c r="H25" s="60">
        <v>3.0103206634521481E-2</v>
      </c>
      <c r="I25" s="60" t="b">
        <v>0</v>
      </c>
      <c r="J25" s="60">
        <v>0</v>
      </c>
      <c r="K25" s="60">
        <v>1.3329419707001729E-4</v>
      </c>
      <c r="L25" s="60">
        <v>6.8397037037037089E-3</v>
      </c>
      <c r="M25" s="60">
        <v>8.8023703703704048E-3</v>
      </c>
      <c r="N25" s="60">
        <v>3.005149942745651E-3</v>
      </c>
      <c r="O25" s="60">
        <v>3.0176174069645659E-4</v>
      </c>
      <c r="P25" s="60">
        <v>7.9092148148148231E-2</v>
      </c>
      <c r="Q25" s="60">
        <v>-0.26974103703703711</v>
      </c>
      <c r="R25" s="60">
        <v>-2.9181186074260079E-2</v>
      </c>
      <c r="S25" s="60">
        <v>-7.7965380351367334E-3</v>
      </c>
      <c r="T25" s="60">
        <v>8.593185185185194E-2</v>
      </c>
      <c r="U25" s="60">
        <v>-0.26093866666666671</v>
      </c>
      <c r="V25" s="60">
        <v>-3.2186336017005733E-2</v>
      </c>
      <c r="W25" s="60">
        <v>-7.4947762944402767E-3</v>
      </c>
      <c r="X25" s="60" t="s">
        <v>1004</v>
      </c>
      <c r="Y25" s="60" t="s">
        <v>1005</v>
      </c>
      <c r="Z25" s="60"/>
      <c r="AA25" s="60"/>
      <c r="AB25" s="60">
        <v>0.97580031000376111</v>
      </c>
      <c r="AC25" s="60">
        <v>0.6318690650557941</v>
      </c>
      <c r="AD25" s="60">
        <v>0.6103696310305573</v>
      </c>
      <c r="AE25" s="60">
        <v>0.57638077854722336</v>
      </c>
      <c r="AF25" s="60">
        <v>7.9876866541086464</v>
      </c>
      <c r="AG25" s="60">
        <v>11.027052658719651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150</v>
      </c>
      <c r="H26" s="60">
        <v>1.7389297485351559E-2</v>
      </c>
      <c r="I26" s="60" t="b">
        <v>0</v>
      </c>
      <c r="J26" s="60">
        <v>0</v>
      </c>
      <c r="K26" s="60">
        <v>3.275301108370559E-3</v>
      </c>
      <c r="L26" s="60">
        <v>4.5150814814814803E-2</v>
      </c>
      <c r="M26" s="60">
        <v>6.1368888888888029E-3</v>
      </c>
      <c r="N26" s="60">
        <v>3.4627209311382461E-2</v>
      </c>
      <c r="O26" s="60">
        <v>5.1451403189222367E-2</v>
      </c>
      <c r="P26" s="60">
        <v>1.23045925925927E-2</v>
      </c>
      <c r="Q26" s="60">
        <v>-0.28351288888888893</v>
      </c>
      <c r="R26" s="60">
        <v>-3.398752265810883E-2</v>
      </c>
      <c r="S26" s="60">
        <v>0.17310038790807469</v>
      </c>
      <c r="T26" s="60">
        <v>-3.284622222222211E-2</v>
      </c>
      <c r="U26" s="60">
        <v>-0.27737600000000012</v>
      </c>
      <c r="V26" s="60">
        <v>-6.8614731969491291E-2</v>
      </c>
      <c r="W26" s="60">
        <v>0.1216489847188523</v>
      </c>
      <c r="X26" s="60" t="s">
        <v>1006</v>
      </c>
      <c r="Y26" s="60" t="s">
        <v>1007</v>
      </c>
      <c r="Z26" s="60"/>
      <c r="AA26" s="60"/>
      <c r="AB26" s="60">
        <v>5.4884511753707086</v>
      </c>
      <c r="AC26" s="60">
        <v>5.4134403296338149</v>
      </c>
      <c r="AD26" s="60">
        <v>0.42074551382572012</v>
      </c>
      <c r="AE26" s="60">
        <v>0.39756550165404292</v>
      </c>
      <c r="AF26" s="60">
        <v>597.22405019092196</v>
      </c>
      <c r="AG26" s="60">
        <v>7.7123214055181188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4.4336318969726563E-2</v>
      </c>
      <c r="I27" s="60" t="b">
        <v>0</v>
      </c>
      <c r="J27" s="60">
        <v>0</v>
      </c>
      <c r="K27" s="60">
        <v>5.3026327417799637E-3</v>
      </c>
      <c r="L27" s="60">
        <v>2.259081481481481E-2</v>
      </c>
      <c r="M27" s="60">
        <v>6.0788148148148147E-3</v>
      </c>
      <c r="N27" s="60">
        <v>6.8958943134519501E-2</v>
      </c>
      <c r="O27" s="60">
        <v>2.9332472876268671E-2</v>
      </c>
      <c r="P27" s="60">
        <v>-0.1874465185185184</v>
      </c>
      <c r="Q27" s="60">
        <v>-0.2125108148148149</v>
      </c>
      <c r="R27" s="60">
        <v>0.24361132370450139</v>
      </c>
      <c r="S27" s="60">
        <v>-3.5497034150496057E-2</v>
      </c>
      <c r="T27" s="60">
        <v>-0.16485570370370359</v>
      </c>
      <c r="U27" s="60">
        <v>-0.21858962962962969</v>
      </c>
      <c r="V27" s="60">
        <v>0.17465238056998189</v>
      </c>
      <c r="W27" s="60">
        <v>-6.4829507026764724E-2</v>
      </c>
      <c r="X27" s="60" t="s">
        <v>1008</v>
      </c>
      <c r="Y27" s="60" t="s">
        <v>1009</v>
      </c>
      <c r="Z27" s="60"/>
      <c r="AA27" s="60"/>
      <c r="AB27" s="60">
        <v>3.1164632474678631</v>
      </c>
      <c r="AC27" s="60">
        <v>2.3875816928662421</v>
      </c>
      <c r="AD27" s="60">
        <v>0.43426662248834969</v>
      </c>
      <c r="AE27" s="60">
        <v>0.40939447690313602</v>
      </c>
      <c r="AF27" s="60">
        <v>57.956529939240433</v>
      </c>
      <c r="AG27" s="60">
        <v>26.61977406888748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150</v>
      </c>
      <c r="H28" s="60">
        <v>1.7948627471923832E-2</v>
      </c>
      <c r="I28" s="60" t="b">
        <v>0</v>
      </c>
      <c r="J28" s="60">
        <v>0</v>
      </c>
      <c r="K28" s="60">
        <v>4.2066448065616862E-3</v>
      </c>
      <c r="L28" s="60">
        <v>6.0130370370370348E-2</v>
      </c>
      <c r="M28" s="60">
        <v>2.1106962962962939E-2</v>
      </c>
      <c r="N28" s="60">
        <v>1.206148747725108E-2</v>
      </c>
      <c r="O28" s="60">
        <v>3.9670378496318263E-2</v>
      </c>
      <c r="P28" s="60">
        <v>-0.16063762962962949</v>
      </c>
      <c r="Q28" s="60">
        <v>-4.6388148148149028E-3</v>
      </c>
      <c r="R28" s="60">
        <v>-8.7589114570399917E-2</v>
      </c>
      <c r="S28" s="60">
        <v>-4.40202637244528E-2</v>
      </c>
      <c r="T28" s="60">
        <v>-0.1005072592592592</v>
      </c>
      <c r="U28" s="60">
        <v>-2.574577777777784E-2</v>
      </c>
      <c r="V28" s="60">
        <v>-9.9650602047650999E-2</v>
      </c>
      <c r="W28" s="60">
        <v>-4.3498852281345368E-3</v>
      </c>
      <c r="X28" s="60" t="s">
        <v>1010</v>
      </c>
      <c r="Y28" s="60" t="s">
        <v>1011</v>
      </c>
      <c r="Z28" s="60"/>
      <c r="AA28" s="60"/>
      <c r="AB28" s="60">
        <v>6.9787112806103853</v>
      </c>
      <c r="AC28" s="60">
        <v>6.5897209867530613</v>
      </c>
      <c r="AD28" s="60">
        <v>1.7487927623122199</v>
      </c>
      <c r="AE28" s="60">
        <v>1.6336825132557979</v>
      </c>
      <c r="AF28" s="60">
        <v>6.9471425714348918</v>
      </c>
      <c r="AG28" s="60">
        <v>31.97398082008764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150</v>
      </c>
      <c r="H29" s="60">
        <v>3.8896083831787109E-2</v>
      </c>
      <c r="I29" s="60" t="b">
        <v>0</v>
      </c>
      <c r="J29" s="60">
        <v>0</v>
      </c>
      <c r="K29" s="60">
        <v>5.8149363995064866E-4</v>
      </c>
      <c r="L29" s="60">
        <v>1.531022222222222E-2</v>
      </c>
      <c r="M29" s="60">
        <v>1.2053333333333281E-2</v>
      </c>
      <c r="N29" s="60">
        <v>1.420591042532574E-2</v>
      </c>
      <c r="O29" s="60">
        <v>1.9665833169196789E-3</v>
      </c>
      <c r="P29" s="60">
        <v>2.747733333333342E-2</v>
      </c>
      <c r="Q29" s="60">
        <v>-0.217144888888889</v>
      </c>
      <c r="R29" s="60">
        <v>-2.3605039473135751E-2</v>
      </c>
      <c r="S29" s="60">
        <v>-7.7657460207799275E-2</v>
      </c>
      <c r="T29" s="60">
        <v>4.2787555555555641E-2</v>
      </c>
      <c r="U29" s="60">
        <v>-0.2291982222222223</v>
      </c>
      <c r="V29" s="60">
        <v>-3.7810949898461482E-2</v>
      </c>
      <c r="W29" s="60">
        <v>-7.5690876890879596E-2</v>
      </c>
      <c r="X29" s="60" t="s">
        <v>1012</v>
      </c>
      <c r="Y29" s="60" t="s">
        <v>1013</v>
      </c>
      <c r="Z29" s="60"/>
      <c r="AA29" s="60"/>
      <c r="AB29" s="60">
        <v>1.404850593522105</v>
      </c>
      <c r="AC29" s="60">
        <v>2.2845756722465391</v>
      </c>
      <c r="AD29" s="60">
        <v>0.85460557649151103</v>
      </c>
      <c r="AE29" s="60">
        <v>0.80600620271154522</v>
      </c>
      <c r="AF29" s="60">
        <v>17.840648969075922</v>
      </c>
      <c r="AG29" s="60">
        <v>1156.060575315468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150</v>
      </c>
      <c r="H30" s="60">
        <v>2.69317626953125E-2</v>
      </c>
      <c r="I30" s="60" t="b">
        <v>0</v>
      </c>
      <c r="J30" s="60">
        <v>0</v>
      </c>
      <c r="K30" s="60">
        <v>3.8928479519940849E-4</v>
      </c>
      <c r="L30" s="60">
        <v>4.0201481481481746E-3</v>
      </c>
      <c r="M30" s="60">
        <v>1.580799999999993E-2</v>
      </c>
      <c r="N30" s="60">
        <v>1.110091618139473E-2</v>
      </c>
      <c r="O30" s="60">
        <v>1.541653518796123E-2</v>
      </c>
      <c r="P30" s="60">
        <v>-0.1221594074074073</v>
      </c>
      <c r="Q30" s="60">
        <v>-0.23304533333333341</v>
      </c>
      <c r="R30" s="60">
        <v>9.0859128111496545E-2</v>
      </c>
      <c r="S30" s="60">
        <v>-4.6939346685475489E-2</v>
      </c>
      <c r="T30" s="60">
        <v>-0.12617955555555549</v>
      </c>
      <c r="U30" s="60">
        <v>-0.2172373333333335</v>
      </c>
      <c r="V30" s="60">
        <v>7.9758211930101811E-2</v>
      </c>
      <c r="W30" s="60">
        <v>-6.2355881873436721E-2</v>
      </c>
      <c r="X30" s="60" t="s">
        <v>1014</v>
      </c>
      <c r="Y30" s="60" t="s">
        <v>1015</v>
      </c>
      <c r="Z30" s="60"/>
      <c r="AA30" s="60"/>
      <c r="AB30" s="60">
        <v>2.9104084219934469E-2</v>
      </c>
      <c r="AC30" s="60">
        <v>0.80803973678974095</v>
      </c>
      <c r="AD30" s="60">
        <v>1.130405410293355</v>
      </c>
      <c r="AE30" s="60">
        <v>1.065603659805046</v>
      </c>
      <c r="AF30" s="60">
        <v>37.302661600324463</v>
      </c>
      <c r="AG30" s="60">
        <v>3.3385567034423582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150</v>
      </c>
      <c r="H31" s="60">
        <v>3.2908201217651367E-2</v>
      </c>
      <c r="I31" s="60" t="b">
        <v>0</v>
      </c>
      <c r="J31" s="60">
        <v>0</v>
      </c>
      <c r="K31" s="60">
        <v>9.067798555664407E-3</v>
      </c>
      <c r="L31" s="60">
        <v>7.6430222222222219E-2</v>
      </c>
      <c r="M31" s="60">
        <v>4.7075555555555482E-2</v>
      </c>
      <c r="N31" s="60">
        <v>3.1782255361474027E-2</v>
      </c>
      <c r="O31" s="60">
        <v>1.764998262930631E-2</v>
      </c>
      <c r="P31" s="60">
        <v>2.1302518518518599E-2</v>
      </c>
      <c r="Q31" s="60">
        <v>-0.43573333333333331</v>
      </c>
      <c r="R31" s="60">
        <v>-0.2498762387223932</v>
      </c>
      <c r="S31" s="60">
        <v>-0.14346615329110959</v>
      </c>
      <c r="T31" s="60">
        <v>9.7732740740740814E-2</v>
      </c>
      <c r="U31" s="60">
        <v>-0.38865777777777782</v>
      </c>
      <c r="V31" s="60">
        <v>-0.2180939833609192</v>
      </c>
      <c r="W31" s="60">
        <v>-0.1611161359204159</v>
      </c>
      <c r="X31" s="60" t="s">
        <v>1016</v>
      </c>
      <c r="Y31" s="60" t="s">
        <v>1017</v>
      </c>
      <c r="Z31" s="60"/>
      <c r="AA31" s="60"/>
      <c r="AB31" s="60">
        <v>9.7595014626133327</v>
      </c>
      <c r="AC31" s="60">
        <v>9.2446249776964464</v>
      </c>
      <c r="AD31" s="60">
        <v>2.998716580158943</v>
      </c>
      <c r="AE31" s="60">
        <v>2.8446183306883501</v>
      </c>
      <c r="AF31" s="60">
        <v>7.867442225093713</v>
      </c>
      <c r="AG31" s="60">
        <v>28.699175914113621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150</v>
      </c>
      <c r="H32" s="60">
        <v>2.3931026458740231E-2</v>
      </c>
      <c r="I32" s="60" t="b">
        <v>0</v>
      </c>
      <c r="J32" s="60">
        <v>0</v>
      </c>
      <c r="K32" s="60">
        <v>5.7959103190991684E-4</v>
      </c>
      <c r="L32" s="60">
        <v>2.0737185185185188E-2</v>
      </c>
      <c r="M32" s="60">
        <v>1.177718518518517E-2</v>
      </c>
      <c r="N32" s="60">
        <v>3.2951618502142961E-3</v>
      </c>
      <c r="O32" s="60">
        <v>1.4519461169700361E-2</v>
      </c>
      <c r="P32" s="60">
        <v>-3.7788444444444361E-2</v>
      </c>
      <c r="Q32" s="60">
        <v>-0.26736829629629638</v>
      </c>
      <c r="R32" s="60">
        <v>-2.570456147329564E-2</v>
      </c>
      <c r="S32" s="60">
        <v>-1.3499219094012411E-2</v>
      </c>
      <c r="T32" s="60">
        <v>-1.7051259259259169E-2</v>
      </c>
      <c r="U32" s="60">
        <v>-0.25559111111111121</v>
      </c>
      <c r="V32" s="60">
        <v>-2.240939962308134E-2</v>
      </c>
      <c r="W32" s="60">
        <v>1.0202420756879561E-3</v>
      </c>
      <c r="X32" s="60" t="s">
        <v>1018</v>
      </c>
      <c r="Y32" s="60" t="s">
        <v>1019</v>
      </c>
      <c r="Z32" s="60"/>
      <c r="AA32" s="60"/>
      <c r="AB32" s="60">
        <v>2.8867016964481351</v>
      </c>
      <c r="AC32" s="60">
        <v>2.1035121749801262</v>
      </c>
      <c r="AD32" s="60">
        <v>0.81968723708830982</v>
      </c>
      <c r="AE32" s="60">
        <v>0.77388199870875451</v>
      </c>
      <c r="AF32" s="60">
        <v>46.980095647207072</v>
      </c>
      <c r="AG32" s="60">
        <v>16.184599252766159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150</v>
      </c>
      <c r="H33" s="60">
        <v>2.994847297668457E-2</v>
      </c>
      <c r="I33" s="60" t="b">
        <v>0</v>
      </c>
      <c r="J33" s="60">
        <v>0</v>
      </c>
      <c r="K33" s="60">
        <v>6.8676417824997801E-4</v>
      </c>
      <c r="L33" s="60">
        <v>2.1397333333333341E-2</v>
      </c>
      <c r="M33" s="60">
        <v>1.047466666666666E-2</v>
      </c>
      <c r="N33" s="60">
        <v>1.091785980375377E-2</v>
      </c>
      <c r="O33" s="60">
        <v>6.7988767699770497E-3</v>
      </c>
      <c r="P33" s="60">
        <v>-1.313659259259253E-2</v>
      </c>
      <c r="Q33" s="60">
        <v>2.177896296296291E-2</v>
      </c>
      <c r="R33" s="60">
        <v>-8.3546521310582295E-2</v>
      </c>
      <c r="S33" s="60">
        <v>4.1088863957687217E-2</v>
      </c>
      <c r="T33" s="60">
        <v>-3.4533925925925871E-2</v>
      </c>
      <c r="U33" s="60">
        <v>1.130429629629625E-2</v>
      </c>
      <c r="V33" s="60">
        <v>-9.4464381114336068E-2</v>
      </c>
      <c r="W33" s="60">
        <v>4.7887740727664267E-2</v>
      </c>
      <c r="X33" s="60" t="s">
        <v>1020</v>
      </c>
      <c r="Y33" s="60" t="s">
        <v>1021</v>
      </c>
      <c r="Z33" s="60"/>
      <c r="AA33" s="60"/>
      <c r="AB33" s="60">
        <v>2.7701115819562179</v>
      </c>
      <c r="AC33" s="60">
        <v>2.0233987686873651</v>
      </c>
      <c r="AD33" s="60">
        <v>0.89535123211836787</v>
      </c>
      <c r="AE33" s="60">
        <v>0.83467685465749109</v>
      </c>
      <c r="AF33" s="60">
        <v>10.70349786781499</v>
      </c>
      <c r="AG33" s="60">
        <v>12.07622120014388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150</v>
      </c>
      <c r="H34" s="60">
        <v>3.0919075012207031E-2</v>
      </c>
      <c r="I34" s="60" t="b">
        <v>0</v>
      </c>
      <c r="J34" s="60">
        <v>0</v>
      </c>
      <c r="K34" s="60">
        <v>1.4018357853532611E-3</v>
      </c>
      <c r="L34" s="60">
        <v>1.539318518518518E-2</v>
      </c>
      <c r="M34" s="60">
        <v>2.212266666666669E-2</v>
      </c>
      <c r="N34" s="60">
        <v>2.5989868309851269E-2</v>
      </c>
      <c r="O34" s="60">
        <v>1.2883378806876769E-2</v>
      </c>
      <c r="P34" s="60">
        <v>-0.14048237037037031</v>
      </c>
      <c r="Q34" s="60">
        <v>-0.11062044444444449</v>
      </c>
      <c r="R34" s="60">
        <v>7.9744554212238125E-2</v>
      </c>
      <c r="S34" s="60">
        <v>-7.0168842316230412E-2</v>
      </c>
      <c r="T34" s="60">
        <v>-0.12508918518518511</v>
      </c>
      <c r="U34" s="60">
        <v>-8.8497777777777772E-2</v>
      </c>
      <c r="V34" s="60">
        <v>0.10573442252208939</v>
      </c>
      <c r="W34" s="60">
        <v>-5.7285463509353637E-2</v>
      </c>
      <c r="X34" s="60" t="s">
        <v>1022</v>
      </c>
      <c r="Y34" s="60" t="s">
        <v>1023</v>
      </c>
      <c r="Z34" s="60"/>
      <c r="AA34" s="60"/>
      <c r="AB34" s="60">
        <v>2.76736183295507</v>
      </c>
      <c r="AC34" s="60">
        <v>1.006750304644652</v>
      </c>
      <c r="AD34" s="60">
        <v>1.742358255131502</v>
      </c>
      <c r="AE34" s="60">
        <v>1.632983873282988</v>
      </c>
      <c r="AF34" s="60">
        <v>41.227258345374963</v>
      </c>
      <c r="AG34" s="60">
        <v>14.830027850244919</v>
      </c>
    </row>
    <row r="35" spans="1:33" x14ac:dyDescent="0.3">
      <c r="A35" s="61">
        <v>33</v>
      </c>
      <c r="B35" s="60"/>
      <c r="C35" s="60"/>
      <c r="D35" s="60"/>
      <c r="E35" s="60" t="b">
        <v>0</v>
      </c>
      <c r="F35" s="60" t="b">
        <v>1</v>
      </c>
      <c r="G35" s="60">
        <v>150</v>
      </c>
      <c r="H35" s="60">
        <v>3.9897680282592773E-2</v>
      </c>
      <c r="I35" s="60" t="b">
        <v>0</v>
      </c>
      <c r="J35" s="60">
        <v>0</v>
      </c>
      <c r="K35" s="60">
        <v>4.6938015312821754E-3</v>
      </c>
      <c r="L35" s="60">
        <v>2.170192592592594E-2</v>
      </c>
      <c r="M35" s="60">
        <v>4.0951703703703879E-2</v>
      </c>
      <c r="N35" s="60">
        <v>5.0455781692010718E-2</v>
      </c>
      <c r="O35" s="60">
        <v>2.4428331389711428E-4</v>
      </c>
      <c r="P35" s="60">
        <v>-6.6889481481481397E-2</v>
      </c>
      <c r="Q35" s="60">
        <v>-0.53443555555555566</v>
      </c>
      <c r="R35" s="60">
        <v>-4.528268200189086E-3</v>
      </c>
      <c r="S35" s="60">
        <v>1.699719192494242E-3</v>
      </c>
      <c r="T35" s="60">
        <v>-4.5187555555555453E-2</v>
      </c>
      <c r="U35" s="60">
        <v>-0.49348385185185178</v>
      </c>
      <c r="V35" s="60">
        <v>-5.4984049892199807E-2</v>
      </c>
      <c r="W35" s="60">
        <v>1.9440025063913559E-3</v>
      </c>
      <c r="X35" s="60" t="s">
        <v>1024</v>
      </c>
      <c r="Y35" s="60" t="s">
        <v>1025</v>
      </c>
      <c r="Z35" s="60"/>
      <c r="AA35" s="60"/>
      <c r="AB35" s="60">
        <v>4.3181109370530821</v>
      </c>
      <c r="AC35" s="60">
        <v>1.43958995913312</v>
      </c>
      <c r="AD35" s="60">
        <v>2.4453408355369071</v>
      </c>
      <c r="AE35" s="60">
        <v>2.3271650893255158</v>
      </c>
      <c r="AF35" s="60">
        <v>93.138107568824353</v>
      </c>
      <c r="AG35" s="60">
        <v>90.436742737029121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2.9891729354858398E-2</v>
      </c>
      <c r="I36" s="60" t="b">
        <v>0</v>
      </c>
      <c r="J36" s="60">
        <v>0</v>
      </c>
      <c r="K36" s="60">
        <v>5.5019928762271321E-4</v>
      </c>
      <c r="L36" s="60">
        <v>2.1677037037037199E-3</v>
      </c>
      <c r="M36" s="60">
        <v>2.3275851851851881E-2</v>
      </c>
      <c r="N36" s="60">
        <v>1.932632620625499E-3</v>
      </c>
      <c r="O36" s="60">
        <v>3.327590351489329E-3</v>
      </c>
      <c r="P36" s="60">
        <v>-6.0690962962962863E-2</v>
      </c>
      <c r="Q36" s="60">
        <v>-0.2986571851851853</v>
      </c>
      <c r="R36" s="60">
        <v>-0.1223500833983886</v>
      </c>
      <c r="S36" s="60">
        <v>-0.18800372285675629</v>
      </c>
      <c r="T36" s="60">
        <v>-6.2858666666666577E-2</v>
      </c>
      <c r="U36" s="60">
        <v>-0.27538133333333342</v>
      </c>
      <c r="V36" s="60">
        <v>-0.1242827160190141</v>
      </c>
      <c r="W36" s="60">
        <v>-0.19133131320824559</v>
      </c>
      <c r="X36" s="60" t="s">
        <v>1026</v>
      </c>
      <c r="Y36" s="60" t="s">
        <v>1027</v>
      </c>
      <c r="Z36" s="60"/>
      <c r="AA36" s="60"/>
      <c r="AB36" s="60">
        <v>0.44956741341784712</v>
      </c>
      <c r="AC36" s="60">
        <v>0.87229638416118949</v>
      </c>
      <c r="AD36" s="60">
        <v>1.597979272334924</v>
      </c>
      <c r="AE36" s="60">
        <v>1.509828348749306</v>
      </c>
      <c r="AF36" s="60">
        <v>1.633489524146712</v>
      </c>
      <c r="AG36" s="60">
        <v>1.0243752615104731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150</v>
      </c>
      <c r="H37" s="60">
        <v>3.2943010330200202E-2</v>
      </c>
      <c r="I37" s="60" t="b">
        <v>0</v>
      </c>
      <c r="J37" s="60">
        <v>0</v>
      </c>
      <c r="K37" s="60">
        <v>5.8336157027395026E-4</v>
      </c>
      <c r="L37" s="60">
        <v>2.121125925925927E-2</v>
      </c>
      <c r="M37" s="60">
        <v>2.653629629629672E-3</v>
      </c>
      <c r="N37" s="60">
        <v>1.1242877776583249E-2</v>
      </c>
      <c r="O37" s="60">
        <v>2.249664568906351E-2</v>
      </c>
      <c r="P37" s="60">
        <v>4.1761185185185269E-2</v>
      </c>
      <c r="Q37" s="60">
        <v>-0.26792296296296297</v>
      </c>
      <c r="R37" s="60">
        <v>-7.4644801724160451E-2</v>
      </c>
      <c r="S37" s="60">
        <v>3.571873665386457E-3</v>
      </c>
      <c r="T37" s="60">
        <v>2.0549925925925999E-2</v>
      </c>
      <c r="U37" s="60">
        <v>-0.2652693333333333</v>
      </c>
      <c r="V37" s="60">
        <v>-8.5887679500743705E-2</v>
      </c>
      <c r="W37" s="60">
        <v>-1.8924772023677049E-2</v>
      </c>
      <c r="X37" s="60" t="s">
        <v>1028</v>
      </c>
      <c r="Y37" s="60" t="s">
        <v>1029</v>
      </c>
      <c r="Z37" s="60"/>
      <c r="AA37" s="60"/>
      <c r="AB37" s="60">
        <v>2.4144690179410029</v>
      </c>
      <c r="AC37" s="60">
        <v>2.6946482200491082</v>
      </c>
      <c r="AD37" s="60">
        <v>0.18345577043438921</v>
      </c>
      <c r="AE37" s="60">
        <v>0.17326879723444119</v>
      </c>
      <c r="AF37" s="60">
        <v>23.250692612800851</v>
      </c>
      <c r="AG37" s="60">
        <v>0.51381593771814826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3.1949281692504883E-2</v>
      </c>
      <c r="I38" s="60" t="b">
        <v>0</v>
      </c>
      <c r="J38" s="60">
        <v>0</v>
      </c>
      <c r="K38" s="60">
        <v>2.135321943307959E-3</v>
      </c>
      <c r="L38" s="60">
        <v>4.3235555555555548E-2</v>
      </c>
      <c r="M38" s="60">
        <v>9.2207407407418618E-4</v>
      </c>
      <c r="N38" s="60">
        <v>1.6283686883269029E-2</v>
      </c>
      <c r="O38" s="60">
        <v>1.043233446407708E-2</v>
      </c>
      <c r="P38" s="60">
        <v>0.13834429629629641</v>
      </c>
      <c r="Q38" s="60">
        <v>-0.30957511111111108</v>
      </c>
      <c r="R38" s="60">
        <v>0.1917017500376357</v>
      </c>
      <c r="S38" s="60">
        <v>-4.8885401992823978E-2</v>
      </c>
      <c r="T38" s="60">
        <v>9.5108740740740827E-2</v>
      </c>
      <c r="U38" s="60">
        <v>-0.31049718518518532</v>
      </c>
      <c r="V38" s="60">
        <v>0.20798543692090471</v>
      </c>
      <c r="W38" s="60">
        <v>-3.8453067528746901E-2</v>
      </c>
      <c r="X38" s="60" t="s">
        <v>1030</v>
      </c>
      <c r="Y38" s="60" t="s">
        <v>1031</v>
      </c>
      <c r="Z38" s="60"/>
      <c r="AA38" s="60"/>
      <c r="AB38" s="60">
        <v>4.7460697009457826</v>
      </c>
      <c r="AC38" s="60">
        <v>5.9292374455610304</v>
      </c>
      <c r="AD38" s="60">
        <v>6.1813798390931193E-2</v>
      </c>
      <c r="AE38" s="60">
        <v>5.8479844687678542E-2</v>
      </c>
      <c r="AF38" s="60">
        <v>11.25114082312623</v>
      </c>
      <c r="AG38" s="60">
        <v>4.9675628076529348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150</v>
      </c>
      <c r="H39" s="60">
        <v>3.2915830612182617E-2</v>
      </c>
      <c r="I39" s="60" t="b">
        <v>0</v>
      </c>
      <c r="J39" s="60">
        <v>0</v>
      </c>
      <c r="K39" s="60">
        <v>2.3365648974732148E-3</v>
      </c>
      <c r="L39" s="60">
        <v>1.733096296296294E-2</v>
      </c>
      <c r="M39" s="60">
        <v>1.5703703703703891E-3</v>
      </c>
      <c r="N39" s="60">
        <v>4.5096968380917632E-2</v>
      </c>
      <c r="O39" s="60">
        <v>7.2155953642721246E-3</v>
      </c>
      <c r="P39" s="60">
        <v>0.16919466666666669</v>
      </c>
      <c r="Q39" s="60">
        <v>-0.23801600000000001</v>
      </c>
      <c r="R39" s="60">
        <v>-9.8287709240592672E-2</v>
      </c>
      <c r="S39" s="60">
        <v>5.0622071602546337E-2</v>
      </c>
      <c r="T39" s="60">
        <v>0.15186370370370381</v>
      </c>
      <c r="U39" s="60">
        <v>-0.23958637037037039</v>
      </c>
      <c r="V39" s="60">
        <v>-0.1433846776215103</v>
      </c>
      <c r="W39" s="60">
        <v>5.7837666966818468E-2</v>
      </c>
      <c r="X39" s="60" t="s">
        <v>1032</v>
      </c>
      <c r="Y39" s="60" t="s">
        <v>1033</v>
      </c>
      <c r="Z39" s="60"/>
      <c r="AA39" s="60"/>
      <c r="AB39" s="60">
        <v>1.7897291131796489</v>
      </c>
      <c r="AC39" s="60">
        <v>2.471957745628373</v>
      </c>
      <c r="AD39" s="60">
        <v>0.1105283317475764</v>
      </c>
      <c r="AE39" s="60">
        <v>0.10428621127264801</v>
      </c>
      <c r="AF39" s="60">
        <v>36.034315556990492</v>
      </c>
      <c r="AG39" s="60">
        <v>28.36162567961545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2.2935390472412109E-2</v>
      </c>
      <c r="I40" s="60" t="b">
        <v>0</v>
      </c>
      <c r="J40" s="60">
        <v>0</v>
      </c>
      <c r="K40" s="60">
        <v>2.4156577422336312E-3</v>
      </c>
      <c r="L40" s="60">
        <v>2.5600000000000002E-3</v>
      </c>
      <c r="M40" s="60">
        <v>3.9514074074074312E-3</v>
      </c>
      <c r="N40" s="60">
        <v>4.8923312661085377E-2</v>
      </c>
      <c r="O40" s="60">
        <v>3.6334576941000618E-3</v>
      </c>
      <c r="P40" s="60">
        <v>4.1886814814814877E-2</v>
      </c>
      <c r="Q40" s="60">
        <v>-0.1314441481481482</v>
      </c>
      <c r="R40" s="60">
        <v>-5.8463958690932918E-2</v>
      </c>
      <c r="S40" s="60">
        <v>-3.4277670381967579E-2</v>
      </c>
      <c r="T40" s="60">
        <v>3.9326814814814877E-2</v>
      </c>
      <c r="U40" s="60">
        <v>-0.1353955555555556</v>
      </c>
      <c r="V40" s="60">
        <v>-0.1073872713520183</v>
      </c>
      <c r="W40" s="60">
        <v>-3.7911128076067641E-2</v>
      </c>
      <c r="X40" s="60" t="s">
        <v>1034</v>
      </c>
      <c r="Y40" s="60" t="s">
        <v>1035</v>
      </c>
      <c r="Z40" s="60"/>
      <c r="AA40" s="60"/>
      <c r="AB40" s="60">
        <v>0.38939633116366718</v>
      </c>
      <c r="AC40" s="60">
        <v>0.1951880683059502</v>
      </c>
      <c r="AD40" s="60">
        <v>0.3001233282614289</v>
      </c>
      <c r="AE40" s="60">
        <v>0.28191382682588878</v>
      </c>
      <c r="AF40" s="60">
        <v>40.324551767527403</v>
      </c>
      <c r="AG40" s="60">
        <v>52.938529517529851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150</v>
      </c>
      <c r="H41" s="60">
        <v>1.743412017822266E-2</v>
      </c>
      <c r="I41" s="60" t="b">
        <v>0</v>
      </c>
      <c r="J41" s="60">
        <v>0</v>
      </c>
      <c r="K41" s="60">
        <v>1.0988709326367331E-3</v>
      </c>
      <c r="L41" s="60">
        <v>2.09220740740741E-2</v>
      </c>
      <c r="M41" s="60">
        <v>2.571259259259254E-2</v>
      </c>
      <c r="N41" s="60">
        <v>1.8200083649624891E-5</v>
      </c>
      <c r="O41" s="60">
        <v>1.8783128757635899E-3</v>
      </c>
      <c r="P41" s="60">
        <v>-5.4693925925925847E-2</v>
      </c>
      <c r="Q41" s="60">
        <v>-0.15338192592592589</v>
      </c>
      <c r="R41" s="60">
        <v>6.5651221560473025E-2</v>
      </c>
      <c r="S41" s="60">
        <v>-1.9682255576853821E-2</v>
      </c>
      <c r="T41" s="60">
        <v>-3.3771851851851747E-2</v>
      </c>
      <c r="U41" s="60">
        <v>-0.17909451851851849</v>
      </c>
      <c r="V41" s="60">
        <v>6.566942164412265E-2</v>
      </c>
      <c r="W41" s="60">
        <v>-2.1560568452617411E-2</v>
      </c>
      <c r="X41" s="60" t="s">
        <v>1036</v>
      </c>
      <c r="Y41" s="60" t="s">
        <v>1037</v>
      </c>
      <c r="Z41" s="60"/>
      <c r="AA41" s="60"/>
      <c r="AB41" s="60">
        <v>1.798791360948973</v>
      </c>
      <c r="AC41" s="60">
        <v>3.0611193718138772</v>
      </c>
      <c r="AD41" s="60">
        <v>1.890223852051496</v>
      </c>
      <c r="AE41" s="60">
        <v>1.7790050325467659</v>
      </c>
      <c r="AF41" s="60">
        <v>1.6058134121634251</v>
      </c>
      <c r="AG41" s="60">
        <v>1.2146888433646039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150</v>
      </c>
      <c r="H42" s="60">
        <v>2.5930166244506839E-2</v>
      </c>
      <c r="I42" s="60" t="b">
        <v>0</v>
      </c>
      <c r="J42" s="60">
        <v>0</v>
      </c>
      <c r="K42" s="60">
        <v>2.313291003106315E-4</v>
      </c>
      <c r="L42" s="60">
        <v>1.029688888888889E-2</v>
      </c>
      <c r="M42" s="60">
        <v>7.4785185185184677E-3</v>
      </c>
      <c r="N42" s="60">
        <v>8.3291620400064419E-3</v>
      </c>
      <c r="O42" s="60">
        <v>2.2539754509162679E-3</v>
      </c>
      <c r="P42" s="60">
        <v>-2.9385481481481401E-2</v>
      </c>
      <c r="Q42" s="60">
        <v>-0.24794311111111109</v>
      </c>
      <c r="R42" s="60">
        <v>2.2522678368031668E-2</v>
      </c>
      <c r="S42" s="60">
        <v>-3.9758648937474411E-2</v>
      </c>
      <c r="T42" s="60">
        <v>-1.9088592592592511E-2</v>
      </c>
      <c r="U42" s="60">
        <v>-0.25542162962962961</v>
      </c>
      <c r="V42" s="60">
        <v>1.419351632802523E-2</v>
      </c>
      <c r="W42" s="60">
        <v>-3.7504673486558143E-2</v>
      </c>
      <c r="X42" s="60" t="s">
        <v>1038</v>
      </c>
      <c r="Y42" s="60" t="s">
        <v>1039</v>
      </c>
      <c r="Z42" s="60"/>
      <c r="AA42" s="60"/>
      <c r="AB42" s="60">
        <v>1.042503827127242</v>
      </c>
      <c r="AC42" s="60">
        <v>1.4186630967543929</v>
      </c>
      <c r="AD42" s="60">
        <v>0.52056321280345375</v>
      </c>
      <c r="AE42" s="60">
        <v>0.49147019200545461</v>
      </c>
      <c r="AF42" s="60">
        <v>186.07019803724549</v>
      </c>
      <c r="AG42" s="60">
        <v>29.170722242006711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150</v>
      </c>
      <c r="H43" s="60">
        <v>3.2915115356445313E-2</v>
      </c>
      <c r="I43" s="60" t="b">
        <v>0</v>
      </c>
      <c r="J43" s="60">
        <v>0</v>
      </c>
      <c r="K43" s="60">
        <v>5.4720134500650464E-3</v>
      </c>
      <c r="L43" s="60">
        <v>3.6308148148148117E-2</v>
      </c>
      <c r="M43" s="60">
        <v>1.1663407407407291E-2</v>
      </c>
      <c r="N43" s="60">
        <v>6.3385303941576321E-2</v>
      </c>
      <c r="O43" s="60">
        <v>2.362979181739298E-2</v>
      </c>
      <c r="P43" s="60">
        <v>-9.316266666666656E-2</v>
      </c>
      <c r="Q43" s="60">
        <v>-0.3814044444444446</v>
      </c>
      <c r="R43" s="60">
        <v>1.072893400393375E-2</v>
      </c>
      <c r="S43" s="60">
        <v>-3.8342216277062517E-2</v>
      </c>
      <c r="T43" s="60">
        <v>-5.6854518518518443E-2</v>
      </c>
      <c r="U43" s="60">
        <v>-0.39306785185185189</v>
      </c>
      <c r="V43" s="60">
        <v>-5.2656369937642569E-2</v>
      </c>
      <c r="W43" s="60">
        <v>-1.471242445966954E-2</v>
      </c>
      <c r="X43" s="60" t="s">
        <v>1040</v>
      </c>
      <c r="Y43" s="60" t="s">
        <v>1041</v>
      </c>
      <c r="Z43" s="60"/>
      <c r="AA43" s="60"/>
      <c r="AB43" s="60">
        <v>4.5034254665983573</v>
      </c>
      <c r="AC43" s="60">
        <v>4.5621539116267558</v>
      </c>
      <c r="AD43" s="60">
        <v>0.74087867473124158</v>
      </c>
      <c r="AE43" s="60">
        <v>0.70290753929260763</v>
      </c>
      <c r="AF43" s="60">
        <v>87.011659561049868</v>
      </c>
      <c r="AG43" s="60">
        <v>164.12967132268739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150</v>
      </c>
      <c r="H44" s="60">
        <v>3.1913995742797852E-2</v>
      </c>
      <c r="I44" s="60" t="b">
        <v>0</v>
      </c>
      <c r="J44" s="60">
        <v>0</v>
      </c>
      <c r="K44" s="60">
        <v>7.5446928749258752E-3</v>
      </c>
      <c r="L44" s="60">
        <v>5.6212148148148212E-2</v>
      </c>
      <c r="M44" s="60">
        <v>4.8143407407407357E-2</v>
      </c>
      <c r="N44" s="60">
        <v>4.5465367024812492E-2</v>
      </c>
      <c r="O44" s="60">
        <v>4.0676250965306443E-2</v>
      </c>
      <c r="P44" s="60">
        <v>-0.22465422222222209</v>
      </c>
      <c r="Q44" s="60">
        <v>-0.46002251851851872</v>
      </c>
      <c r="R44" s="60">
        <v>-1.356838023707083E-2</v>
      </c>
      <c r="S44" s="60">
        <v>-9.1760202783204986E-3</v>
      </c>
      <c r="T44" s="60">
        <v>-0.16844207407407391</v>
      </c>
      <c r="U44" s="60">
        <v>-0.41187911111111131</v>
      </c>
      <c r="V44" s="60">
        <v>-5.9033747261883318E-2</v>
      </c>
      <c r="W44" s="60">
        <v>3.1500230686985937E-2</v>
      </c>
      <c r="X44" s="60" t="s">
        <v>1042</v>
      </c>
      <c r="Y44" s="60" t="s">
        <v>1043</v>
      </c>
      <c r="Z44" s="60"/>
      <c r="AA44" s="60"/>
      <c r="AB44" s="60">
        <v>10.805149061977311</v>
      </c>
      <c r="AC44" s="60">
        <v>4.6243519475742412</v>
      </c>
      <c r="AD44" s="60">
        <v>3.022036835196785</v>
      </c>
      <c r="AE44" s="60">
        <v>2.868889152016338</v>
      </c>
      <c r="AF44" s="60">
        <v>58.960198185222431</v>
      </c>
      <c r="AG44" s="60">
        <v>87.681249458451688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150</v>
      </c>
      <c r="H45" s="60">
        <v>1.99732780456543E-2</v>
      </c>
      <c r="I45" s="60" t="b">
        <v>0</v>
      </c>
      <c r="J45" s="60">
        <v>0</v>
      </c>
      <c r="K45" s="60">
        <v>3.7862211679064948E-4</v>
      </c>
      <c r="L45" s="60">
        <v>7.8530370370370004E-3</v>
      </c>
      <c r="M45" s="60">
        <v>1.08515555555555E-2</v>
      </c>
      <c r="N45" s="60">
        <v>1.411366954800441E-2</v>
      </c>
      <c r="O45" s="60">
        <v>1.38605120624653E-2</v>
      </c>
      <c r="P45" s="60">
        <v>-5.7742222222221789E-3</v>
      </c>
      <c r="Q45" s="60">
        <v>-0.31017718518518522</v>
      </c>
      <c r="R45" s="60">
        <v>-0.1437485001102915</v>
      </c>
      <c r="S45" s="60">
        <v>-0.104828333676222</v>
      </c>
      <c r="T45" s="60">
        <v>-1.3627259259259179E-2</v>
      </c>
      <c r="U45" s="60">
        <v>-0.32102874074074073</v>
      </c>
      <c r="V45" s="60">
        <v>-0.12963483056228711</v>
      </c>
      <c r="W45" s="60">
        <v>-0.11868884573868731</v>
      </c>
      <c r="X45" s="60" t="s">
        <v>1044</v>
      </c>
      <c r="Y45" s="60" t="s">
        <v>1045</v>
      </c>
      <c r="Z45" s="60"/>
      <c r="AA45" s="60"/>
      <c r="AB45" s="60">
        <v>1.301551659238591</v>
      </c>
      <c r="AC45" s="60">
        <v>0.62967020184480671</v>
      </c>
      <c r="AD45" s="60">
        <v>0.72236420903778564</v>
      </c>
      <c r="AE45" s="60">
        <v>0.68366169278277833</v>
      </c>
      <c r="AF45" s="60">
        <v>3.9759115095346189</v>
      </c>
      <c r="AG45" s="60">
        <v>28.72592057509344</v>
      </c>
    </row>
    <row r="46" spans="1:33" x14ac:dyDescent="0.3">
      <c r="A46" s="61">
        <v>44</v>
      </c>
      <c r="B46" s="60"/>
      <c r="C46" s="60"/>
      <c r="D46" s="60"/>
      <c r="E46" s="60" t="b">
        <v>0</v>
      </c>
      <c r="F46" s="60" t="b">
        <v>1</v>
      </c>
      <c r="G46" s="60">
        <v>150</v>
      </c>
      <c r="H46" s="60">
        <v>2.6897430419921878E-2</v>
      </c>
      <c r="I46" s="60" t="b">
        <v>0</v>
      </c>
      <c r="J46" s="60">
        <v>0</v>
      </c>
      <c r="K46" s="60">
        <v>2.1220591812609629E-4</v>
      </c>
      <c r="L46" s="60">
        <v>4.0971851851851482E-3</v>
      </c>
      <c r="M46" s="60">
        <v>6.856296296296277E-3</v>
      </c>
      <c r="N46" s="60">
        <v>1.218237221487628E-2</v>
      </c>
      <c r="O46" s="60">
        <v>5.0355207478120501E-3</v>
      </c>
      <c r="P46" s="60">
        <v>-0.14949925925925919</v>
      </c>
      <c r="Q46" s="60">
        <v>-0.21195377777777791</v>
      </c>
      <c r="R46" s="60">
        <v>-0.20291026249543151</v>
      </c>
      <c r="S46" s="60">
        <v>0.13440098426447339</v>
      </c>
      <c r="T46" s="60">
        <v>-0.15359644444444431</v>
      </c>
      <c r="U46" s="60">
        <v>-0.2050974814814816</v>
      </c>
      <c r="V46" s="60">
        <v>-0.1907278902805552</v>
      </c>
      <c r="W46" s="60">
        <v>0.12936546351666139</v>
      </c>
      <c r="X46" s="60" t="s">
        <v>1046</v>
      </c>
      <c r="Y46" s="60" t="s">
        <v>1047</v>
      </c>
      <c r="Z46" s="60"/>
      <c r="AA46" s="60"/>
      <c r="AB46" s="60">
        <v>0.35299754601572869</v>
      </c>
      <c r="AC46" s="60">
        <v>0.57528505735139579</v>
      </c>
      <c r="AD46" s="60">
        <v>0.49457647591391052</v>
      </c>
      <c r="AE46" s="60">
        <v>0.46599039756242883</v>
      </c>
      <c r="AF46" s="60">
        <v>7.5999458102094302</v>
      </c>
      <c r="AG46" s="60">
        <v>5.7724142476777613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150</v>
      </c>
      <c r="H47" s="60">
        <v>3.0889987945556641E-2</v>
      </c>
      <c r="I47" s="60" t="b">
        <v>0</v>
      </c>
      <c r="J47" s="60">
        <v>0</v>
      </c>
      <c r="K47" s="60">
        <v>2.0932451280726409E-4</v>
      </c>
      <c r="L47" s="60">
        <v>1.400770370370368E-2</v>
      </c>
      <c r="M47" s="60">
        <v>1.335703703703645E-3</v>
      </c>
      <c r="N47" s="60">
        <v>3.365211044261962E-3</v>
      </c>
      <c r="O47" s="60">
        <v>1.7319481675210219E-2</v>
      </c>
      <c r="P47" s="60">
        <v>-4.378311111111103E-2</v>
      </c>
      <c r="Q47" s="60">
        <v>-0.22720237037037039</v>
      </c>
      <c r="R47" s="60">
        <v>6.8444285365909713E-2</v>
      </c>
      <c r="S47" s="60">
        <v>-3.0533361436183099E-2</v>
      </c>
      <c r="T47" s="60">
        <v>-2.9775407407407351E-2</v>
      </c>
      <c r="U47" s="60">
        <v>-0.22853807407407409</v>
      </c>
      <c r="V47" s="60">
        <v>6.5079074321647751E-2</v>
      </c>
      <c r="W47" s="60">
        <v>-4.7852843111393317E-2</v>
      </c>
      <c r="X47" s="60" t="s">
        <v>1048</v>
      </c>
      <c r="Y47" s="60" t="s">
        <v>1049</v>
      </c>
      <c r="Z47" s="60"/>
      <c r="AA47" s="60"/>
      <c r="AB47" s="60">
        <v>1.6884655118732379</v>
      </c>
      <c r="AC47" s="60">
        <v>1.646931330019954</v>
      </c>
      <c r="AD47" s="60">
        <v>9.4748426914477116E-2</v>
      </c>
      <c r="AE47" s="60">
        <v>8.9357931054639392E-2</v>
      </c>
      <c r="AF47" s="60">
        <v>27.895764728752852</v>
      </c>
      <c r="AG47" s="60">
        <v>5.6567335255276818</v>
      </c>
    </row>
    <row r="48" spans="1:33" x14ac:dyDescent="0.3">
      <c r="A48" s="61">
        <v>46</v>
      </c>
      <c r="B48" s="60"/>
      <c r="C48" s="60"/>
      <c r="D48" s="60"/>
      <c r="E48" s="60" t="b">
        <v>0</v>
      </c>
      <c r="F48" s="60" t="b">
        <v>1</v>
      </c>
      <c r="G48" s="60">
        <v>150</v>
      </c>
      <c r="H48" s="60">
        <v>2.9919862747192379E-2</v>
      </c>
      <c r="I48" s="60" t="b">
        <v>0</v>
      </c>
      <c r="J48" s="60">
        <v>0</v>
      </c>
      <c r="K48" s="60">
        <v>4.593595341975427E-4</v>
      </c>
      <c r="L48" s="60">
        <v>8.049777777777798E-3</v>
      </c>
      <c r="M48" s="60">
        <v>1.6708740740740802E-2</v>
      </c>
      <c r="N48" s="60">
        <v>1.0741442863258449E-2</v>
      </c>
      <c r="O48" s="60">
        <v>8.4821735548142874E-3</v>
      </c>
      <c r="P48" s="60">
        <v>3.0364444444444541E-2</v>
      </c>
      <c r="Q48" s="60">
        <v>-0.28309333333333331</v>
      </c>
      <c r="R48" s="60">
        <v>-1.051846370631734E-2</v>
      </c>
      <c r="S48" s="60">
        <v>0.1748124239063116</v>
      </c>
      <c r="T48" s="60">
        <v>2.231466666666674E-2</v>
      </c>
      <c r="U48" s="60">
        <v>-0.29980207407407411</v>
      </c>
      <c r="V48" s="60">
        <v>-2.1259906569575791E-2</v>
      </c>
      <c r="W48" s="60">
        <v>0.18329459746112589</v>
      </c>
      <c r="X48" s="60" t="s">
        <v>1050</v>
      </c>
      <c r="Y48" s="60" t="s">
        <v>1051</v>
      </c>
      <c r="Z48" s="60"/>
      <c r="AA48" s="60"/>
      <c r="AB48" s="60">
        <v>1.428652452703618</v>
      </c>
      <c r="AC48" s="60">
        <v>0.50212357751944436</v>
      </c>
      <c r="AD48" s="60">
        <v>1.128205847031549</v>
      </c>
      <c r="AE48" s="60">
        <v>1.066940011359355</v>
      </c>
      <c r="AF48" s="60">
        <v>9.9078956778756524</v>
      </c>
      <c r="AG48" s="60">
        <v>13.52654896394731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150</v>
      </c>
      <c r="H49" s="60">
        <v>2.88844108581543E-2</v>
      </c>
      <c r="I49" s="60" t="b">
        <v>0</v>
      </c>
      <c r="J49" s="60">
        <v>0</v>
      </c>
      <c r="K49" s="60">
        <v>5.2658856632302378E-3</v>
      </c>
      <c r="L49" s="60">
        <v>6.1596444444444433E-2</v>
      </c>
      <c r="M49" s="60">
        <v>3.4725925925925993E-2</v>
      </c>
      <c r="N49" s="60">
        <v>1.6305635946500498E-2</v>
      </c>
      <c r="O49" s="60">
        <v>1.3084553300674401E-2</v>
      </c>
      <c r="P49" s="60">
        <v>-0.20888651851851839</v>
      </c>
      <c r="Q49" s="60">
        <v>-0.31193125925925941</v>
      </c>
      <c r="R49" s="60">
        <v>-0.1239169836183342</v>
      </c>
      <c r="S49" s="60">
        <v>3.6507012221398349E-2</v>
      </c>
      <c r="T49" s="60">
        <v>-0.14729007407407399</v>
      </c>
      <c r="U49" s="60">
        <v>-0.27720533333333341</v>
      </c>
      <c r="V49" s="60">
        <v>-0.1076113476718337</v>
      </c>
      <c r="W49" s="60">
        <v>2.3422458920723949E-2</v>
      </c>
      <c r="X49" s="60" t="s">
        <v>1052</v>
      </c>
      <c r="Y49" s="60" t="s">
        <v>1053</v>
      </c>
      <c r="Z49" s="60"/>
      <c r="AA49" s="60"/>
      <c r="AB49" s="60">
        <v>10.270142267690559</v>
      </c>
      <c r="AC49" s="60">
        <v>5.4539682726417826</v>
      </c>
      <c r="AD49" s="60">
        <v>2.3810904200030891</v>
      </c>
      <c r="AE49" s="60">
        <v>2.249895181668812</v>
      </c>
      <c r="AF49" s="60">
        <v>10.37821464172481</v>
      </c>
      <c r="AG49" s="60">
        <v>19.019474038916819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150</v>
      </c>
      <c r="H50" s="60">
        <v>1.7981767654418949E-2</v>
      </c>
      <c r="I50" s="60" t="b">
        <v>0</v>
      </c>
      <c r="J50" s="60">
        <v>0</v>
      </c>
      <c r="K50" s="60">
        <v>2.0688504014342258E-3</v>
      </c>
      <c r="L50" s="60">
        <v>1.003377777777782E-2</v>
      </c>
      <c r="M50" s="60">
        <v>2.6951111111111481E-3</v>
      </c>
      <c r="N50" s="60">
        <v>4.4282164367148581E-2</v>
      </c>
      <c r="O50" s="60">
        <v>2.57831800214103E-3</v>
      </c>
      <c r="P50" s="60">
        <v>3.7603555555555647E-2</v>
      </c>
      <c r="Q50" s="60">
        <v>-0.33878755555555562</v>
      </c>
      <c r="R50" s="60">
        <v>9.7048309485636891E-2</v>
      </c>
      <c r="S50" s="60">
        <v>2.8193168345067771E-2</v>
      </c>
      <c r="T50" s="60">
        <v>2.7569777777777839E-2</v>
      </c>
      <c r="U50" s="60">
        <v>-0.34148266666666671</v>
      </c>
      <c r="V50" s="60">
        <v>5.276614511848831E-2</v>
      </c>
      <c r="W50" s="60">
        <v>2.5614850342926741E-2</v>
      </c>
      <c r="X50" s="60" t="s">
        <v>1054</v>
      </c>
      <c r="Y50" s="60" t="s">
        <v>1055</v>
      </c>
      <c r="Z50" s="60"/>
      <c r="AA50" s="60"/>
      <c r="AB50" s="60">
        <v>1.2708735728655709</v>
      </c>
      <c r="AC50" s="60">
        <v>1.19463042418812</v>
      </c>
      <c r="AD50" s="60">
        <v>0.1769976723072553</v>
      </c>
      <c r="AE50" s="60">
        <v>0.1676352145927584</v>
      </c>
      <c r="AF50" s="60">
        <v>69.911997498024121</v>
      </c>
      <c r="AG50" s="60">
        <v>106.4948545494042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150</v>
      </c>
      <c r="H51" s="60">
        <v>5.2857398986816413E-2</v>
      </c>
      <c r="I51" s="60" t="b">
        <v>0</v>
      </c>
      <c r="J51" s="60">
        <v>0</v>
      </c>
      <c r="K51" s="60">
        <v>1.526901268704136E-3</v>
      </c>
      <c r="L51" s="60">
        <v>3.7099851851851808E-2</v>
      </c>
      <c r="M51" s="60">
        <v>5.9223703703703556E-3</v>
      </c>
      <c r="N51" s="60">
        <v>1.074373261352604E-2</v>
      </c>
      <c r="O51" s="60">
        <v>8.0326101452052601E-3</v>
      </c>
      <c r="P51" s="60">
        <v>9.0583703703703791E-2</v>
      </c>
      <c r="Q51" s="60">
        <v>-0.29478637037037042</v>
      </c>
      <c r="R51" s="60">
        <v>-7.9704522937740149E-2</v>
      </c>
      <c r="S51" s="60">
        <v>-0.1741473163962052</v>
      </c>
      <c r="T51" s="60">
        <v>0.12768355555555561</v>
      </c>
      <c r="U51" s="60">
        <v>-0.28886400000000001</v>
      </c>
      <c r="V51" s="60">
        <v>-9.0448255551266191E-2</v>
      </c>
      <c r="W51" s="60">
        <v>-0.18217992654141049</v>
      </c>
      <c r="X51" s="60" t="s">
        <v>1056</v>
      </c>
      <c r="Y51" s="60" t="s">
        <v>1057</v>
      </c>
      <c r="Z51" s="60"/>
      <c r="AA51" s="60"/>
      <c r="AB51" s="60">
        <v>4.0408791498440051</v>
      </c>
      <c r="AC51" s="60">
        <v>5.1099704057545203</v>
      </c>
      <c r="AD51" s="60">
        <v>0.40286507178371228</v>
      </c>
      <c r="AE51" s="60">
        <v>0.38083410190147549</v>
      </c>
      <c r="AF51" s="60">
        <v>8.1981237107166045</v>
      </c>
      <c r="AG51" s="60">
        <v>264.60633047651947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G51"/>
  <sheetViews>
    <sheetView zoomScale="85" zoomScaleNormal="85" workbookViewId="0">
      <selection activeCell="J38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6" width="23" style="49" customWidth="1"/>
    <col min="17" max="17" width="24" style="49" customWidth="1"/>
    <col min="18" max="19" width="23" style="49" customWidth="1"/>
    <col min="20" max="20" width="24" style="49" customWidth="1"/>
    <col min="21" max="23" width="23" style="49" customWidth="1"/>
    <col min="24" max="24" width="493" style="49" customWidth="1"/>
    <col min="25" max="25" width="523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3.0159869194030759E-2</v>
      </c>
      <c r="C2" s="60">
        <v>42</v>
      </c>
      <c r="D2" s="60">
        <v>100</v>
      </c>
      <c r="E2" s="60" t="b">
        <v>1</v>
      </c>
      <c r="F2" s="60" t="b">
        <v>1</v>
      </c>
      <c r="G2" s="60">
        <v>150</v>
      </c>
      <c r="H2" s="60">
        <v>3.9906978607177727E-2</v>
      </c>
      <c r="I2" s="60" t="b">
        <v>0</v>
      </c>
      <c r="J2" s="60">
        <v>0</v>
      </c>
      <c r="K2" s="60">
        <v>3.9850952051785774E-3</v>
      </c>
      <c r="L2" s="60">
        <v>2.907785391370583E-2</v>
      </c>
      <c r="M2" s="60">
        <v>5.1582814814814831E-2</v>
      </c>
      <c r="N2" s="60">
        <v>2.18811981557747E-2</v>
      </c>
      <c r="O2" s="60">
        <v>1.1427942928279609E-2</v>
      </c>
      <c r="P2" s="60">
        <v>8.6081205204823916E-2</v>
      </c>
      <c r="Q2" s="60">
        <v>-0.1571413333333333</v>
      </c>
      <c r="R2" s="60">
        <v>-3.6575361148542387E-2</v>
      </c>
      <c r="S2" s="60">
        <v>3.6716397919024507E-2</v>
      </c>
      <c r="T2" s="60">
        <v>5.7003351291118082E-2</v>
      </c>
      <c r="U2" s="60">
        <v>-0.1055585185185185</v>
      </c>
      <c r="V2" s="60">
        <v>-1.4694162992767689E-2</v>
      </c>
      <c r="W2" s="60">
        <v>4.8144340847304123E-2</v>
      </c>
      <c r="X2" s="60" t="s">
        <v>1058</v>
      </c>
      <c r="Y2" s="60" t="s">
        <v>1059</v>
      </c>
      <c r="Z2" s="60"/>
      <c r="AA2" s="60"/>
      <c r="AB2" s="60">
        <v>1.7951606030324581</v>
      </c>
      <c r="AC2" s="60">
        <v>5.106653883811604</v>
      </c>
      <c r="AD2" s="60">
        <v>4.0087439918874468</v>
      </c>
      <c r="AE2" s="60">
        <v>3.760229686994784</v>
      </c>
      <c r="AF2" s="60">
        <v>321.41679077514692</v>
      </c>
      <c r="AG2" s="60">
        <v>43.181445006251437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1.8951654434204102E-2</v>
      </c>
      <c r="I3" s="60" t="b">
        <v>0</v>
      </c>
      <c r="J3" s="60">
        <v>0</v>
      </c>
      <c r="K3" s="60">
        <v>9.7164814892517621E-5</v>
      </c>
      <c r="L3" s="60">
        <v>2.570375289241172E-3</v>
      </c>
      <c r="M3" s="60">
        <v>4.970666666666658E-3</v>
      </c>
      <c r="N3" s="60">
        <v>8.1148295517444458E-3</v>
      </c>
      <c r="O3" s="60">
        <v>1.322414376575848E-2</v>
      </c>
      <c r="P3" s="60">
        <v>0.19350674903960419</v>
      </c>
      <c r="Q3" s="60">
        <v>4.8616296296296241E-2</v>
      </c>
      <c r="R3" s="60">
        <v>0.10160982164778259</v>
      </c>
      <c r="S3" s="60">
        <v>0.1203598257177818</v>
      </c>
      <c r="T3" s="60">
        <v>0.19607712432884539</v>
      </c>
      <c r="U3" s="60">
        <v>4.3645629629629583E-2</v>
      </c>
      <c r="V3" s="60">
        <v>0.1097246511995271</v>
      </c>
      <c r="W3" s="60">
        <v>0.13358396948354029</v>
      </c>
      <c r="X3" s="60" t="s">
        <v>1060</v>
      </c>
      <c r="Y3" s="60" t="s">
        <v>1061</v>
      </c>
      <c r="Z3" s="60"/>
      <c r="AA3" s="60"/>
      <c r="AB3" s="60">
        <v>0.1244883790808496</v>
      </c>
      <c r="AC3" s="60">
        <v>0.53092888415141382</v>
      </c>
      <c r="AD3" s="60">
        <v>0.43696118222867458</v>
      </c>
      <c r="AE3" s="60">
        <v>0.40656676468323277</v>
      </c>
      <c r="AF3" s="60">
        <v>8.3218459758663244</v>
      </c>
      <c r="AG3" s="60">
        <v>3.835622027409975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150</v>
      </c>
      <c r="H4" s="60">
        <v>3.6929130554199219E-2</v>
      </c>
      <c r="I4" s="60" t="b">
        <v>0</v>
      </c>
      <c r="J4" s="60">
        <v>0</v>
      </c>
      <c r="K4" s="60">
        <v>3.3026534619796009E-3</v>
      </c>
      <c r="L4" s="60">
        <v>2.1462107115477361E-2</v>
      </c>
      <c r="M4" s="60">
        <v>5.2593777777777767E-2</v>
      </c>
      <c r="N4" s="60">
        <v>8.7135503214881838E-3</v>
      </c>
      <c r="O4" s="60">
        <v>2.661251160808642E-2</v>
      </c>
      <c r="P4" s="60">
        <v>1.870805802715143E-2</v>
      </c>
      <c r="Q4" s="60">
        <v>-2.3722666666666649E-2</v>
      </c>
      <c r="R4" s="60">
        <v>-9.1166164464431751E-2</v>
      </c>
      <c r="S4" s="60">
        <v>-0.15882521005227149</v>
      </c>
      <c r="T4" s="60">
        <v>4.0170165142628791E-2</v>
      </c>
      <c r="U4" s="60">
        <v>2.8871111111111111E-2</v>
      </c>
      <c r="V4" s="60">
        <v>-8.2452614142943567E-2</v>
      </c>
      <c r="W4" s="60">
        <v>-0.18543772166035791</v>
      </c>
      <c r="X4" s="60" t="s">
        <v>1062</v>
      </c>
      <c r="Y4" s="60" t="s">
        <v>1063</v>
      </c>
      <c r="Z4" s="60"/>
      <c r="AA4" s="60"/>
      <c r="AB4" s="60">
        <v>3.6224310136495368</v>
      </c>
      <c r="AC4" s="60">
        <v>1.0184401075058029</v>
      </c>
      <c r="AD4" s="60">
        <v>4.5641330188969302</v>
      </c>
      <c r="AE4" s="60">
        <v>4.2504489487183674</v>
      </c>
      <c r="AF4" s="60">
        <v>2.3969043146263092</v>
      </c>
      <c r="AG4" s="60">
        <v>309.12513360423782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150</v>
      </c>
      <c r="H5" s="60">
        <v>2.4965524673461911E-2</v>
      </c>
      <c r="I5" s="60" t="b">
        <v>0</v>
      </c>
      <c r="J5" s="60">
        <v>0</v>
      </c>
      <c r="K5" s="60">
        <v>2.176528687428592E-3</v>
      </c>
      <c r="L5" s="60">
        <v>1.2962463530303101E-2</v>
      </c>
      <c r="M5" s="60">
        <v>3.505777777777782E-2</v>
      </c>
      <c r="N5" s="60">
        <v>2.7918729267968161E-2</v>
      </c>
      <c r="O5" s="60">
        <v>2.307348275801389E-3</v>
      </c>
      <c r="P5" s="60">
        <v>-5.1042425761789391E-2</v>
      </c>
      <c r="Q5" s="60">
        <v>-1.9098074074074042E-2</v>
      </c>
      <c r="R5" s="60">
        <v>8.6269532992128334E-2</v>
      </c>
      <c r="S5" s="60">
        <v>-5.5610377928344792E-2</v>
      </c>
      <c r="T5" s="60">
        <v>-3.807996223148629E-2</v>
      </c>
      <c r="U5" s="60">
        <v>1.5959703703703781E-2</v>
      </c>
      <c r="V5" s="60">
        <v>0.1141882622600965</v>
      </c>
      <c r="W5" s="60">
        <v>-5.3303029652543403E-2</v>
      </c>
      <c r="X5" s="60" t="s">
        <v>1064</v>
      </c>
      <c r="Y5" s="60" t="s">
        <v>1065</v>
      </c>
      <c r="Z5" s="60"/>
      <c r="AA5" s="60"/>
      <c r="AB5" s="60">
        <v>2.4867311552409661</v>
      </c>
      <c r="AC5" s="60">
        <v>0.48110164786094461</v>
      </c>
      <c r="AD5" s="60">
        <v>3.0086333179265572</v>
      </c>
      <c r="AE5" s="60">
        <v>2.8039910966818988</v>
      </c>
      <c r="AF5" s="60">
        <v>32.809704160997072</v>
      </c>
      <c r="AG5" s="60">
        <v>19.161922834997409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150</v>
      </c>
      <c r="H6" s="60">
        <v>1.9917964935302731E-2</v>
      </c>
      <c r="I6" s="60" t="b">
        <v>0</v>
      </c>
      <c r="J6" s="60">
        <v>0</v>
      </c>
      <c r="K6" s="60">
        <v>1.6789836469590841E-2</v>
      </c>
      <c r="L6" s="60">
        <v>9.6097241476923584E-2</v>
      </c>
      <c r="M6" s="60">
        <v>8.6861037037037084E-2</v>
      </c>
      <c r="N6" s="60">
        <v>3.2119923672311308E-3</v>
      </c>
      <c r="O6" s="60">
        <v>3.2752439270828368E-2</v>
      </c>
      <c r="P6" s="60">
        <v>-0.28374303503310078</v>
      </c>
      <c r="Q6" s="60">
        <v>-0.16667259259259259</v>
      </c>
      <c r="R6" s="60">
        <v>7.7220531408408788E-2</v>
      </c>
      <c r="S6" s="60">
        <v>-3.1531022701342781E-2</v>
      </c>
      <c r="T6" s="60">
        <v>-0.18764579355617719</v>
      </c>
      <c r="U6" s="60">
        <v>-7.9811555555555566E-2</v>
      </c>
      <c r="V6" s="60">
        <v>8.0432523775639919E-2</v>
      </c>
      <c r="W6" s="60">
        <v>1.2214165694855921E-3</v>
      </c>
      <c r="X6" s="60" t="s">
        <v>1066</v>
      </c>
      <c r="Y6" s="60" t="s">
        <v>1067</v>
      </c>
      <c r="Z6" s="60"/>
      <c r="AA6" s="60"/>
      <c r="AB6" s="60">
        <v>16.998685429469798</v>
      </c>
      <c r="AC6" s="60">
        <v>7.0645422777555797</v>
      </c>
      <c r="AD6" s="60">
        <v>6.8882085467672018</v>
      </c>
      <c r="AE6" s="60">
        <v>6.453019469431089</v>
      </c>
      <c r="AF6" s="60">
        <v>23.45804508655344</v>
      </c>
      <c r="AG6" s="60">
        <v>15.758423120651459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150</v>
      </c>
      <c r="H7" s="60">
        <v>3.6902666091918952E-2</v>
      </c>
      <c r="I7" s="60" t="b">
        <v>0</v>
      </c>
      <c r="J7" s="60">
        <v>0</v>
      </c>
      <c r="K7" s="60">
        <v>6.784009096889366E-3</v>
      </c>
      <c r="L7" s="60">
        <v>2.0296089658744881E-2</v>
      </c>
      <c r="M7" s="60">
        <v>7.9637333333333282E-2</v>
      </c>
      <c r="N7" s="60">
        <v>5.4747585343208061E-3</v>
      </c>
      <c r="O7" s="60">
        <v>1.7522708969964929E-2</v>
      </c>
      <c r="P7" s="60">
        <v>-0.16023063752515301</v>
      </c>
      <c r="Q7" s="60">
        <v>-0.21127822222222231</v>
      </c>
      <c r="R7" s="60">
        <v>-0.1295886648269351</v>
      </c>
      <c r="S7" s="60">
        <v>0.1211850517025435</v>
      </c>
      <c r="T7" s="60">
        <v>-0.1399345478664081</v>
      </c>
      <c r="U7" s="60">
        <v>-0.131640888888889</v>
      </c>
      <c r="V7" s="60">
        <v>-0.1350634233612559</v>
      </c>
      <c r="W7" s="60">
        <v>0.1387077606725084</v>
      </c>
      <c r="X7" s="60" t="s">
        <v>1068</v>
      </c>
      <c r="Y7" s="60" t="s">
        <v>1069</v>
      </c>
      <c r="Z7" s="60"/>
      <c r="AA7" s="60"/>
      <c r="AB7" s="60">
        <v>5.4574280896540017</v>
      </c>
      <c r="AC7" s="60">
        <v>0.1090561509645384</v>
      </c>
      <c r="AD7" s="60">
        <v>6.0660354590409957</v>
      </c>
      <c r="AE7" s="60">
        <v>5.6969999271718166</v>
      </c>
      <c r="AF7" s="60">
        <v>4.3639848183402021</v>
      </c>
      <c r="AG7" s="60">
        <v>6.8950390551970306</v>
      </c>
    </row>
    <row r="8" spans="1:33" x14ac:dyDescent="0.3">
      <c r="A8" s="61">
        <v>6</v>
      </c>
      <c r="B8" s="60"/>
      <c r="C8" s="60"/>
      <c r="D8" s="60"/>
      <c r="E8" s="60" t="b">
        <v>0</v>
      </c>
      <c r="F8" s="60" t="b">
        <v>1</v>
      </c>
      <c r="G8" s="60">
        <v>150</v>
      </c>
      <c r="H8" s="60">
        <v>4.1878938674926758E-2</v>
      </c>
      <c r="I8" s="60" t="b">
        <v>0</v>
      </c>
      <c r="J8" s="60">
        <v>0</v>
      </c>
      <c r="K8" s="60">
        <v>1.9201844501091761E-2</v>
      </c>
      <c r="L8" s="60">
        <v>0.121411993142146</v>
      </c>
      <c r="M8" s="60">
        <v>6.2270814814814827E-2</v>
      </c>
      <c r="N8" s="60">
        <v>2.4151978068934179E-2</v>
      </c>
      <c r="O8" s="60">
        <v>7.084216103016544E-3</v>
      </c>
      <c r="P8" s="60">
        <v>-3.5096754921506428E-2</v>
      </c>
      <c r="Q8" s="60">
        <v>-0.13758814814814821</v>
      </c>
      <c r="R8" s="60">
        <v>-0.1619346443790704</v>
      </c>
      <c r="S8" s="60">
        <v>-9.1587767502806602E-2</v>
      </c>
      <c r="T8" s="60">
        <v>8.6315238220639606E-2</v>
      </c>
      <c r="U8" s="60">
        <v>-7.5317333333333347E-2</v>
      </c>
      <c r="V8" s="60">
        <v>-0.18608662244800461</v>
      </c>
      <c r="W8" s="60">
        <v>-8.4503551399790058E-2</v>
      </c>
      <c r="X8" s="60" t="s">
        <v>1070</v>
      </c>
      <c r="Y8" s="60" t="s">
        <v>1071</v>
      </c>
      <c r="Z8" s="60"/>
      <c r="AA8" s="60"/>
      <c r="AB8" s="60">
        <v>14.15839435474696</v>
      </c>
      <c r="AC8" s="60">
        <v>13.45203434457645</v>
      </c>
      <c r="AD8" s="60">
        <v>4.9558301024790969</v>
      </c>
      <c r="AE8" s="60">
        <v>4.641677570637011</v>
      </c>
      <c r="AF8" s="60">
        <v>9.1412948525841706</v>
      </c>
      <c r="AG8" s="60">
        <v>18.968468669084331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150</v>
      </c>
      <c r="H9" s="60">
        <v>4.3878793716430657E-2</v>
      </c>
      <c r="I9" s="60" t="b">
        <v>0</v>
      </c>
      <c r="J9" s="60">
        <v>0</v>
      </c>
      <c r="K9" s="60">
        <v>2.6278291763181831E-3</v>
      </c>
      <c r="L9" s="60">
        <v>4.9184735104872708E-2</v>
      </c>
      <c r="M9" s="60">
        <v>6.2151111111111174E-3</v>
      </c>
      <c r="N9" s="60">
        <v>1.304083597236878E-2</v>
      </c>
      <c r="O9" s="60">
        <v>1.9411285850514132E-2</v>
      </c>
      <c r="P9" s="60">
        <v>6.8422053173233688E-2</v>
      </c>
      <c r="Q9" s="60">
        <v>1.005274074074076E-2</v>
      </c>
      <c r="R9" s="60">
        <v>-6.6932887584800649E-2</v>
      </c>
      <c r="S9" s="60">
        <v>-0.15925629825326629</v>
      </c>
      <c r="T9" s="60">
        <v>0.1176067882781064</v>
      </c>
      <c r="U9" s="60">
        <v>3.8376296296296448E-3</v>
      </c>
      <c r="V9" s="60">
        <v>-5.3892051612431872E-2</v>
      </c>
      <c r="W9" s="60">
        <v>-0.13984501240275221</v>
      </c>
      <c r="X9" s="60" t="s">
        <v>1072</v>
      </c>
      <c r="Y9" s="60" t="s">
        <v>1073</v>
      </c>
      <c r="Z9" s="60"/>
      <c r="AA9" s="60"/>
      <c r="AB9" s="60">
        <v>4.7030185883426991</v>
      </c>
      <c r="AC9" s="60">
        <v>6.5084112974953356</v>
      </c>
      <c r="AD9" s="60">
        <v>0.52788474755624282</v>
      </c>
      <c r="AE9" s="60">
        <v>0.49232368872834509</v>
      </c>
      <c r="AF9" s="60">
        <v>18.463411400239458</v>
      </c>
      <c r="AG9" s="60">
        <v>27.170607198213329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150</v>
      </c>
      <c r="H10" s="60">
        <v>1.8949031829833981E-2</v>
      </c>
      <c r="I10" s="60" t="b">
        <v>0</v>
      </c>
      <c r="J10" s="60">
        <v>0</v>
      </c>
      <c r="K10" s="60">
        <v>6.4860782841373631E-3</v>
      </c>
      <c r="L10" s="60">
        <v>7.7529577954212933E-2</v>
      </c>
      <c r="M10" s="60">
        <v>2.1019259259259269E-2</v>
      </c>
      <c r="N10" s="60">
        <v>5.7821766291792608E-3</v>
      </c>
      <c r="O10" s="60">
        <v>3.828473785026328E-3</v>
      </c>
      <c r="P10" s="60">
        <v>3.3191896252201662E-3</v>
      </c>
      <c r="Q10" s="60">
        <v>-3.4972444444444473E-2</v>
      </c>
      <c r="R10" s="60">
        <v>2.2533149394454881E-2</v>
      </c>
      <c r="S10" s="60">
        <v>5.5905981266169857E-2</v>
      </c>
      <c r="T10" s="60">
        <v>-7.4210388328992766E-2</v>
      </c>
      <c r="U10" s="60">
        <v>-1.39531851851852E-2</v>
      </c>
      <c r="V10" s="60">
        <v>2.8315326023634142E-2</v>
      </c>
      <c r="W10" s="60">
        <v>5.207750748114353E-2</v>
      </c>
      <c r="X10" s="60" t="s">
        <v>1074</v>
      </c>
      <c r="Y10" s="60" t="s">
        <v>1075</v>
      </c>
      <c r="Z10" s="60"/>
      <c r="AA10" s="60"/>
      <c r="AB10" s="60">
        <v>8.8600949141394789</v>
      </c>
      <c r="AC10" s="60">
        <v>8.5481516113665723</v>
      </c>
      <c r="AD10" s="60">
        <v>1.758709850969614</v>
      </c>
      <c r="AE10" s="60">
        <v>1.6418804738492681</v>
      </c>
      <c r="AF10" s="60">
        <v>7.3668389559962213</v>
      </c>
      <c r="AG10" s="60">
        <v>238.2222266825149</v>
      </c>
    </row>
    <row r="11" spans="1:33" x14ac:dyDescent="0.3">
      <c r="A11" s="61">
        <v>9</v>
      </c>
      <c r="B11" s="60"/>
      <c r="C11" s="60"/>
      <c r="D11" s="60"/>
      <c r="E11" s="60" t="b">
        <v>0</v>
      </c>
      <c r="F11" s="60" t="b">
        <v>1</v>
      </c>
      <c r="G11" s="60">
        <v>150</v>
      </c>
      <c r="H11" s="60">
        <v>3.2915830612182617E-2</v>
      </c>
      <c r="I11" s="60" t="b">
        <v>0</v>
      </c>
      <c r="J11" s="60">
        <v>0</v>
      </c>
      <c r="K11" s="60">
        <v>6.1625145909791892E-3</v>
      </c>
      <c r="L11" s="60">
        <v>4.3678059971473983E-2</v>
      </c>
      <c r="M11" s="60">
        <v>6.3103999999999993E-2</v>
      </c>
      <c r="N11" s="60">
        <v>1.651141581171986E-2</v>
      </c>
      <c r="O11" s="60">
        <v>2.0244723039104299E-2</v>
      </c>
      <c r="P11" s="60">
        <v>0.21371702979172569</v>
      </c>
      <c r="Q11" s="60">
        <v>0.1436183703703704</v>
      </c>
      <c r="R11" s="60">
        <v>0.1806532218835426</v>
      </c>
      <c r="S11" s="60">
        <v>3.3021356196210917E-2</v>
      </c>
      <c r="T11" s="60">
        <v>0.17003896982025171</v>
      </c>
      <c r="U11" s="60">
        <v>0.20672237037037039</v>
      </c>
      <c r="V11" s="60">
        <v>0.19716463769526249</v>
      </c>
      <c r="W11" s="60">
        <v>5.326607923531522E-2</v>
      </c>
      <c r="X11" s="60" t="s">
        <v>1076</v>
      </c>
      <c r="Y11" s="60" t="s">
        <v>1077</v>
      </c>
      <c r="Z11" s="60"/>
      <c r="AA11" s="60"/>
      <c r="AB11" s="60">
        <v>2.552039579584803</v>
      </c>
      <c r="AC11" s="60">
        <v>7.5969628442151631</v>
      </c>
      <c r="AD11" s="60">
        <v>6.4756811931713081</v>
      </c>
      <c r="AE11" s="60">
        <v>5.9559119538942236</v>
      </c>
      <c r="AF11" s="60">
        <v>11.789919839716401</v>
      </c>
      <c r="AG11" s="60">
        <v>3.9357077629368451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150</v>
      </c>
      <c r="H12" s="60">
        <v>1.8953084945678711E-2</v>
      </c>
      <c r="I12" s="60" t="b">
        <v>0</v>
      </c>
      <c r="J12" s="60">
        <v>0</v>
      </c>
      <c r="K12" s="60">
        <v>2.5981082198426489E-3</v>
      </c>
      <c r="L12" s="60">
        <v>3.4909841232725218E-2</v>
      </c>
      <c r="M12" s="60">
        <v>3.1310222222222212E-2</v>
      </c>
      <c r="N12" s="60">
        <v>1.9977016527590642E-2</v>
      </c>
      <c r="O12" s="60">
        <v>8.6874536505262001E-3</v>
      </c>
      <c r="P12" s="60">
        <v>3.9493381269128387E-2</v>
      </c>
      <c r="Q12" s="60">
        <v>-2.08355555555555E-2</v>
      </c>
      <c r="R12" s="60">
        <v>-0.1052884561576191</v>
      </c>
      <c r="S12" s="60">
        <v>-1.042001765833437E-2</v>
      </c>
      <c r="T12" s="60">
        <v>4.5835400364031683E-3</v>
      </c>
      <c r="U12" s="60">
        <v>1.047466666666671E-2</v>
      </c>
      <c r="V12" s="60">
        <v>-0.12526547268520971</v>
      </c>
      <c r="W12" s="60">
        <v>-1.910747130886057E-2</v>
      </c>
      <c r="X12" s="60" t="s">
        <v>1078</v>
      </c>
      <c r="Y12" s="60" t="s">
        <v>1079</v>
      </c>
      <c r="Z12" s="60"/>
      <c r="AA12" s="60"/>
      <c r="AB12" s="60">
        <v>3.0315528899800421</v>
      </c>
      <c r="AC12" s="60">
        <v>4.7527546797464222</v>
      </c>
      <c r="AD12" s="60">
        <v>2.6744316542617348</v>
      </c>
      <c r="AE12" s="60">
        <v>2.4933158356198191</v>
      </c>
      <c r="AF12" s="60">
        <v>17.970259562962301</v>
      </c>
      <c r="AG12" s="60">
        <v>13.604064901655089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2.0947694778442379E-2</v>
      </c>
      <c r="I13" s="60" t="b">
        <v>0</v>
      </c>
      <c r="J13" s="60">
        <v>0</v>
      </c>
      <c r="K13" s="60">
        <v>3.049766371514225E-3</v>
      </c>
      <c r="L13" s="60">
        <v>4.0171780027455632E-2</v>
      </c>
      <c r="M13" s="60">
        <v>2.8797629629629631E-2</v>
      </c>
      <c r="N13" s="60">
        <v>2.4631097999371031E-2</v>
      </c>
      <c r="O13" s="60">
        <v>2.764712329047429E-2</v>
      </c>
      <c r="P13" s="60">
        <v>4.583060984518985E-2</v>
      </c>
      <c r="Q13" s="60">
        <v>-5.156029629629634E-2</v>
      </c>
      <c r="R13" s="60">
        <v>-0.122302535679172</v>
      </c>
      <c r="S13" s="60">
        <v>9.3620040450354006E-2</v>
      </c>
      <c r="T13" s="60">
        <v>5.6588298177342273E-3</v>
      </c>
      <c r="U13" s="60">
        <v>-2.2762666666666709E-2</v>
      </c>
      <c r="V13" s="60">
        <v>-9.7671437679800965E-2</v>
      </c>
      <c r="W13" s="60">
        <v>0.1212671637408283</v>
      </c>
      <c r="X13" s="60" t="s">
        <v>1080</v>
      </c>
      <c r="Y13" s="60" t="s">
        <v>1081</v>
      </c>
      <c r="Z13" s="60"/>
      <c r="AA13" s="60"/>
      <c r="AB13" s="60">
        <v>3.7102258383617088</v>
      </c>
      <c r="AC13" s="60">
        <v>5.328157383930721</v>
      </c>
      <c r="AD13" s="60">
        <v>2.3919058527063299</v>
      </c>
      <c r="AE13" s="60">
        <v>2.234099804556299</v>
      </c>
      <c r="AF13" s="60">
        <v>96.86165322997023</v>
      </c>
      <c r="AG13" s="60">
        <v>7.2359714852204844</v>
      </c>
    </row>
    <row r="14" spans="1:33" x14ac:dyDescent="0.3">
      <c r="A14" s="61">
        <v>12</v>
      </c>
      <c r="B14" s="60"/>
      <c r="C14" s="60"/>
      <c r="D14" s="60"/>
      <c r="E14" s="60" t="b">
        <v>0</v>
      </c>
      <c r="F14" s="60" t="b">
        <v>1</v>
      </c>
      <c r="G14" s="60">
        <v>150</v>
      </c>
      <c r="H14" s="60">
        <v>1.898288726806641E-2</v>
      </c>
      <c r="I14" s="60" t="b">
        <v>0</v>
      </c>
      <c r="J14" s="60">
        <v>0</v>
      </c>
      <c r="K14" s="60">
        <v>5.1387983632573816E-3</v>
      </c>
      <c r="L14" s="60">
        <v>2.9892960293770001E-2</v>
      </c>
      <c r="M14" s="60">
        <v>4.8391111111111121E-2</v>
      </c>
      <c r="N14" s="60">
        <v>4.3629229348735581E-2</v>
      </c>
      <c r="O14" s="60">
        <v>1.000945746691065E-2</v>
      </c>
      <c r="P14" s="60">
        <v>-9.8366177717887637E-2</v>
      </c>
      <c r="Q14" s="60">
        <v>-0.12325214814814819</v>
      </c>
      <c r="R14" s="60">
        <v>3.6064906488175022E-2</v>
      </c>
      <c r="S14" s="60">
        <v>-0.14611426652579271</v>
      </c>
      <c r="T14" s="60">
        <v>-6.8473217424117633E-2</v>
      </c>
      <c r="U14" s="60">
        <v>-7.4861037037037073E-2</v>
      </c>
      <c r="V14" s="60">
        <v>-7.5643228605605612E-3</v>
      </c>
      <c r="W14" s="60">
        <v>-0.1561237239927033</v>
      </c>
      <c r="X14" s="60" t="s">
        <v>1082</v>
      </c>
      <c r="Y14" s="60" t="s">
        <v>1083</v>
      </c>
      <c r="Z14" s="60"/>
      <c r="AA14" s="60"/>
      <c r="AB14" s="60">
        <v>5.137968234835923</v>
      </c>
      <c r="AC14" s="60">
        <v>1.9268842877556329</v>
      </c>
      <c r="AD14" s="60">
        <v>3.852611307350827</v>
      </c>
      <c r="AE14" s="60">
        <v>3.608309269916893</v>
      </c>
      <c r="AF14" s="60">
        <v>58.485619615901662</v>
      </c>
      <c r="AG14" s="60">
        <v>57.296125385430138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150</v>
      </c>
      <c r="H15" s="60">
        <v>2.8920173645019531E-2</v>
      </c>
      <c r="I15" s="60" t="b">
        <v>0</v>
      </c>
      <c r="J15" s="60">
        <v>0</v>
      </c>
      <c r="K15" s="60">
        <v>6.5956989538863315E-5</v>
      </c>
      <c r="L15" s="60">
        <v>9.5406866989750094E-5</v>
      </c>
      <c r="M15" s="60">
        <v>7.1703703703707156E-4</v>
      </c>
      <c r="N15" s="60">
        <v>8.0891127422055148E-3</v>
      </c>
      <c r="O15" s="60">
        <v>5.7334730732324368E-3</v>
      </c>
      <c r="P15" s="60">
        <v>0.18939929631751831</v>
      </c>
      <c r="Q15" s="60">
        <v>0.1927419259259259</v>
      </c>
      <c r="R15" s="60">
        <v>4.1093259363012592E-2</v>
      </c>
      <c r="S15" s="60">
        <v>0.10447114630968329</v>
      </c>
      <c r="T15" s="60">
        <v>0.18949470318450809</v>
      </c>
      <c r="U15" s="60">
        <v>0.193458962962963</v>
      </c>
      <c r="V15" s="60">
        <v>4.9182372105218107E-2</v>
      </c>
      <c r="W15" s="60">
        <v>0.1102046193829157</v>
      </c>
      <c r="X15" s="60" t="s">
        <v>1084</v>
      </c>
      <c r="Y15" s="60" t="s">
        <v>1085</v>
      </c>
      <c r="Z15" s="60"/>
      <c r="AA15" s="60"/>
      <c r="AB15" s="60">
        <v>2.371014816268479E-2</v>
      </c>
      <c r="AC15" s="60">
        <v>1.0295429215211449E-2</v>
      </c>
      <c r="AD15" s="60">
        <v>7.2593699589059174E-2</v>
      </c>
      <c r="AE15" s="60">
        <v>6.6839019989726453E-2</v>
      </c>
      <c r="AF15" s="60">
        <v>10.60722935096023</v>
      </c>
      <c r="AG15" s="60">
        <v>134.41277309030559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150</v>
      </c>
      <c r="H16" s="60">
        <v>3.3909797668457031E-2</v>
      </c>
      <c r="I16" s="60" t="b">
        <v>0</v>
      </c>
      <c r="J16" s="60">
        <v>0</v>
      </c>
      <c r="K16" s="60">
        <v>5.9704870686707887E-3</v>
      </c>
      <c r="L16" s="60">
        <v>2.2829719350794041E-2</v>
      </c>
      <c r="M16" s="60">
        <v>7.2141037037037115E-2</v>
      </c>
      <c r="N16" s="60">
        <v>1.5651254207110971E-2</v>
      </c>
      <c r="O16" s="60">
        <v>7.6612584520625873E-2</v>
      </c>
      <c r="P16" s="60">
        <v>-5.8529621894509764E-3</v>
      </c>
      <c r="Q16" s="60">
        <v>-0.17758814814814819</v>
      </c>
      <c r="R16" s="60">
        <v>-7.0252438428426836E-2</v>
      </c>
      <c r="S16" s="60">
        <v>3.3846582180972633E-2</v>
      </c>
      <c r="T16" s="60">
        <v>1.6976757161343069E-2</v>
      </c>
      <c r="U16" s="60">
        <v>-0.1054471111111111</v>
      </c>
      <c r="V16" s="60">
        <v>-8.5903692635537807E-2</v>
      </c>
      <c r="W16" s="60">
        <v>0.1104591667015985</v>
      </c>
      <c r="X16" s="60" t="s">
        <v>1086</v>
      </c>
      <c r="Y16" s="60" t="s">
        <v>1087</v>
      </c>
      <c r="Z16" s="60"/>
      <c r="AA16" s="60"/>
      <c r="AB16" s="60">
        <v>4.5349807481154034</v>
      </c>
      <c r="AC16" s="60">
        <v>0.63722000709505744</v>
      </c>
      <c r="AD16" s="60">
        <v>5.6069059139666289</v>
      </c>
      <c r="AE16" s="60">
        <v>5.259288430995718</v>
      </c>
      <c r="AF16" s="60">
        <v>65.242013542529946</v>
      </c>
      <c r="AG16" s="60">
        <v>37.792511839047769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1.7953157424926761E-2</v>
      </c>
      <c r="I17" s="60" t="b">
        <v>0</v>
      </c>
      <c r="J17" s="60">
        <v>0</v>
      </c>
      <c r="K17" s="60">
        <v>1.4284040079135371E-3</v>
      </c>
      <c r="L17" s="60">
        <v>2.6752121513591211E-2</v>
      </c>
      <c r="M17" s="60">
        <v>2.6162962962962961E-2</v>
      </c>
      <c r="N17" s="60">
        <v>5.312943763509579E-3</v>
      </c>
      <c r="O17" s="60">
        <v>3.442547205087992E-3</v>
      </c>
      <c r="P17" s="60">
        <v>-0.17553238371070279</v>
      </c>
      <c r="Q17" s="60">
        <v>8.6276740740740709E-2</v>
      </c>
      <c r="R17" s="60">
        <v>2.9445950566953299E-2</v>
      </c>
      <c r="S17" s="60">
        <v>0.19927360011133771</v>
      </c>
      <c r="T17" s="60">
        <v>-0.1487802621971116</v>
      </c>
      <c r="U17" s="60">
        <v>6.0113777777777752E-2</v>
      </c>
      <c r="V17" s="60">
        <v>2.413300680344372E-2</v>
      </c>
      <c r="W17" s="60">
        <v>0.19583105290624969</v>
      </c>
      <c r="X17" s="60" t="s">
        <v>1088</v>
      </c>
      <c r="Y17" s="60" t="s">
        <v>1089</v>
      </c>
      <c r="Z17" s="60"/>
      <c r="AA17" s="60"/>
      <c r="AB17" s="60">
        <v>2.685990635399063</v>
      </c>
      <c r="AC17" s="60">
        <v>3.1227572939948982</v>
      </c>
      <c r="AD17" s="60">
        <v>2.3337175787830602</v>
      </c>
      <c r="AE17" s="60">
        <v>2.1691709866771141</v>
      </c>
      <c r="AF17" s="60">
        <v>5.8810476772962126</v>
      </c>
      <c r="AG17" s="60">
        <v>5.1959680481288402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2.1937847137451168E-2</v>
      </c>
      <c r="I18" s="60" t="b">
        <v>0</v>
      </c>
      <c r="J18" s="60">
        <v>0</v>
      </c>
      <c r="K18" s="60">
        <v>8.2867330264132643E-5</v>
      </c>
      <c r="L18" s="60">
        <v>6.46568603552794E-3</v>
      </c>
      <c r="M18" s="60">
        <v>2.0053333333333659E-3</v>
      </c>
      <c r="N18" s="60">
        <v>6.0861213080527499E-3</v>
      </c>
      <c r="O18" s="60">
        <v>7.710320394937728E-3</v>
      </c>
      <c r="P18" s="60">
        <v>0.1026771435044069</v>
      </c>
      <c r="Q18" s="60">
        <v>-4.0713481481481448E-2</v>
      </c>
      <c r="R18" s="60">
        <v>-0.18535819012444019</v>
      </c>
      <c r="S18" s="60">
        <v>1.5913313019583909E-2</v>
      </c>
      <c r="T18" s="60">
        <v>9.6211457468878964E-2</v>
      </c>
      <c r="U18" s="60">
        <v>-3.8708148148148082E-2</v>
      </c>
      <c r="V18" s="60">
        <v>-0.19144431143249299</v>
      </c>
      <c r="W18" s="60">
        <v>2.3623633414521641E-2</v>
      </c>
      <c r="X18" s="60" t="s">
        <v>1090</v>
      </c>
      <c r="Y18" s="60" t="s">
        <v>1091</v>
      </c>
      <c r="Z18" s="60"/>
      <c r="AA18" s="60"/>
      <c r="AB18" s="60">
        <v>0.6089998031724283</v>
      </c>
      <c r="AC18" s="60">
        <v>0.87978781426556285</v>
      </c>
      <c r="AD18" s="60">
        <v>0.16438409531698389</v>
      </c>
      <c r="AE18" s="60">
        <v>0.1536713711368258</v>
      </c>
      <c r="AF18" s="60">
        <v>1.315175858273546</v>
      </c>
      <c r="AG18" s="60">
        <v>4.833572742904896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3.9331912994384773E-2</v>
      </c>
      <c r="I19" s="60" t="b">
        <v>0</v>
      </c>
      <c r="J19" s="60">
        <v>0</v>
      </c>
      <c r="K19" s="60">
        <v>3.3973930329204521E-4</v>
      </c>
      <c r="L19" s="60">
        <v>1.535432791804844E-2</v>
      </c>
      <c r="M19" s="60">
        <v>2.2471111111111719E-3</v>
      </c>
      <c r="N19" s="60">
        <v>9.9465777597827071E-3</v>
      </c>
      <c r="O19" s="60">
        <v>2.4034193605945359E-2</v>
      </c>
      <c r="P19" s="60">
        <v>0.1576761400413178</v>
      </c>
      <c r="Q19" s="60">
        <v>-0.14548385185185181</v>
      </c>
      <c r="R19" s="60">
        <v>8.975570464675979E-2</v>
      </c>
      <c r="S19" s="60">
        <v>1.77115666580199E-2</v>
      </c>
      <c r="T19" s="60">
        <v>0.14232181212326939</v>
      </c>
      <c r="U19" s="60">
        <v>-0.14773096296296301</v>
      </c>
      <c r="V19" s="60">
        <v>7.9809126886977083E-2</v>
      </c>
      <c r="W19" s="60">
        <v>4.1745760263965259E-2</v>
      </c>
      <c r="X19" s="60" t="s">
        <v>1092</v>
      </c>
      <c r="Y19" s="60" t="s">
        <v>1093</v>
      </c>
      <c r="Z19" s="60"/>
      <c r="AA19" s="60"/>
      <c r="AB19" s="60">
        <v>1.58625309256227</v>
      </c>
      <c r="AC19" s="60">
        <v>2.0645351084387031</v>
      </c>
      <c r="AD19" s="60">
        <v>0.16909176325880329</v>
      </c>
      <c r="AE19" s="60">
        <v>0.15892189395122661</v>
      </c>
      <c r="AF19" s="60">
        <v>1.6443180985544981</v>
      </c>
      <c r="AG19" s="60">
        <v>36.087670230889223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150</v>
      </c>
      <c r="H20" s="60">
        <v>1.8922567367553711E-2</v>
      </c>
      <c r="I20" s="60" t="b">
        <v>0</v>
      </c>
      <c r="J20" s="60">
        <v>0</v>
      </c>
      <c r="K20" s="60">
        <v>1.865565676457928E-4</v>
      </c>
      <c r="L20" s="60">
        <v>5.3267937531410736E-3</v>
      </c>
      <c r="M20" s="60">
        <v>6.6192592592592336E-3</v>
      </c>
      <c r="N20" s="60">
        <v>1.069426214453344E-2</v>
      </c>
      <c r="O20" s="60">
        <v>1.2419445790568041E-3</v>
      </c>
      <c r="P20" s="60">
        <v>6.3167761233174247E-2</v>
      </c>
      <c r="Q20" s="60">
        <v>3.3306074074074057E-2</v>
      </c>
      <c r="R20" s="60">
        <v>-0.1158495139234188</v>
      </c>
      <c r="S20" s="60">
        <v>4.7961641562120558E-2</v>
      </c>
      <c r="T20" s="60">
        <v>5.7840967480033173E-2</v>
      </c>
      <c r="U20" s="60">
        <v>3.9925333333333299E-2</v>
      </c>
      <c r="V20" s="60">
        <v>-0.10515525177888541</v>
      </c>
      <c r="W20" s="60">
        <v>4.6719696983063753E-2</v>
      </c>
      <c r="X20" s="60" t="s">
        <v>1094</v>
      </c>
      <c r="Y20" s="60" t="s">
        <v>1095</v>
      </c>
      <c r="Z20" s="60"/>
      <c r="AA20" s="60"/>
      <c r="AB20" s="60">
        <v>0.38746150059162088</v>
      </c>
      <c r="AC20" s="60">
        <v>0.81713477993686245</v>
      </c>
      <c r="AD20" s="60">
        <v>0.57998878253047914</v>
      </c>
      <c r="AE20" s="60">
        <v>0.53976795221233509</v>
      </c>
      <c r="AF20" s="60">
        <v>12.21817351408445</v>
      </c>
      <c r="AG20" s="60">
        <v>8.8445680299889382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150</v>
      </c>
      <c r="H21" s="60">
        <v>3.6901950836181641E-2</v>
      </c>
      <c r="I21" s="60" t="b">
        <v>0</v>
      </c>
      <c r="J21" s="60">
        <v>0</v>
      </c>
      <c r="K21" s="60">
        <v>9.5544663936823447E-3</v>
      </c>
      <c r="L21" s="60">
        <v>9.3688279644002809E-2</v>
      </c>
      <c r="M21" s="60">
        <v>2.7363555555555589E-2</v>
      </c>
      <c r="N21" s="60">
        <v>5.3111654453140977E-3</v>
      </c>
      <c r="O21" s="60">
        <v>3.7898811270324989E-2</v>
      </c>
      <c r="P21" s="60">
        <v>-6.2483339989020087E-2</v>
      </c>
      <c r="Q21" s="60">
        <v>3.7074962962962962E-2</v>
      </c>
      <c r="R21" s="60">
        <v>0.1554198965282641</v>
      </c>
      <c r="S21" s="60">
        <v>0.21799514484025989</v>
      </c>
      <c r="T21" s="60">
        <v>3.1204939654982711E-2</v>
      </c>
      <c r="U21" s="60">
        <v>6.4438518518518548E-2</v>
      </c>
      <c r="V21" s="60">
        <v>0.1607310619735782</v>
      </c>
      <c r="W21" s="60">
        <v>0.25589395611058491</v>
      </c>
      <c r="X21" s="60" t="s">
        <v>1096</v>
      </c>
      <c r="Y21" s="60" t="s">
        <v>1097</v>
      </c>
      <c r="Z21" s="60"/>
      <c r="AA21" s="60"/>
      <c r="AB21" s="60">
        <v>10.64428070982286</v>
      </c>
      <c r="AC21" s="60">
        <v>9.8994848008832967</v>
      </c>
      <c r="AD21" s="60">
        <v>2.4502618016617488</v>
      </c>
      <c r="AE21" s="60">
        <v>2.2768761690632249</v>
      </c>
      <c r="AF21" s="60">
        <v>8.3014723245280795</v>
      </c>
      <c r="AG21" s="60">
        <v>34.727549158565409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150</v>
      </c>
      <c r="H22" s="60">
        <v>2.9952287673950199E-2</v>
      </c>
      <c r="I22" s="60" t="b">
        <v>0</v>
      </c>
      <c r="J22" s="60">
        <v>0</v>
      </c>
      <c r="K22" s="60">
        <v>8.2344610288358872E-4</v>
      </c>
      <c r="L22" s="60">
        <v>1.661023137445905E-2</v>
      </c>
      <c r="M22" s="60">
        <v>1.882311111111112E-2</v>
      </c>
      <c r="N22" s="60">
        <v>1.3900964163297809E-2</v>
      </c>
      <c r="O22" s="60">
        <v>1.42874946615458E-3</v>
      </c>
      <c r="P22" s="60">
        <v>0.15022370394550891</v>
      </c>
      <c r="Q22" s="60">
        <v>7.9094518518518522E-2</v>
      </c>
      <c r="R22" s="60">
        <v>0.13302549684036591</v>
      </c>
      <c r="S22" s="60">
        <v>-6.8579974375420502E-2</v>
      </c>
      <c r="T22" s="60">
        <v>0.1336134725710498</v>
      </c>
      <c r="U22" s="60">
        <v>6.0271407407407399E-2</v>
      </c>
      <c r="V22" s="60">
        <v>0.14692646100366369</v>
      </c>
      <c r="W22" s="60">
        <v>-6.7151224909265922E-2</v>
      </c>
      <c r="X22" s="60" t="s">
        <v>1098</v>
      </c>
      <c r="Y22" s="60" t="s">
        <v>1099</v>
      </c>
      <c r="Z22" s="60"/>
      <c r="AA22" s="60"/>
      <c r="AB22" s="60">
        <v>2.026589949175035</v>
      </c>
      <c r="AC22" s="60">
        <v>1.554964280824626</v>
      </c>
      <c r="AD22" s="60">
        <v>1.679244153964299</v>
      </c>
      <c r="AE22" s="60">
        <v>1.5608279318210649</v>
      </c>
      <c r="AF22" s="60">
        <v>12.7373695478106</v>
      </c>
      <c r="AG22" s="60">
        <v>7.3682970646704451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150</v>
      </c>
      <c r="H23" s="60">
        <v>2.0946025848388668E-2</v>
      </c>
      <c r="I23" s="60" t="b">
        <v>0</v>
      </c>
      <c r="J23" s="60">
        <v>0</v>
      </c>
      <c r="K23" s="60">
        <v>3.4150834081768311E-3</v>
      </c>
      <c r="L23" s="60">
        <v>1.8997607196946261E-2</v>
      </c>
      <c r="M23" s="60">
        <v>5.4676148148148133E-2</v>
      </c>
      <c r="N23" s="60">
        <v>8.0432053715620011E-3</v>
      </c>
      <c r="O23" s="60">
        <v>1.415406259933322E-2</v>
      </c>
      <c r="P23" s="60">
        <v>-0.2307653128964203</v>
      </c>
      <c r="Q23" s="60">
        <v>-9.7097481481481465E-2</v>
      </c>
      <c r="R23" s="60">
        <v>9.4386605784466698E-2</v>
      </c>
      <c r="S23" s="60">
        <v>7.8125498826022322E-2</v>
      </c>
      <c r="T23" s="60">
        <v>-0.21176770569947401</v>
      </c>
      <c r="U23" s="60">
        <v>-4.2421333333333332E-2</v>
      </c>
      <c r="V23" s="60">
        <v>0.1024298111560287</v>
      </c>
      <c r="W23" s="60">
        <v>9.2279561425355539E-2</v>
      </c>
      <c r="X23" s="60" t="s">
        <v>1100</v>
      </c>
      <c r="Y23" s="60" t="s">
        <v>1101</v>
      </c>
      <c r="Z23" s="60"/>
      <c r="AA23" s="60"/>
      <c r="AB23" s="60">
        <v>4.7786983322101886</v>
      </c>
      <c r="AC23" s="60">
        <v>0.53005605934955724</v>
      </c>
      <c r="AD23" s="60">
        <v>4.4683915873293918</v>
      </c>
      <c r="AE23" s="60">
        <v>4.1780178470544014</v>
      </c>
      <c r="AF23" s="60">
        <v>10.119594942621539</v>
      </c>
      <c r="AG23" s="60">
        <v>2.1020988163300851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150</v>
      </c>
      <c r="H24" s="60">
        <v>2.5930166244506839E-2</v>
      </c>
      <c r="I24" s="60" t="b">
        <v>0</v>
      </c>
      <c r="J24" s="60">
        <v>0</v>
      </c>
      <c r="K24" s="60">
        <v>2.8228275100081052E-3</v>
      </c>
      <c r="L24" s="60">
        <v>5.2682838253538998E-2</v>
      </c>
      <c r="M24" s="60">
        <v>7.8933333333333633E-4</v>
      </c>
      <c r="N24" s="60">
        <v>6.8354236480588082E-3</v>
      </c>
      <c r="O24" s="60">
        <v>3.350171162017665E-2</v>
      </c>
      <c r="P24" s="60">
        <v>-0.18381593239772531</v>
      </c>
      <c r="Q24" s="60">
        <v>-2.3739259259259349E-2</v>
      </c>
      <c r="R24" s="60">
        <v>0.1396534222947638</v>
      </c>
      <c r="S24" s="60">
        <v>-0.14110132658850891</v>
      </c>
      <c r="T24" s="60">
        <v>-0.13113309414418631</v>
      </c>
      <c r="U24" s="60">
        <v>-2.4528592592592682E-2</v>
      </c>
      <c r="V24" s="60">
        <v>0.1464888459428226</v>
      </c>
      <c r="W24" s="60">
        <v>-0.1746030382086855</v>
      </c>
      <c r="X24" s="60" t="s">
        <v>1102</v>
      </c>
      <c r="Y24" s="60" t="s">
        <v>1103</v>
      </c>
      <c r="Z24" s="60"/>
      <c r="AA24" s="60"/>
      <c r="AB24" s="60">
        <v>6.9217625769387281</v>
      </c>
      <c r="AC24" s="60">
        <v>5.1804154655301113</v>
      </c>
      <c r="AD24" s="60">
        <v>6.5465312109659335E-2</v>
      </c>
      <c r="AE24" s="60">
        <v>6.1152145521815131E-2</v>
      </c>
      <c r="AF24" s="60">
        <v>14.962041947332949</v>
      </c>
      <c r="AG24" s="60">
        <v>9.9662402122747018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150</v>
      </c>
      <c r="H25" s="60">
        <v>2.5931119918823239E-2</v>
      </c>
      <c r="I25" s="60" t="b">
        <v>0</v>
      </c>
      <c r="J25" s="60">
        <v>0</v>
      </c>
      <c r="K25" s="60">
        <v>7.3399041746502131E-3</v>
      </c>
      <c r="L25" s="60">
        <v>1.412157624692106E-2</v>
      </c>
      <c r="M25" s="60">
        <v>8.3477333333333459E-2</v>
      </c>
      <c r="N25" s="60">
        <v>1.311564251221202E-2</v>
      </c>
      <c r="O25" s="60">
        <v>3.8797938089542898E-2</v>
      </c>
      <c r="P25" s="60">
        <v>-6.4615792289486204E-2</v>
      </c>
      <c r="Q25" s="60">
        <v>-0.31514311111111132</v>
      </c>
      <c r="R25" s="60">
        <v>8.6187758456856597E-2</v>
      </c>
      <c r="S25" s="60">
        <v>-0.1374925025058942</v>
      </c>
      <c r="T25" s="60">
        <v>-7.8737368536407268E-2</v>
      </c>
      <c r="U25" s="60">
        <v>-0.2316657777777778</v>
      </c>
      <c r="V25" s="60">
        <v>7.3072115944644578E-2</v>
      </c>
      <c r="W25" s="60">
        <v>-0.17629044059543711</v>
      </c>
      <c r="X25" s="60" t="s">
        <v>1104</v>
      </c>
      <c r="Y25" s="60" t="s">
        <v>1105</v>
      </c>
      <c r="Z25" s="60"/>
      <c r="AA25" s="60"/>
      <c r="AB25" s="60">
        <v>0.78939508398053726</v>
      </c>
      <c r="AC25" s="60">
        <v>3.7296285879975701</v>
      </c>
      <c r="AD25" s="60">
        <v>5.9083738583748362</v>
      </c>
      <c r="AE25" s="60">
        <v>5.572932274477262</v>
      </c>
      <c r="AF25" s="60">
        <v>266.54801375947261</v>
      </c>
      <c r="AG25" s="60">
        <v>3.538453539054677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150</v>
      </c>
      <c r="H26" s="60">
        <v>3.5902976989746087E-2</v>
      </c>
      <c r="I26" s="60" t="b">
        <v>0</v>
      </c>
      <c r="J26" s="60">
        <v>0</v>
      </c>
      <c r="K26" s="60">
        <v>1.718728473763053E-3</v>
      </c>
      <c r="L26" s="60">
        <v>3.9266022394720823E-2</v>
      </c>
      <c r="M26" s="60">
        <v>2.801777777777778E-3</v>
      </c>
      <c r="N26" s="60">
        <v>1.300223059110576E-2</v>
      </c>
      <c r="O26" s="60">
        <v>1.684939025603004E-2</v>
      </c>
      <c r="P26" s="60">
        <v>0.1041455735830677</v>
      </c>
      <c r="Q26" s="60">
        <v>1.5336296296295691E-3</v>
      </c>
      <c r="R26" s="60">
        <v>-5.4260515722286181E-3</v>
      </c>
      <c r="S26" s="60">
        <v>-1.285874519539135E-2</v>
      </c>
      <c r="T26" s="60">
        <v>6.4879551188346873E-2</v>
      </c>
      <c r="U26" s="60">
        <v>-1.268148148148209E-3</v>
      </c>
      <c r="V26" s="60">
        <v>7.5761790188771444E-3</v>
      </c>
      <c r="W26" s="60">
        <v>-2.970813545142139E-2</v>
      </c>
      <c r="X26" s="60" t="s">
        <v>1106</v>
      </c>
      <c r="Y26" s="60" t="s">
        <v>1107</v>
      </c>
      <c r="Z26" s="60"/>
      <c r="AA26" s="60"/>
      <c r="AB26" s="60">
        <v>4.1606219538080884</v>
      </c>
      <c r="AC26" s="60">
        <v>4.6481603687927651</v>
      </c>
      <c r="AD26" s="60">
        <v>0.23694339214355009</v>
      </c>
      <c r="AE26" s="60">
        <v>0.2210459514224736</v>
      </c>
      <c r="AF26" s="60">
        <v>72.253719508969922</v>
      </c>
      <c r="AG26" s="60">
        <v>96.462604584349577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2.1967649459838871E-2</v>
      </c>
      <c r="I27" s="60" t="b">
        <v>0</v>
      </c>
      <c r="J27" s="60">
        <v>0</v>
      </c>
      <c r="K27" s="60">
        <v>2.8554988038494082E-3</v>
      </c>
      <c r="L27" s="60">
        <v>2.7929564451078831E-2</v>
      </c>
      <c r="M27" s="60">
        <v>4.4644740740740721E-2</v>
      </c>
      <c r="N27" s="60">
        <v>9.0711276925466988E-3</v>
      </c>
      <c r="O27" s="60">
        <v>1.5250258310434641E-2</v>
      </c>
      <c r="P27" s="60">
        <v>-4.0905824592241347E-2</v>
      </c>
      <c r="Q27" s="60">
        <v>-2.7259259259253222E-4</v>
      </c>
      <c r="R27" s="60">
        <v>8.847306944354548E-2</v>
      </c>
      <c r="S27" s="60">
        <v>3.5102896366729008E-3</v>
      </c>
      <c r="T27" s="60">
        <v>-1.2976260141162521E-2</v>
      </c>
      <c r="U27" s="60">
        <v>4.4372148148148188E-2</v>
      </c>
      <c r="V27" s="60">
        <v>7.9401941750998781E-2</v>
      </c>
      <c r="W27" s="60">
        <v>1.8760547947107541E-2</v>
      </c>
      <c r="X27" s="60" t="s">
        <v>1108</v>
      </c>
      <c r="Y27" s="60" t="s">
        <v>1109</v>
      </c>
      <c r="Z27" s="60"/>
      <c r="AA27" s="60"/>
      <c r="AB27" s="60">
        <v>4.3323592888316371</v>
      </c>
      <c r="AC27" s="60">
        <v>1.8676204560134011</v>
      </c>
      <c r="AD27" s="60">
        <v>3.9271363593346771</v>
      </c>
      <c r="AE27" s="60">
        <v>3.653807743632195</v>
      </c>
      <c r="AF27" s="60">
        <v>1.941303470275302</v>
      </c>
      <c r="AG27" s="60">
        <v>23.34612797292154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150</v>
      </c>
      <c r="H28" s="60">
        <v>4.0441989898681641E-2</v>
      </c>
      <c r="I28" s="60" t="b">
        <v>0</v>
      </c>
      <c r="J28" s="60">
        <v>0</v>
      </c>
      <c r="K28" s="60">
        <v>6.0016564868363214E-4</v>
      </c>
      <c r="L28" s="60">
        <v>3.837730504433548E-3</v>
      </c>
      <c r="M28" s="60">
        <v>2.3175111111111112E-2</v>
      </c>
      <c r="N28" s="60">
        <v>6.9535385413921902E-3</v>
      </c>
      <c r="O28" s="60">
        <v>1.363059835526797E-2</v>
      </c>
      <c r="P28" s="60">
        <v>7.7229895025945322E-2</v>
      </c>
      <c r="Q28" s="60">
        <v>1.4373925925925979E-2</v>
      </c>
      <c r="R28" s="60">
        <v>-9.284323544825851E-2</v>
      </c>
      <c r="S28" s="60">
        <v>1.224290490825569E-2</v>
      </c>
      <c r="T28" s="60">
        <v>8.106762553037887E-2</v>
      </c>
      <c r="U28" s="60">
        <v>3.7549037037037089E-2</v>
      </c>
      <c r="V28" s="60">
        <v>-9.97967739896507E-2</v>
      </c>
      <c r="W28" s="60">
        <v>2.587350326352366E-2</v>
      </c>
      <c r="X28" s="60" t="s">
        <v>1110</v>
      </c>
      <c r="Y28" s="60" t="s">
        <v>1111</v>
      </c>
      <c r="Z28" s="60"/>
      <c r="AA28" s="60"/>
      <c r="AB28" s="60">
        <v>0.95638648155576844</v>
      </c>
      <c r="AC28" s="60">
        <v>0.2125434934371416</v>
      </c>
      <c r="AD28" s="60">
        <v>2.026416457006802</v>
      </c>
      <c r="AE28" s="60">
        <v>1.8861611184609719</v>
      </c>
      <c r="AF28" s="60">
        <v>0.4357673852276574</v>
      </c>
      <c r="AG28" s="60">
        <v>12.047854414576349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150</v>
      </c>
      <c r="H29" s="60">
        <v>4.2885541915893548E-2</v>
      </c>
      <c r="I29" s="60" t="b">
        <v>0</v>
      </c>
      <c r="J29" s="60">
        <v>0</v>
      </c>
      <c r="K29" s="60">
        <v>1.103141101700756E-2</v>
      </c>
      <c r="L29" s="60">
        <v>3.5145990806429377E-2</v>
      </c>
      <c r="M29" s="60">
        <v>9.677392592592593E-2</v>
      </c>
      <c r="N29" s="60">
        <v>2.0760000195696991E-2</v>
      </c>
      <c r="O29" s="60">
        <v>8.2666294543168456E-3</v>
      </c>
      <c r="P29" s="60">
        <v>-2.456631629878565E-2</v>
      </c>
      <c r="Q29" s="60">
        <v>-0.24778429629629631</v>
      </c>
      <c r="R29" s="60">
        <v>0.16451455408993251</v>
      </c>
      <c r="S29" s="60">
        <v>-6.2458521921292608E-2</v>
      </c>
      <c r="T29" s="60">
        <v>-5.9712307105215037E-2</v>
      </c>
      <c r="U29" s="60">
        <v>-0.15101037037037041</v>
      </c>
      <c r="V29" s="60">
        <v>0.1852745542856295</v>
      </c>
      <c r="W29" s="60">
        <v>-5.4191892466975762E-2</v>
      </c>
      <c r="X29" s="60" t="s">
        <v>1112</v>
      </c>
      <c r="Y29" s="60" t="s">
        <v>1113</v>
      </c>
      <c r="Z29" s="60"/>
      <c r="AA29" s="60"/>
      <c r="AB29" s="60">
        <v>1.477873158514925</v>
      </c>
      <c r="AC29" s="60">
        <v>6.3653284113893314</v>
      </c>
      <c r="AD29" s="60">
        <v>7.264167922488225</v>
      </c>
      <c r="AE29" s="60">
        <v>6.8282821370953819</v>
      </c>
      <c r="AF29" s="60">
        <v>15.54989265308731</v>
      </c>
      <c r="AG29" s="60">
        <v>7.9342666530440571</v>
      </c>
    </row>
    <row r="30" spans="1:33" x14ac:dyDescent="0.3">
      <c r="A30" s="61">
        <v>28</v>
      </c>
      <c r="B30" s="60"/>
      <c r="C30" s="60"/>
      <c r="D30" s="60"/>
      <c r="E30" s="60" t="b">
        <v>0</v>
      </c>
      <c r="F30" s="60" t="b">
        <v>1</v>
      </c>
      <c r="G30" s="60">
        <v>150</v>
      </c>
      <c r="H30" s="60">
        <v>3.1941413879394531E-2</v>
      </c>
      <c r="I30" s="60" t="b">
        <v>0</v>
      </c>
      <c r="J30" s="60">
        <v>0</v>
      </c>
      <c r="K30" s="60">
        <v>1.429333517151221E-2</v>
      </c>
      <c r="L30" s="60">
        <v>1.8888808542648929E-2</v>
      </c>
      <c r="M30" s="60">
        <v>0.10914725925925919</v>
      </c>
      <c r="N30" s="60">
        <v>4.4982484141534593E-2</v>
      </c>
      <c r="O30" s="60">
        <v>3.2957719366540177E-2</v>
      </c>
      <c r="P30" s="60">
        <v>-3.9304565374881133E-2</v>
      </c>
      <c r="Q30" s="60">
        <v>-2.7124148148148161E-2</v>
      </c>
      <c r="R30" s="60">
        <v>1.0328858812192331E-2</v>
      </c>
      <c r="S30" s="60">
        <v>0.13554644719854569</v>
      </c>
      <c r="T30" s="60">
        <v>-5.8193373917530059E-2</v>
      </c>
      <c r="U30" s="60">
        <v>8.2023111111111088E-2</v>
      </c>
      <c r="V30" s="60">
        <v>-3.4653625329342262E-2</v>
      </c>
      <c r="W30" s="60">
        <v>0.16850416656508591</v>
      </c>
      <c r="X30" s="60" t="s">
        <v>1114</v>
      </c>
      <c r="Y30" s="60" t="s">
        <v>1115</v>
      </c>
      <c r="Z30" s="60"/>
      <c r="AA30" s="60"/>
      <c r="AB30" s="60">
        <v>0.86674523312878071</v>
      </c>
      <c r="AC30" s="60">
        <v>4.6441586310291942</v>
      </c>
      <c r="AD30" s="60">
        <v>9.9299175056778246</v>
      </c>
      <c r="AE30" s="60">
        <v>9.2168219380147924</v>
      </c>
      <c r="AF30" s="60">
        <v>62.419040391445733</v>
      </c>
      <c r="AG30" s="60">
        <v>52.519356228458349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150</v>
      </c>
      <c r="H31" s="60">
        <v>2.7926445007324219E-2</v>
      </c>
      <c r="I31" s="60" t="b">
        <v>0</v>
      </c>
      <c r="J31" s="60">
        <v>0</v>
      </c>
      <c r="K31" s="60">
        <v>1.385065266065207E-3</v>
      </c>
      <c r="L31" s="60">
        <v>1.383976300345087E-2</v>
      </c>
      <c r="M31" s="60">
        <v>3.4538666666666662E-2</v>
      </c>
      <c r="N31" s="60">
        <v>7.7892936933232973E-4</v>
      </c>
      <c r="O31" s="60">
        <v>1.1848767124488971E-2</v>
      </c>
      <c r="P31" s="60">
        <v>-5.5316722976119427E-2</v>
      </c>
      <c r="Q31" s="60">
        <v>-2.125274074074078E-2</v>
      </c>
      <c r="R31" s="60">
        <v>-2.096643823526334E-2</v>
      </c>
      <c r="S31" s="60">
        <v>5.9687240629182382E-2</v>
      </c>
      <c r="T31" s="60">
        <v>-4.1476959972668558E-2</v>
      </c>
      <c r="U31" s="60">
        <v>1.328592592592588E-2</v>
      </c>
      <c r="V31" s="60">
        <v>-2.174536760459567E-2</v>
      </c>
      <c r="W31" s="60">
        <v>7.1536007753671346E-2</v>
      </c>
      <c r="X31" s="60" t="s">
        <v>1116</v>
      </c>
      <c r="Y31" s="60" t="s">
        <v>1117</v>
      </c>
      <c r="Z31" s="60"/>
      <c r="AA31" s="60"/>
      <c r="AB31" s="60">
        <v>2.5862059018878569</v>
      </c>
      <c r="AC31" s="60">
        <v>0.58632723178525337</v>
      </c>
      <c r="AD31" s="60">
        <v>2.957297709806709</v>
      </c>
      <c r="AE31" s="60">
        <v>2.756576501530652</v>
      </c>
      <c r="AF31" s="60">
        <v>38.7012507088251</v>
      </c>
      <c r="AG31" s="60">
        <v>11.544264165908761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150</v>
      </c>
      <c r="H32" s="60">
        <v>3.3791303634643548E-2</v>
      </c>
      <c r="I32" s="60" t="b">
        <v>0</v>
      </c>
      <c r="J32" s="60">
        <v>0</v>
      </c>
      <c r="K32" s="60">
        <v>9.5446590957317724E-4</v>
      </c>
      <c r="L32" s="60">
        <v>1.11234474832439E-3</v>
      </c>
      <c r="M32" s="60">
        <v>3.0307555555555539E-2</v>
      </c>
      <c r="N32" s="60">
        <v>5.8890300543440067E-3</v>
      </c>
      <c r="O32" s="60">
        <v>4.3338733806689358E-2</v>
      </c>
      <c r="P32" s="60">
        <v>0.1723982368522998</v>
      </c>
      <c r="Q32" s="60">
        <v>-8.5776592592592571E-2</v>
      </c>
      <c r="R32" s="60">
        <v>-1.2060667718543141E-2</v>
      </c>
      <c r="S32" s="60">
        <v>-8.5133761293625446E-2</v>
      </c>
      <c r="T32" s="60">
        <v>0.17128589210397541</v>
      </c>
      <c r="U32" s="60">
        <v>-5.5469037037037032E-2</v>
      </c>
      <c r="V32" s="60">
        <v>-6.1716376641991338E-3</v>
      </c>
      <c r="W32" s="60">
        <v>-0.1284724951003148</v>
      </c>
      <c r="X32" s="60" t="s">
        <v>1118</v>
      </c>
      <c r="Y32" s="60" t="s">
        <v>1119</v>
      </c>
      <c r="Z32" s="60"/>
      <c r="AA32" s="60"/>
      <c r="AB32" s="60">
        <v>0.58815468699189721</v>
      </c>
      <c r="AC32" s="60">
        <v>1.18463780838246</v>
      </c>
      <c r="AD32" s="60">
        <v>2.4507430115519848</v>
      </c>
      <c r="AE32" s="60">
        <v>2.2930562257878391</v>
      </c>
      <c r="AF32" s="60">
        <v>22.03326359852241</v>
      </c>
      <c r="AG32" s="60">
        <v>48.023574202663283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150</v>
      </c>
      <c r="H33" s="60">
        <v>3.5247564315795898E-2</v>
      </c>
      <c r="I33" s="60" t="b">
        <v>0</v>
      </c>
      <c r="J33" s="60">
        <v>0</v>
      </c>
      <c r="K33" s="60">
        <v>9.7613451560334078E-3</v>
      </c>
      <c r="L33" s="60">
        <v>8.7067093366172604E-2</v>
      </c>
      <c r="M33" s="60">
        <v>4.6691555555555542E-2</v>
      </c>
      <c r="N33" s="60">
        <v>7.516971478336576E-4</v>
      </c>
      <c r="O33" s="60">
        <v>3.6416688979285239E-3</v>
      </c>
      <c r="P33" s="60">
        <v>0.17038703544417769</v>
      </c>
      <c r="Q33" s="60">
        <v>-0.24672948148148149</v>
      </c>
      <c r="R33" s="60">
        <v>-0.10793456768247681</v>
      </c>
      <c r="S33" s="60">
        <v>8.2645766533597606E-2</v>
      </c>
      <c r="T33" s="60">
        <v>8.331994207800511E-2</v>
      </c>
      <c r="U33" s="60">
        <v>-0.20003792592592601</v>
      </c>
      <c r="V33" s="60">
        <v>-0.10718287053464309</v>
      </c>
      <c r="W33" s="60">
        <v>7.9004097635669082E-2</v>
      </c>
      <c r="X33" s="60" t="s">
        <v>1120</v>
      </c>
      <c r="Y33" s="60" t="s">
        <v>1121</v>
      </c>
      <c r="Z33" s="60"/>
      <c r="AA33" s="60"/>
      <c r="AB33" s="60">
        <v>8.1471005362330633</v>
      </c>
      <c r="AC33" s="60">
        <v>12.872045559116829</v>
      </c>
      <c r="AD33" s="60">
        <v>3.3804161034175881</v>
      </c>
      <c r="AE33" s="60">
        <v>3.184356876041337</v>
      </c>
      <c r="AF33" s="60">
        <v>1.4538741748857129</v>
      </c>
      <c r="AG33" s="60">
        <v>1.72617851156847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150</v>
      </c>
      <c r="H34" s="60">
        <v>1.8953561782836911E-2</v>
      </c>
      <c r="I34" s="60" t="b">
        <v>0</v>
      </c>
      <c r="J34" s="60">
        <v>0</v>
      </c>
      <c r="K34" s="60">
        <v>1.196179715830021E-3</v>
      </c>
      <c r="L34" s="60">
        <v>3.397202715922841E-2</v>
      </c>
      <c r="M34" s="60">
        <v>3.9466666666667094E-3</v>
      </c>
      <c r="N34" s="60">
        <v>5.1482918278677528E-3</v>
      </c>
      <c r="O34" s="60">
        <v>3.5176797201185488E-2</v>
      </c>
      <c r="P34" s="60">
        <v>3.6956310508554573E-2</v>
      </c>
      <c r="Q34" s="60">
        <v>-0.2556681481481482</v>
      </c>
      <c r="R34" s="60">
        <v>-3.6060545812427382E-2</v>
      </c>
      <c r="S34" s="60">
        <v>-0.15097940479416391</v>
      </c>
      <c r="T34" s="60">
        <v>7.0928337667782976E-2</v>
      </c>
      <c r="U34" s="60">
        <v>-0.25172148148148149</v>
      </c>
      <c r="V34" s="60">
        <v>-3.0912253984559629E-2</v>
      </c>
      <c r="W34" s="60">
        <v>-0.18615620199534941</v>
      </c>
      <c r="X34" s="60" t="s">
        <v>1122</v>
      </c>
      <c r="Y34" s="60" t="s">
        <v>1123</v>
      </c>
      <c r="Z34" s="60"/>
      <c r="AA34" s="60"/>
      <c r="AB34" s="60">
        <v>3.856187231228708</v>
      </c>
      <c r="AC34" s="60">
        <v>4.3232071627926913</v>
      </c>
      <c r="AD34" s="60">
        <v>0.27542817000177933</v>
      </c>
      <c r="AE34" s="60">
        <v>0.25999763310682672</v>
      </c>
      <c r="AF34" s="60">
        <v>9.7901174788284777</v>
      </c>
      <c r="AG34" s="60">
        <v>37.568043130259539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150</v>
      </c>
      <c r="H35" s="60">
        <v>1.9951581954956051E-2</v>
      </c>
      <c r="I35" s="60" t="b">
        <v>0</v>
      </c>
      <c r="J35" s="60">
        <v>0</v>
      </c>
      <c r="K35" s="60">
        <v>5.0778342219731081E-3</v>
      </c>
      <c r="L35" s="60">
        <v>3.1811177941842073E-2</v>
      </c>
      <c r="M35" s="60">
        <v>6.3637333333333379E-2</v>
      </c>
      <c r="N35" s="60">
        <v>4.021565136583638E-3</v>
      </c>
      <c r="O35" s="60">
        <v>1.93332794141436E-2</v>
      </c>
      <c r="P35" s="60">
        <v>-0.17915838354790131</v>
      </c>
      <c r="Q35" s="60">
        <v>0.1143466666666666</v>
      </c>
      <c r="R35" s="60">
        <v>-0.13037014166060251</v>
      </c>
      <c r="S35" s="60">
        <v>2.662893401574333E-2</v>
      </c>
      <c r="T35" s="60">
        <v>-0.14734720560605921</v>
      </c>
      <c r="U35" s="60">
        <v>0.177984</v>
      </c>
      <c r="V35" s="60">
        <v>-0.13439170679718609</v>
      </c>
      <c r="W35" s="60">
        <v>4.5962213429886933E-2</v>
      </c>
      <c r="X35" s="60" t="s">
        <v>1124</v>
      </c>
      <c r="Y35" s="60" t="s">
        <v>1125</v>
      </c>
      <c r="Z35" s="60"/>
      <c r="AA35" s="60"/>
      <c r="AB35" s="60">
        <v>5.9615602987407126</v>
      </c>
      <c r="AC35" s="60">
        <v>1.5167844297205471</v>
      </c>
      <c r="AD35" s="60">
        <v>6.343339480913353</v>
      </c>
      <c r="AE35" s="60">
        <v>5.8476380219822834</v>
      </c>
      <c r="AF35" s="60">
        <v>4.7238333914036001</v>
      </c>
      <c r="AG35" s="60">
        <v>8.5238400105903906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3.5203933715820313E-2</v>
      </c>
      <c r="I36" s="60" t="b">
        <v>0</v>
      </c>
      <c r="J36" s="60">
        <v>0</v>
      </c>
      <c r="K36" s="60">
        <v>1.4187847226169469E-3</v>
      </c>
      <c r="L36" s="60">
        <v>2.069357507611028E-2</v>
      </c>
      <c r="M36" s="60">
        <v>2.5799111111111109E-2</v>
      </c>
      <c r="N36" s="60">
        <v>1.802682831401237E-2</v>
      </c>
      <c r="O36" s="60">
        <v>1.4936179763995441E-2</v>
      </c>
      <c r="P36" s="60">
        <v>-2.0740310046302491E-2</v>
      </c>
      <c r="Q36" s="60">
        <v>-1.7656888888888909E-2</v>
      </c>
      <c r="R36" s="60">
        <v>-7.737472948728448E-2</v>
      </c>
      <c r="S36" s="60">
        <v>-0.16546396834759319</v>
      </c>
      <c r="T36" s="60">
        <v>-4.673497019221799E-5</v>
      </c>
      <c r="U36" s="60">
        <v>8.1422222222222052E-3</v>
      </c>
      <c r="V36" s="60">
        <v>-9.5401557801296846E-2</v>
      </c>
      <c r="W36" s="60">
        <v>-0.18040014811158869</v>
      </c>
      <c r="X36" s="60" t="s">
        <v>1126</v>
      </c>
      <c r="Y36" s="60" t="s">
        <v>1127</v>
      </c>
      <c r="Z36" s="60"/>
      <c r="AA36" s="60"/>
      <c r="AB36" s="60">
        <v>2.9993408150125931</v>
      </c>
      <c r="AC36" s="60">
        <v>1.6127311571713241</v>
      </c>
      <c r="AD36" s="60">
        <v>2.1993062522131082</v>
      </c>
      <c r="AE36" s="60">
        <v>2.0506426391999799</v>
      </c>
      <c r="AF36" s="60">
        <v>13.83229607127423</v>
      </c>
      <c r="AG36" s="60">
        <v>128.7379855913828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150</v>
      </c>
      <c r="H37" s="60">
        <v>2.8917312622070309E-2</v>
      </c>
      <c r="I37" s="60" t="b">
        <v>0</v>
      </c>
      <c r="J37" s="60">
        <v>0</v>
      </c>
      <c r="K37" s="60">
        <v>2.5581398756822612E-4</v>
      </c>
      <c r="L37" s="60">
        <v>1.333359691326425E-2</v>
      </c>
      <c r="M37" s="60">
        <v>8.7099259259258988E-3</v>
      </c>
      <c r="N37" s="60">
        <v>1.471859805722064E-3</v>
      </c>
      <c r="O37" s="60">
        <v>9.4777820190168893E-3</v>
      </c>
      <c r="P37" s="60">
        <v>-0.17385171973234659</v>
      </c>
      <c r="Q37" s="60">
        <v>0.14518755555555549</v>
      </c>
      <c r="R37" s="60">
        <v>-7.6972022945545115E-2</v>
      </c>
      <c r="S37" s="60">
        <v>-0.14291189703268761</v>
      </c>
      <c r="T37" s="60">
        <v>-0.1605181228190824</v>
      </c>
      <c r="U37" s="60">
        <v>0.15389748148148141</v>
      </c>
      <c r="V37" s="60">
        <v>-7.5500163139823051E-2</v>
      </c>
      <c r="W37" s="60">
        <v>-0.1523896790517045</v>
      </c>
      <c r="X37" s="60" t="s">
        <v>1128</v>
      </c>
      <c r="Y37" s="60" t="s">
        <v>1129</v>
      </c>
      <c r="Z37" s="60"/>
      <c r="AA37" s="60"/>
      <c r="AB37" s="60">
        <v>1.9991672735173831</v>
      </c>
      <c r="AC37" s="60">
        <v>1.0277307062309571</v>
      </c>
      <c r="AD37" s="60">
        <v>0.84784513091309344</v>
      </c>
      <c r="AE37" s="60">
        <v>0.78302478947852128</v>
      </c>
      <c r="AF37" s="60">
        <v>2.0797680672654031</v>
      </c>
      <c r="AG37" s="60">
        <v>300.02630527186642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1.8949031829833981E-2</v>
      </c>
      <c r="I38" s="60" t="b">
        <v>0</v>
      </c>
      <c r="J38" s="60">
        <v>0</v>
      </c>
      <c r="K38" s="60">
        <v>2.3598533497783199E-3</v>
      </c>
      <c r="L38" s="60">
        <v>2.7848165476942709E-3</v>
      </c>
      <c r="M38" s="60">
        <v>4.2119111111111128E-2</v>
      </c>
      <c r="N38" s="60">
        <v>2.404326570547111E-2</v>
      </c>
      <c r="O38" s="60">
        <v>2.4407803380141039E-2</v>
      </c>
      <c r="P38" s="60">
        <v>1.228548715614981E-2</v>
      </c>
      <c r="Q38" s="60">
        <v>-0.24987259259259259</v>
      </c>
      <c r="R38" s="60">
        <v>3.2330009581593343E-2</v>
      </c>
      <c r="S38" s="60">
        <v>8.5872769638188171E-2</v>
      </c>
      <c r="T38" s="60">
        <v>1.507030370384408E-2</v>
      </c>
      <c r="U38" s="60">
        <v>-0.20775348148148151</v>
      </c>
      <c r="V38" s="60">
        <v>5.6373275287064449E-2</v>
      </c>
      <c r="W38" s="60">
        <v>0.11028057301832921</v>
      </c>
      <c r="X38" s="60" t="s">
        <v>1130</v>
      </c>
      <c r="Y38" s="60" t="s">
        <v>1131</v>
      </c>
      <c r="Z38" s="60"/>
      <c r="AA38" s="60"/>
      <c r="AB38" s="60">
        <v>1.5039931758440559</v>
      </c>
      <c r="AC38" s="60">
        <v>0.88775773364034238</v>
      </c>
      <c r="AD38" s="60">
        <v>3.0324371493078019</v>
      </c>
      <c r="AE38" s="60">
        <v>2.8574808158802072</v>
      </c>
      <c r="AF38" s="60">
        <v>32.690298456998761</v>
      </c>
      <c r="AG38" s="60">
        <v>384.36216898085439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150</v>
      </c>
      <c r="H39" s="60">
        <v>2.3935794830322269E-2</v>
      </c>
      <c r="I39" s="60" t="b">
        <v>0</v>
      </c>
      <c r="J39" s="60">
        <v>0</v>
      </c>
      <c r="K39" s="60">
        <v>2.6298821324402331E-2</v>
      </c>
      <c r="L39" s="60">
        <v>0.1409110624392014</v>
      </c>
      <c r="M39" s="60">
        <v>8.0028444444444471E-2</v>
      </c>
      <c r="N39" s="60">
        <v>6.1920825624571362E-3</v>
      </c>
      <c r="O39" s="60">
        <v>2.6366175493232169E-2</v>
      </c>
      <c r="P39" s="60">
        <v>-0.10926641825779621</v>
      </c>
      <c r="Q39" s="60">
        <v>-2.5102222222222269E-2</v>
      </c>
      <c r="R39" s="60">
        <v>1.880531359486531E-2</v>
      </c>
      <c r="S39" s="60">
        <v>0.1437371230174492</v>
      </c>
      <c r="T39" s="60">
        <v>3.1644644181405238E-2</v>
      </c>
      <c r="U39" s="60">
        <v>5.4926222222222203E-2</v>
      </c>
      <c r="V39" s="60">
        <v>1.2613231032408171E-2</v>
      </c>
      <c r="W39" s="60">
        <v>0.1701032985106814</v>
      </c>
      <c r="X39" s="60" t="s">
        <v>1132</v>
      </c>
      <c r="Y39" s="60" t="s">
        <v>1133</v>
      </c>
      <c r="Z39" s="60"/>
      <c r="AA39" s="60"/>
      <c r="AB39" s="60">
        <v>17.03777240178227</v>
      </c>
      <c r="AC39" s="60">
        <v>13.86693832846488</v>
      </c>
      <c r="AD39" s="60">
        <v>7.1056005120930648</v>
      </c>
      <c r="AE39" s="60">
        <v>6.6067418865503127</v>
      </c>
      <c r="AF39" s="60">
        <v>6.8916628103691986</v>
      </c>
      <c r="AG39" s="60">
        <v>27.23696648776648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3.5940170288085938E-2</v>
      </c>
      <c r="I40" s="60" t="b">
        <v>0</v>
      </c>
      <c r="J40" s="60">
        <v>0</v>
      </c>
      <c r="K40" s="60">
        <v>1.3220531735297081E-3</v>
      </c>
      <c r="L40" s="60">
        <v>2.4738380278404609E-2</v>
      </c>
      <c r="M40" s="60">
        <v>1.8189037037037021E-2</v>
      </c>
      <c r="N40" s="60">
        <v>1.9473691134349571E-2</v>
      </c>
      <c r="O40" s="60">
        <v>1.266372910446506E-2</v>
      </c>
      <c r="P40" s="60">
        <v>0.1074383332086305</v>
      </c>
      <c r="Q40" s="60">
        <v>3.6946962962962973E-2</v>
      </c>
      <c r="R40" s="60">
        <v>-4.3219692921775452E-2</v>
      </c>
      <c r="S40" s="60">
        <v>-0.1412121778401933</v>
      </c>
      <c r="T40" s="60">
        <v>8.2699952930225903E-2</v>
      </c>
      <c r="U40" s="60">
        <v>5.5135999999999998E-2</v>
      </c>
      <c r="V40" s="60">
        <v>-2.3746001787425881E-2</v>
      </c>
      <c r="W40" s="60">
        <v>-0.12854844873572821</v>
      </c>
      <c r="X40" s="60" t="s">
        <v>1134</v>
      </c>
      <c r="Y40" s="60" t="s">
        <v>1135</v>
      </c>
      <c r="Z40" s="60"/>
      <c r="AA40" s="60"/>
      <c r="AB40" s="60">
        <v>2.052910365466118</v>
      </c>
      <c r="AC40" s="60">
        <v>3.5258619434564178</v>
      </c>
      <c r="AD40" s="60">
        <v>1.6152770312427189</v>
      </c>
      <c r="AE40" s="60">
        <v>1.501854604588297</v>
      </c>
      <c r="AF40" s="60">
        <v>29.83653496823057</v>
      </c>
      <c r="AG40" s="60">
        <v>34.952225590057431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150</v>
      </c>
      <c r="H41" s="60">
        <v>2.0971775054931641E-2</v>
      </c>
      <c r="I41" s="60" t="b">
        <v>0</v>
      </c>
      <c r="J41" s="60">
        <v>0</v>
      </c>
      <c r="K41" s="60">
        <v>8.5237075922235828E-3</v>
      </c>
      <c r="L41" s="60">
        <v>6.8012160178487588E-2</v>
      </c>
      <c r="M41" s="60">
        <v>6.2001777777777788E-2</v>
      </c>
      <c r="N41" s="60">
        <v>7.337111998217738E-3</v>
      </c>
      <c r="O41" s="60">
        <v>4.4258388635478414E-3</v>
      </c>
      <c r="P41" s="60">
        <v>9.6616599177297077E-4</v>
      </c>
      <c r="Q41" s="60">
        <v>-5.4094222222222273E-2</v>
      </c>
      <c r="R41" s="60">
        <v>9.0372613932065651E-2</v>
      </c>
      <c r="S41" s="60">
        <v>-7.4639842800835092E-3</v>
      </c>
      <c r="T41" s="60">
        <v>6.8978326170260562E-2</v>
      </c>
      <c r="U41" s="60">
        <v>7.9075555555555253E-3</v>
      </c>
      <c r="V41" s="60">
        <v>9.7709725930283389E-2</v>
      </c>
      <c r="W41" s="60">
        <v>-1.1889823143631351E-2</v>
      </c>
      <c r="X41" s="60" t="s">
        <v>1136</v>
      </c>
      <c r="Y41" s="60" t="s">
        <v>1137</v>
      </c>
      <c r="Z41" s="60"/>
      <c r="AA41" s="60"/>
      <c r="AB41" s="60">
        <v>8.585477088034585</v>
      </c>
      <c r="AC41" s="60">
        <v>6.4058746861636644</v>
      </c>
      <c r="AD41" s="60">
        <v>5.2844310710829623</v>
      </c>
      <c r="AE41" s="60">
        <v>4.9272929472354923</v>
      </c>
      <c r="AF41" s="60">
        <v>5.6567472346903873</v>
      </c>
      <c r="AG41" s="60">
        <v>9.1560935886021522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150</v>
      </c>
      <c r="H42" s="60">
        <v>3.291630744934082E-2</v>
      </c>
      <c r="I42" s="60" t="b">
        <v>0</v>
      </c>
      <c r="J42" s="60">
        <v>0</v>
      </c>
      <c r="K42" s="60">
        <v>1.166341219919965E-3</v>
      </c>
      <c r="L42" s="60">
        <v>2.5277733723885559E-2</v>
      </c>
      <c r="M42" s="60">
        <v>2.1723259259259269E-2</v>
      </c>
      <c r="N42" s="60">
        <v>7.4483155719471533E-3</v>
      </c>
      <c r="O42" s="60">
        <v>3.4099076698698161E-2</v>
      </c>
      <c r="P42" s="60">
        <v>-0.15905366044187549</v>
      </c>
      <c r="Q42" s="60">
        <v>1.87164444444444E-2</v>
      </c>
      <c r="R42" s="60">
        <v>-8.5950141577934902E-2</v>
      </c>
      <c r="S42" s="60">
        <v>-0.14753069918620451</v>
      </c>
      <c r="T42" s="60">
        <v>-0.13377592671798999</v>
      </c>
      <c r="U42" s="60">
        <v>4.0439703703703672E-2</v>
      </c>
      <c r="V42" s="60">
        <v>-9.3398457149882055E-2</v>
      </c>
      <c r="W42" s="60">
        <v>-0.1816297758849027</v>
      </c>
      <c r="X42" s="60" t="s">
        <v>1138</v>
      </c>
      <c r="Y42" s="60" t="s">
        <v>1139</v>
      </c>
      <c r="Z42" s="60"/>
      <c r="AA42" s="60"/>
      <c r="AB42" s="60">
        <v>3.955903989651564</v>
      </c>
      <c r="AC42" s="60">
        <v>1.9288811359069751</v>
      </c>
      <c r="AD42" s="60">
        <v>1.9042807086288951</v>
      </c>
      <c r="AE42" s="60">
        <v>1.7721679971870581</v>
      </c>
      <c r="AF42" s="60">
        <v>13.200965735674229</v>
      </c>
      <c r="AG42" s="60">
        <v>154.77151257903861</v>
      </c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150</v>
      </c>
      <c r="H43" s="60">
        <v>3.4904718399047852E-2</v>
      </c>
      <c r="I43" s="60" t="b">
        <v>0</v>
      </c>
      <c r="J43" s="60">
        <v>0</v>
      </c>
      <c r="K43" s="60">
        <v>5.0057214805887132E-3</v>
      </c>
      <c r="L43" s="60">
        <v>3.8426190034464888E-2</v>
      </c>
      <c r="M43" s="60">
        <v>5.6206222222222192E-2</v>
      </c>
      <c r="N43" s="60">
        <v>1.9235643569428109E-2</v>
      </c>
      <c r="O43" s="60">
        <v>2.634564748366101E-2</v>
      </c>
      <c r="P43" s="60">
        <v>2.3296143883854991E-2</v>
      </c>
      <c r="Q43" s="60">
        <v>0.20941748148148151</v>
      </c>
      <c r="R43" s="60">
        <v>0.131570667864468</v>
      </c>
      <c r="S43" s="60">
        <v>-1.425054424431782E-2</v>
      </c>
      <c r="T43" s="60">
        <v>6.1722333918319883E-2</v>
      </c>
      <c r="U43" s="60">
        <v>0.1532112592592593</v>
      </c>
      <c r="V43" s="60">
        <v>0.15080631143389611</v>
      </c>
      <c r="W43" s="60">
        <v>1.2095103239343199E-2</v>
      </c>
      <c r="X43" s="60" t="s">
        <v>1140</v>
      </c>
      <c r="Y43" s="60" t="s">
        <v>1141</v>
      </c>
      <c r="Z43" s="60"/>
      <c r="AA43" s="60"/>
      <c r="AB43" s="60">
        <v>2.5022273581091898</v>
      </c>
      <c r="AC43" s="60">
        <v>5.970149710892696</v>
      </c>
      <c r="AD43" s="60">
        <v>5.4675965341674653</v>
      </c>
      <c r="AE43" s="60">
        <v>5.0498398542594876</v>
      </c>
      <c r="AF43" s="60">
        <v>20.390975250268909</v>
      </c>
      <c r="AG43" s="60">
        <v>4.5050167695800338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150</v>
      </c>
      <c r="H44" s="60">
        <v>4.4885396957397461E-2</v>
      </c>
      <c r="I44" s="60" t="b">
        <v>0</v>
      </c>
      <c r="J44" s="60">
        <v>0</v>
      </c>
      <c r="K44" s="60">
        <v>5.9955084245030073E-4</v>
      </c>
      <c r="L44" s="60">
        <v>1.8941616008964272E-2</v>
      </c>
      <c r="M44" s="60">
        <v>1.4372740740740761E-2</v>
      </c>
      <c r="N44" s="60">
        <v>5.8472514071741533E-3</v>
      </c>
      <c r="O44" s="60">
        <v>3.3536609236447731E-2</v>
      </c>
      <c r="P44" s="60">
        <v>-0.16175832782019989</v>
      </c>
      <c r="Q44" s="60">
        <v>-4.8455111111111171E-2</v>
      </c>
      <c r="R44" s="60">
        <v>0.20691892308282331</v>
      </c>
      <c r="S44" s="60">
        <v>-3.5681786236636717E-2</v>
      </c>
      <c r="T44" s="60">
        <v>-0.14281671181123559</v>
      </c>
      <c r="U44" s="60">
        <v>-6.2827851851851926E-2</v>
      </c>
      <c r="V44" s="60">
        <v>0.2010716716756491</v>
      </c>
      <c r="W44" s="60">
        <v>-2.1451770001889941E-3</v>
      </c>
      <c r="X44" s="60" t="s">
        <v>1142</v>
      </c>
      <c r="Y44" s="60" t="s">
        <v>1143</v>
      </c>
      <c r="Z44" s="60"/>
      <c r="AA44" s="60"/>
      <c r="AB44" s="60">
        <v>2.0986015730550358</v>
      </c>
      <c r="AC44" s="60">
        <v>2.190148214485772</v>
      </c>
      <c r="AD44" s="60">
        <v>1.155340070853321</v>
      </c>
      <c r="AE44" s="60">
        <v>1.081414264160264</v>
      </c>
      <c r="AF44" s="60">
        <v>5.1615239069232164</v>
      </c>
      <c r="AG44" s="60">
        <v>10.895004108310159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150</v>
      </c>
      <c r="H45" s="60">
        <v>1.926732063293457E-2</v>
      </c>
      <c r="I45" s="60" t="b">
        <v>0</v>
      </c>
      <c r="J45" s="60">
        <v>0</v>
      </c>
      <c r="K45" s="60">
        <v>1.329141822460588E-2</v>
      </c>
      <c r="L45" s="60">
        <v>2.873527909501053E-2</v>
      </c>
      <c r="M45" s="60">
        <v>0.1116088888888889</v>
      </c>
      <c r="N45" s="60">
        <v>3.0261990888531512E-3</v>
      </c>
      <c r="O45" s="60">
        <v>3.548471734475328E-2</v>
      </c>
      <c r="P45" s="60">
        <v>-4.3981655774378743E-2</v>
      </c>
      <c r="Q45" s="60">
        <v>-3.5460740740740793E-2</v>
      </c>
      <c r="R45" s="60">
        <v>1.241801994344117E-2</v>
      </c>
      <c r="S45" s="60">
        <v>-1.331446700787171E-2</v>
      </c>
      <c r="T45" s="60">
        <v>-7.2716934869389266E-2</v>
      </c>
      <c r="U45" s="60">
        <v>7.6148148148148131E-2</v>
      </c>
      <c r="V45" s="60">
        <v>1.544421903229432E-2</v>
      </c>
      <c r="W45" s="60">
        <v>-4.8799184352624987E-2</v>
      </c>
      <c r="X45" s="60" t="s">
        <v>1144</v>
      </c>
      <c r="Y45" s="60" t="s">
        <v>1145</v>
      </c>
      <c r="Z45" s="60"/>
      <c r="AA45" s="60"/>
      <c r="AB45" s="60">
        <v>0.21698019716062769</v>
      </c>
      <c r="AC45" s="60">
        <v>5.6407478030224141</v>
      </c>
      <c r="AD45" s="60">
        <v>10.0998871180705</v>
      </c>
      <c r="AE45" s="60">
        <v>9.3781660434309853</v>
      </c>
      <c r="AF45" s="60">
        <v>174.15223753529651</v>
      </c>
      <c r="AG45" s="60">
        <v>51.666707804655722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150</v>
      </c>
      <c r="H46" s="60">
        <v>3.4906387329101563E-2</v>
      </c>
      <c r="I46" s="60" t="b">
        <v>0</v>
      </c>
      <c r="J46" s="60">
        <v>0</v>
      </c>
      <c r="K46" s="60">
        <v>1.033593091581949E-2</v>
      </c>
      <c r="L46" s="60">
        <v>5.329078048844077E-2</v>
      </c>
      <c r="M46" s="60">
        <v>8.6528000000000022E-2</v>
      </c>
      <c r="N46" s="60">
        <v>2.988117593453465E-3</v>
      </c>
      <c r="O46" s="60">
        <v>4.002961866381393E-3</v>
      </c>
      <c r="P46" s="60">
        <v>2.9405045730958531E-2</v>
      </c>
      <c r="Q46" s="60">
        <v>-4.9227851851851842E-2</v>
      </c>
      <c r="R46" s="60">
        <v>4.3701285539254169E-2</v>
      </c>
      <c r="S46" s="60">
        <v>1.4016524935206271E-2</v>
      </c>
      <c r="T46" s="60">
        <v>8.2695826219399304E-2</v>
      </c>
      <c r="U46" s="60">
        <v>3.7300148148148193E-2</v>
      </c>
      <c r="V46" s="60">
        <v>4.0713167945800703E-2</v>
      </c>
      <c r="W46" s="60">
        <v>1.0013563068824879E-2</v>
      </c>
      <c r="X46" s="60" t="s">
        <v>1146</v>
      </c>
      <c r="Y46" s="60" t="s">
        <v>1147</v>
      </c>
      <c r="Z46" s="60"/>
      <c r="AA46" s="60"/>
      <c r="AB46" s="60">
        <v>7.512243657421525</v>
      </c>
      <c r="AC46" s="60">
        <v>3.946355041163351</v>
      </c>
      <c r="AD46" s="60">
        <v>7.5643051541888218</v>
      </c>
      <c r="AE46" s="60">
        <v>7.040859288484838</v>
      </c>
      <c r="AF46" s="60">
        <v>10.799817438987951</v>
      </c>
      <c r="AG46" s="60">
        <v>2.9477623044974148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150</v>
      </c>
      <c r="H47" s="60">
        <v>4.0860414505004883E-2</v>
      </c>
      <c r="I47" s="60" t="b">
        <v>0</v>
      </c>
      <c r="J47" s="60">
        <v>0</v>
      </c>
      <c r="K47" s="60">
        <v>4.073969767982564E-3</v>
      </c>
      <c r="L47" s="60">
        <v>6.9855603155612733E-3</v>
      </c>
      <c r="M47" s="60">
        <v>5.7144888888888877E-2</v>
      </c>
      <c r="N47" s="60">
        <v>2.7561447511637759E-2</v>
      </c>
      <c r="O47" s="60">
        <v>2.153388204017485E-2</v>
      </c>
      <c r="P47" s="60">
        <v>0.15983973787655231</v>
      </c>
      <c r="Q47" s="60">
        <v>-6.8015407407407358E-2</v>
      </c>
      <c r="R47" s="60">
        <v>8.5295410916468403E-2</v>
      </c>
      <c r="S47" s="60">
        <v>-0.1206061618326361</v>
      </c>
      <c r="T47" s="60">
        <v>0.15285417756099101</v>
      </c>
      <c r="U47" s="60">
        <v>-1.087051851851847E-2</v>
      </c>
      <c r="V47" s="60">
        <v>5.773396340483064E-2</v>
      </c>
      <c r="W47" s="60">
        <v>-9.9072279792461235E-2</v>
      </c>
      <c r="X47" s="60" t="s">
        <v>1148</v>
      </c>
      <c r="Y47" s="60" t="s">
        <v>1149</v>
      </c>
      <c r="Z47" s="60"/>
      <c r="AA47" s="60"/>
      <c r="AB47" s="60">
        <v>0.64962589252981706</v>
      </c>
      <c r="AC47" s="60">
        <v>2.8061592413179328</v>
      </c>
      <c r="AD47" s="60">
        <v>4.7937547165099792</v>
      </c>
      <c r="AE47" s="60">
        <v>4.4745416193465237</v>
      </c>
      <c r="AF47" s="60">
        <v>172.4840432575227</v>
      </c>
      <c r="AG47" s="60">
        <v>35.964304608018871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150</v>
      </c>
      <c r="H48" s="60">
        <v>2.4930715560913089E-2</v>
      </c>
      <c r="I48" s="60" t="b">
        <v>0</v>
      </c>
      <c r="J48" s="60">
        <v>0</v>
      </c>
      <c r="K48" s="60">
        <v>2.131257753630223E-3</v>
      </c>
      <c r="L48" s="60">
        <v>1.6930759058992311E-2</v>
      </c>
      <c r="M48" s="60">
        <v>4.1847703703703727E-2</v>
      </c>
      <c r="N48" s="60">
        <v>9.6631695650854568E-3</v>
      </c>
      <c r="O48" s="60">
        <v>4.4648420817330961E-3</v>
      </c>
      <c r="P48" s="60">
        <v>-5.0924837323130308E-2</v>
      </c>
      <c r="Q48" s="60">
        <v>4.4698074074074057E-2</v>
      </c>
      <c r="R48" s="60">
        <v>4.9055831899134587E-2</v>
      </c>
      <c r="S48" s="60">
        <v>5.1570465644735178E-2</v>
      </c>
      <c r="T48" s="60">
        <v>-3.3994078264138E-2</v>
      </c>
      <c r="U48" s="60">
        <v>8.6545777777777791E-2</v>
      </c>
      <c r="V48" s="60">
        <v>3.9392662334049137E-2</v>
      </c>
      <c r="W48" s="60">
        <v>4.7105623563002089E-2</v>
      </c>
      <c r="X48" s="60" t="s">
        <v>1150</v>
      </c>
      <c r="Y48" s="60" t="s">
        <v>1151</v>
      </c>
      <c r="Z48" s="60"/>
      <c r="AA48" s="60"/>
      <c r="AB48" s="60">
        <v>3.0625745669087481</v>
      </c>
      <c r="AC48" s="60">
        <v>0.71986697697847712</v>
      </c>
      <c r="AD48" s="60">
        <v>3.82291877992101</v>
      </c>
      <c r="AE48" s="60">
        <v>3.547331629337152</v>
      </c>
      <c r="AF48" s="60">
        <v>19.025232746011291</v>
      </c>
      <c r="AG48" s="60">
        <v>45.032418516531592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150</v>
      </c>
      <c r="H49" s="60">
        <v>5.4874420166015618E-2</v>
      </c>
      <c r="I49" s="60" t="b">
        <v>0</v>
      </c>
      <c r="J49" s="60">
        <v>0</v>
      </c>
      <c r="K49" s="60">
        <v>6.4160270450361258E-4</v>
      </c>
      <c r="L49" s="60">
        <v>9.02180373076647E-3</v>
      </c>
      <c r="M49" s="60">
        <v>1.6177777777777781E-2</v>
      </c>
      <c r="N49" s="60">
        <v>1.7276841960265198E-2</v>
      </c>
      <c r="O49" s="60">
        <v>7.9936069270200791E-3</v>
      </c>
      <c r="P49" s="60">
        <v>0.1061111508129756</v>
      </c>
      <c r="Q49" s="60">
        <v>-8.029866666666674E-2</v>
      </c>
      <c r="R49" s="60">
        <v>-0.13980016671410961</v>
      </c>
      <c r="S49" s="60">
        <v>4.5165726658524911E-2</v>
      </c>
      <c r="T49" s="60">
        <v>0.1151329545437421</v>
      </c>
      <c r="U49" s="60">
        <v>-6.4120888888888963E-2</v>
      </c>
      <c r="V49" s="60">
        <v>-0.12252332475384441</v>
      </c>
      <c r="W49" s="60">
        <v>3.7172119731504832E-2</v>
      </c>
      <c r="X49" s="60" t="s">
        <v>1152</v>
      </c>
      <c r="Y49" s="60" t="s">
        <v>1153</v>
      </c>
      <c r="Z49" s="60"/>
      <c r="AA49" s="60"/>
      <c r="AB49" s="60">
        <v>1.2986249274148101</v>
      </c>
      <c r="AC49" s="60">
        <v>0.66958383179392134</v>
      </c>
      <c r="AD49" s="60">
        <v>1.2990861134859431</v>
      </c>
      <c r="AE49" s="60">
        <v>1.2160433369562691</v>
      </c>
      <c r="AF49" s="60">
        <v>12.83210214828698</v>
      </c>
      <c r="AG49" s="60">
        <v>15.045755921715379</v>
      </c>
    </row>
    <row r="50" spans="1:33" x14ac:dyDescent="0.3">
      <c r="A50" s="61">
        <v>48</v>
      </c>
      <c r="B50" s="60"/>
      <c r="C50" s="60"/>
      <c r="D50" s="60"/>
      <c r="E50" s="60" t="b">
        <v>0</v>
      </c>
      <c r="F50" s="60" t="b">
        <v>1</v>
      </c>
      <c r="G50" s="60">
        <v>150</v>
      </c>
      <c r="H50" s="60">
        <v>5.0892829895019531E-2</v>
      </c>
      <c r="I50" s="60" t="b">
        <v>0</v>
      </c>
      <c r="J50" s="60">
        <v>0</v>
      </c>
      <c r="K50" s="60">
        <v>4.1511387357549166E-3</v>
      </c>
      <c r="L50" s="60">
        <v>2.619339092972511E-2</v>
      </c>
      <c r="M50" s="60">
        <v>5.8838518518518533E-2</v>
      </c>
      <c r="N50" s="60">
        <v>1.7532101709331891E-3</v>
      </c>
      <c r="O50" s="60">
        <v>1.561565688080173E-2</v>
      </c>
      <c r="P50" s="60">
        <v>-0.28376213034950087</v>
      </c>
      <c r="Q50" s="60">
        <v>-1.8706962962963019E-2</v>
      </c>
      <c r="R50" s="60">
        <v>-0.12766646968690601</v>
      </c>
      <c r="S50" s="60">
        <v>9.7068746058313379E-2</v>
      </c>
      <c r="T50" s="60">
        <v>-0.25756873941977582</v>
      </c>
      <c r="U50" s="60">
        <v>4.0131555555555518E-2</v>
      </c>
      <c r="V50" s="60">
        <v>-0.1294196798578392</v>
      </c>
      <c r="W50" s="60">
        <v>8.1453089177511651E-2</v>
      </c>
      <c r="X50" s="60" t="s">
        <v>1154</v>
      </c>
      <c r="Y50" s="60" t="s">
        <v>1155</v>
      </c>
      <c r="Z50" s="60"/>
      <c r="AA50" s="60"/>
      <c r="AB50" s="60">
        <v>6.2360804168115704</v>
      </c>
      <c r="AC50" s="60">
        <v>1.0326878179696091</v>
      </c>
      <c r="AD50" s="60">
        <v>5.1564452806900674</v>
      </c>
      <c r="AE50" s="60">
        <v>4.7987980305519287</v>
      </c>
      <c r="AF50" s="60">
        <v>10.29885895114689</v>
      </c>
      <c r="AG50" s="60">
        <v>3.4244907034199552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150</v>
      </c>
      <c r="H51" s="60">
        <v>2.1909713745117191E-2</v>
      </c>
      <c r="I51" s="60" t="b">
        <v>0</v>
      </c>
      <c r="J51" s="60">
        <v>0</v>
      </c>
      <c r="K51" s="60">
        <v>9.6321838384389607E-4</v>
      </c>
      <c r="L51" s="60">
        <v>1.7329454858734161E-2</v>
      </c>
      <c r="M51" s="60">
        <v>1.505303703703696E-2</v>
      </c>
      <c r="N51" s="60">
        <v>2.0888141470810289E-2</v>
      </c>
      <c r="O51" s="60">
        <v>5.5630905937911757E-4</v>
      </c>
      <c r="P51" s="60">
        <v>0.13841991505205409</v>
      </c>
      <c r="Q51" s="60">
        <v>9.0000592592592632E-2</v>
      </c>
      <c r="R51" s="60">
        <v>4.9877373552521028E-3</v>
      </c>
      <c r="S51" s="60">
        <v>0.1450919716491475</v>
      </c>
      <c r="T51" s="60">
        <v>0.1210904601933199</v>
      </c>
      <c r="U51" s="60">
        <v>0.10505362962962959</v>
      </c>
      <c r="V51" s="60">
        <v>2.587587882606239E-2</v>
      </c>
      <c r="W51" s="60">
        <v>0.14453566258976841</v>
      </c>
      <c r="X51" s="60" t="s">
        <v>1156</v>
      </c>
      <c r="Y51" s="60" t="s">
        <v>1157</v>
      </c>
      <c r="Z51" s="60"/>
      <c r="AA51" s="60"/>
      <c r="AB51" s="60">
        <v>1.314982684484324</v>
      </c>
      <c r="AC51" s="60">
        <v>2.6209946179628099</v>
      </c>
      <c r="AD51" s="60">
        <v>1.3987921535729479</v>
      </c>
      <c r="AE51" s="60">
        <v>1.2963486088740259</v>
      </c>
      <c r="AF51" s="60">
        <v>21.574613721683651</v>
      </c>
      <c r="AG51" s="60">
        <v>48.277001283448051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7" t="s">
        <v>664</v>
      </c>
      <c r="B1" s="58" t="s">
        <v>665</v>
      </c>
      <c r="C1" s="49"/>
      <c r="D1" s="49"/>
      <c r="E1" s="49"/>
      <c r="F1" s="49"/>
      <c r="G1" s="49" t="s">
        <v>704</v>
      </c>
      <c r="H1" s="49" t="s">
        <v>705</v>
      </c>
    </row>
    <row r="2" spans="1:8" x14ac:dyDescent="0.3">
      <c r="A2" s="57" t="s">
        <v>666</v>
      </c>
      <c r="B2" s="58" t="b">
        <v>1</v>
      </c>
      <c r="C2" s="49"/>
      <c r="D2" s="49"/>
      <c r="E2" s="49" t="s">
        <v>682</v>
      </c>
      <c r="F2" s="49"/>
      <c r="G2" s="49" t="s">
        <v>685</v>
      </c>
      <c r="H2" s="49" t="s">
        <v>685</v>
      </c>
    </row>
    <row r="3" spans="1:8" x14ac:dyDescent="0.3">
      <c r="A3" s="57" t="s">
        <v>667</v>
      </c>
      <c r="B3" s="58" t="b">
        <v>0</v>
      </c>
      <c r="C3" s="49"/>
      <c r="D3" s="49"/>
      <c r="E3" s="49" t="s">
        <v>683</v>
      </c>
      <c r="F3" s="49"/>
      <c r="G3" s="49" t="s">
        <v>685</v>
      </c>
      <c r="H3" s="49" t="s">
        <v>686</v>
      </c>
    </row>
    <row r="4" spans="1:8" x14ac:dyDescent="0.3">
      <c r="A4" s="57" t="s">
        <v>668</v>
      </c>
      <c r="B4" s="58" t="b">
        <v>0</v>
      </c>
      <c r="C4" s="49"/>
      <c r="D4" s="49"/>
      <c r="E4" s="49" t="s">
        <v>684</v>
      </c>
      <c r="F4" s="49"/>
      <c r="G4" s="49" t="s">
        <v>686</v>
      </c>
      <c r="H4" s="49" t="s">
        <v>685</v>
      </c>
    </row>
    <row r="5" spans="1:8" x14ac:dyDescent="0.3">
      <c r="A5" s="57" t="s">
        <v>669</v>
      </c>
      <c r="B5" s="58" t="b">
        <v>0</v>
      </c>
      <c r="C5" s="49"/>
      <c r="D5" s="49"/>
      <c r="E5" s="49"/>
      <c r="F5" s="49"/>
      <c r="G5" s="49"/>
      <c r="H5" s="49"/>
    </row>
    <row r="6" spans="1:8" x14ac:dyDescent="0.3">
      <c r="A6" s="57" t="s">
        <v>670</v>
      </c>
      <c r="B6" s="58">
        <v>0</v>
      </c>
      <c r="C6" s="49"/>
      <c r="D6" s="49"/>
      <c r="E6" s="49"/>
      <c r="F6" s="49"/>
      <c r="G6" s="49"/>
      <c r="H6" s="49"/>
    </row>
    <row r="7" spans="1:8" x14ac:dyDescent="0.3">
      <c r="A7" s="57" t="s">
        <v>671</v>
      </c>
      <c r="B7" s="58" t="b">
        <v>0</v>
      </c>
      <c r="C7" s="49"/>
      <c r="D7" s="49"/>
      <c r="E7" s="49"/>
      <c r="F7" s="49"/>
      <c r="G7" s="49"/>
      <c r="H7" s="49"/>
    </row>
    <row r="8" spans="1:8" x14ac:dyDescent="0.3">
      <c r="A8" s="57" t="s">
        <v>672</v>
      </c>
      <c r="B8" s="58">
        <v>0</v>
      </c>
      <c r="C8" s="49"/>
      <c r="D8" s="49"/>
      <c r="E8" s="49"/>
      <c r="F8" s="49"/>
      <c r="G8" s="49"/>
      <c r="H8" s="49"/>
    </row>
    <row r="9" spans="1:8" x14ac:dyDescent="0.3">
      <c r="A9" s="57" t="s">
        <v>673</v>
      </c>
      <c r="B9" s="58">
        <v>0</v>
      </c>
      <c r="C9" s="49"/>
      <c r="D9" s="49"/>
      <c r="E9" s="49"/>
      <c r="F9" s="49"/>
      <c r="G9" s="49"/>
      <c r="H9" s="49"/>
    </row>
    <row r="10" spans="1:8" x14ac:dyDescent="0.3">
      <c r="A10" s="57" t="s">
        <v>674</v>
      </c>
      <c r="B10" s="58">
        <v>0</v>
      </c>
      <c r="C10" s="49"/>
      <c r="D10" s="49"/>
      <c r="E10" s="49"/>
      <c r="F10" s="49"/>
      <c r="G10" s="49"/>
      <c r="H10" s="49"/>
    </row>
    <row r="11" spans="1:8" x14ac:dyDescent="0.3">
      <c r="A11" s="57" t="s">
        <v>675</v>
      </c>
      <c r="B11" s="58">
        <v>0</v>
      </c>
      <c r="C11" s="49"/>
      <c r="D11" s="49"/>
      <c r="E11" s="49"/>
      <c r="F11" s="49"/>
      <c r="G11" s="49"/>
      <c r="H11" s="49"/>
    </row>
    <row r="12" spans="1:8" x14ac:dyDescent="0.3">
      <c r="A12" s="57" t="s">
        <v>676</v>
      </c>
      <c r="B12" s="58" t="b">
        <v>1</v>
      </c>
      <c r="C12" s="49"/>
      <c r="D12" s="49"/>
      <c r="E12" s="49"/>
      <c r="F12" s="49"/>
      <c r="G12" s="49"/>
      <c r="H12" s="49"/>
    </row>
    <row r="13" spans="1:8" x14ac:dyDescent="0.3">
      <c r="A13" s="57" t="s">
        <v>677</v>
      </c>
      <c r="B13" s="58">
        <v>45</v>
      </c>
      <c r="C13" s="49"/>
      <c r="D13" s="49"/>
      <c r="E13" s="49"/>
      <c r="F13" s="49"/>
      <c r="G13" s="49"/>
      <c r="H13" s="49"/>
    </row>
    <row r="14" spans="1:8" x14ac:dyDescent="0.3">
      <c r="A14" s="57" t="s">
        <v>678</v>
      </c>
      <c r="B14" s="58" t="b">
        <v>1</v>
      </c>
      <c r="C14" s="49"/>
      <c r="D14" s="49"/>
      <c r="E14" s="49"/>
      <c r="F14" s="49"/>
      <c r="G14" s="49"/>
      <c r="H14" s="49"/>
    </row>
    <row r="15" spans="1:8" x14ac:dyDescent="0.3">
      <c r="A15" s="57" t="s">
        <v>679</v>
      </c>
      <c r="B15" s="58">
        <v>4</v>
      </c>
      <c r="C15" s="49"/>
      <c r="D15" s="49"/>
      <c r="E15" s="49"/>
      <c r="F15" s="49"/>
      <c r="G15" s="49"/>
      <c r="H15" s="49"/>
    </row>
    <row r="16" spans="1:8" x14ac:dyDescent="0.3">
      <c r="A16" s="57" t="s">
        <v>680</v>
      </c>
      <c r="B16" s="58" t="s">
        <v>681</v>
      </c>
      <c r="C16" s="49"/>
      <c r="D16" s="49"/>
      <c r="E16" s="49"/>
      <c r="F16" s="49"/>
      <c r="G16" s="49"/>
      <c r="H16" s="49"/>
    </row>
    <row r="18" spans="2:2" x14ac:dyDescent="0.3">
      <c r="B18" s="58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C15" sqref="C15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45" t="s">
        <v>657</v>
      </c>
      <c r="B1" s="44" t="s">
        <v>658</v>
      </c>
    </row>
    <row r="2" spans="1:2" x14ac:dyDescent="0.3">
      <c r="A2" s="45" t="s">
        <v>659</v>
      </c>
      <c r="B2" s="44">
        <v>80</v>
      </c>
    </row>
    <row r="3" spans="1:2" x14ac:dyDescent="0.3">
      <c r="A3" s="45" t="s">
        <v>660</v>
      </c>
      <c r="B3" s="44">
        <v>3</v>
      </c>
    </row>
    <row r="4" spans="1:2" x14ac:dyDescent="0.3">
      <c r="A4" s="45" t="s">
        <v>661</v>
      </c>
      <c r="B4" s="44" t="s">
        <v>662</v>
      </c>
    </row>
    <row r="5" spans="1:2" x14ac:dyDescent="0.3">
      <c r="A5" s="45" t="s">
        <v>663</v>
      </c>
      <c r="B5" s="4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3" t="s">
        <v>640</v>
      </c>
      <c r="B1" s="44">
        <v>141342268922.6272</v>
      </c>
    </row>
    <row r="2" spans="1:2" x14ac:dyDescent="0.3">
      <c r="A2" s="43" t="s">
        <v>641</v>
      </c>
      <c r="B2" s="44">
        <v>9032115721.3971519</v>
      </c>
    </row>
    <row r="3" spans="1:2" x14ac:dyDescent="0.3">
      <c r="A3" s="43" t="s">
        <v>642</v>
      </c>
      <c r="B3" s="44">
        <v>4274741791.8062849</v>
      </c>
    </row>
    <row r="4" spans="1:2" x14ac:dyDescent="0.3">
      <c r="A4" s="43" t="s">
        <v>643</v>
      </c>
      <c r="B4" s="44">
        <v>0.32</v>
      </c>
    </row>
    <row r="5" spans="1:2" x14ac:dyDescent="0.3">
      <c r="A5" s="43" t="s">
        <v>644</v>
      </c>
      <c r="B5" s="44">
        <v>2.044878048780488E-2</v>
      </c>
    </row>
    <row r="6" spans="1:2" x14ac:dyDescent="0.3">
      <c r="A6" s="43" t="s">
        <v>645</v>
      </c>
      <c r="B6" s="44">
        <v>300.5</v>
      </c>
    </row>
    <row r="7" spans="1:2" x14ac:dyDescent="0.3">
      <c r="A7" s="43" t="s">
        <v>646</v>
      </c>
      <c r="B7" s="44">
        <v>0</v>
      </c>
    </row>
    <row r="8" spans="1:2" x14ac:dyDescent="0.3">
      <c r="A8" s="43" t="s">
        <v>647</v>
      </c>
      <c r="B8" s="44">
        <v>1.905E-4</v>
      </c>
    </row>
    <row r="9" spans="1:2" x14ac:dyDescent="0.3">
      <c r="A9" s="43" t="s">
        <v>648</v>
      </c>
      <c r="B9" s="44">
        <v>142273249546.39069</v>
      </c>
    </row>
    <row r="10" spans="1:2" x14ac:dyDescent="0.3">
      <c r="A10" s="43" t="s">
        <v>649</v>
      </c>
      <c r="B10" s="44">
        <v>2909314449.260828</v>
      </c>
    </row>
    <row r="11" spans="1:2" x14ac:dyDescent="0.3">
      <c r="A11" s="43" t="s">
        <v>650</v>
      </c>
      <c r="B11" s="44">
        <v>9091607653.9400864</v>
      </c>
    </row>
    <row r="12" spans="1:2" x14ac:dyDescent="0.3">
      <c r="A12" s="43" t="s">
        <v>651</v>
      </c>
      <c r="B12" s="44">
        <v>4274741791.8062849</v>
      </c>
    </row>
    <row r="13" spans="1:2" x14ac:dyDescent="0.3">
      <c r="A13" s="43" t="s">
        <v>652</v>
      </c>
      <c r="B13" s="44">
        <v>59626520958.342377</v>
      </c>
    </row>
    <row r="14" spans="1:2" x14ac:dyDescent="0.3">
      <c r="A14" s="43" t="s">
        <v>653</v>
      </c>
      <c r="B14" s="44">
        <v>66590820946.225281</v>
      </c>
    </row>
    <row r="15" spans="1:2" x14ac:dyDescent="0.3">
      <c r="A15" s="43" t="s">
        <v>654</v>
      </c>
      <c r="B15" s="44">
        <v>16055907641.82299</v>
      </c>
    </row>
    <row r="16" spans="1:2" x14ac:dyDescent="0.3">
      <c r="A16" s="43" t="s">
        <v>655</v>
      </c>
      <c r="B16" s="44">
        <v>18965222091.08382</v>
      </c>
    </row>
    <row r="17" spans="1:2" x14ac:dyDescent="0.3">
      <c r="A17" s="43" t="s">
        <v>656</v>
      </c>
      <c r="B17" s="4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opLeftCell="A25" zoomScaleNormal="100" workbookViewId="0">
      <selection activeCell="N56" sqref="N56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37">
        <f>AVERAGE(B15:B164)</f>
        <v>2.5214667320251464E-2</v>
      </c>
      <c r="C2" s="37">
        <f t="shared" ref="C2:J2" si="0">AVERAGE(C15:C164)</f>
        <v>2.0779252052307129E-2</v>
      </c>
      <c r="D2" s="37">
        <f t="shared" si="0"/>
        <v>2.4908452033996581E-2</v>
      </c>
      <c r="E2" s="37">
        <f t="shared" si="0"/>
        <v>2.6669158935546874E-2</v>
      </c>
      <c r="F2" s="37">
        <f t="shared" si="0"/>
        <v>2.6780438423156739E-2</v>
      </c>
      <c r="G2" s="37">
        <f t="shared" si="0"/>
        <v>2.6017274856567383E-2</v>
      </c>
      <c r="H2" s="37">
        <f t="shared" si="0"/>
        <v>2.9632201194763185E-2</v>
      </c>
      <c r="I2" s="37">
        <f t="shared" si="0"/>
        <v>2.9518480300903319E-2</v>
      </c>
      <c r="J2" s="37">
        <f t="shared" si="0"/>
        <v>3.0159869194030763E-2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7.4852515358912733E-3</v>
      </c>
      <c r="C3" s="10">
        <f t="shared" ref="C3:J3" si="1">_xlfn.STDEV.S(C15:C164)</f>
        <v>5.4665784778720897E-3</v>
      </c>
      <c r="D3" s="10">
        <f t="shared" si="1"/>
        <v>7.4590262706999153E-3</v>
      </c>
      <c r="E3" s="10">
        <f t="shared" si="1"/>
        <v>7.9359624464447123E-3</v>
      </c>
      <c r="F3" s="10">
        <f t="shared" si="1"/>
        <v>8.8075761989013252E-3</v>
      </c>
      <c r="G3" s="10">
        <f t="shared" si="1"/>
        <v>8.5927207001960989E-3</v>
      </c>
      <c r="H3" s="10">
        <f t="shared" si="1"/>
        <v>9.7314572622279431E-3</v>
      </c>
      <c r="I3" s="10">
        <f t="shared" si="1"/>
        <v>7.811949658994316E-3</v>
      </c>
      <c r="J3" s="10">
        <f t="shared" si="1"/>
        <v>9.5185176113630858E-3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0">
        <f>MIN(B15:B164)</f>
        <v>1.5956401824951168E-2</v>
      </c>
      <c r="C4" s="40">
        <f t="shared" ref="C4:J4" si="2">MIN(C15:C164)</f>
        <v>1.2964725494384771E-2</v>
      </c>
      <c r="D4" s="40">
        <f t="shared" si="2"/>
        <v>1.4960527420043951E-2</v>
      </c>
      <c r="E4" s="40">
        <f t="shared" si="2"/>
        <v>1.5956878662109378E-2</v>
      </c>
      <c r="F4" s="40">
        <f t="shared" si="2"/>
        <v>1.396274566650391E-2</v>
      </c>
      <c r="G4" s="40">
        <f t="shared" si="2"/>
        <v>1.495790481567383E-2</v>
      </c>
      <c r="H4" s="40">
        <f t="shared" si="2"/>
        <v>1.5958547592163089E-2</v>
      </c>
      <c r="I4" s="40">
        <f t="shared" si="2"/>
        <v>1.7389297485351559E-2</v>
      </c>
      <c r="J4" s="40">
        <f t="shared" si="2"/>
        <v>1.7953157424926761E-2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0">
        <f>QUARTILE(B15:B164, 1)</f>
        <v>1.8575310707092289E-2</v>
      </c>
      <c r="C5" s="40">
        <f t="shared" ref="C5:J5" si="3">QUARTILE(C15:C164, 1)</f>
        <v>1.6953349113464355E-2</v>
      </c>
      <c r="D5" s="40">
        <f t="shared" si="3"/>
        <v>1.7649233341217041E-2</v>
      </c>
      <c r="E5" s="40">
        <f t="shared" si="3"/>
        <v>1.8948793411254879E-2</v>
      </c>
      <c r="F5" s="40">
        <f t="shared" si="3"/>
        <v>1.8293857574462891E-2</v>
      </c>
      <c r="G5" s="40">
        <f t="shared" si="3"/>
        <v>1.8200337886810303E-2</v>
      </c>
      <c r="H5" s="40">
        <f t="shared" si="3"/>
        <v>2.0617425441741943E-2</v>
      </c>
      <c r="I5" s="40">
        <f t="shared" si="3"/>
        <v>2.3932933807373043E-2</v>
      </c>
      <c r="J5" s="40">
        <f t="shared" si="3"/>
        <v>2.0953714847564694E-2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0">
        <f>MEDIAN(B15:B164)</f>
        <v>2.4921894073486328E-2</v>
      </c>
      <c r="C6" s="40">
        <f t="shared" ref="C6:J6" si="4">MEDIAN(C15:C164)</f>
        <v>1.8949031829833981E-2</v>
      </c>
      <c r="D6" s="40">
        <f t="shared" si="4"/>
        <v>2.5696992874145508E-2</v>
      </c>
      <c r="E6" s="40">
        <f t="shared" si="4"/>
        <v>2.817690372467041E-2</v>
      </c>
      <c r="F6" s="40">
        <f t="shared" si="4"/>
        <v>2.7922987937927246E-2</v>
      </c>
      <c r="G6" s="40">
        <f t="shared" si="4"/>
        <v>2.443540096282959E-2</v>
      </c>
      <c r="H6" s="40">
        <f t="shared" si="4"/>
        <v>2.9932260513305664E-2</v>
      </c>
      <c r="I6" s="40">
        <f t="shared" si="4"/>
        <v>2.9967188835144043E-2</v>
      </c>
      <c r="J6" s="40">
        <f t="shared" si="4"/>
        <v>2.9436230659484863E-2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0">
        <f>QUARTILE(B15:B164, 3)</f>
        <v>3.093111515045166E-2</v>
      </c>
      <c r="C7" s="40">
        <f t="shared" ref="C7:J7" si="5">QUARTILE(C15:C164, 3)</f>
        <v>2.4823009967803959E-2</v>
      </c>
      <c r="D7" s="40">
        <f t="shared" si="5"/>
        <v>2.8659343719482422E-2</v>
      </c>
      <c r="E7" s="40">
        <f t="shared" si="5"/>
        <v>3.2661199569702148E-2</v>
      </c>
      <c r="F7" s="40">
        <f t="shared" si="5"/>
        <v>3.2659590244293213E-2</v>
      </c>
      <c r="G7" s="40">
        <f t="shared" si="5"/>
        <v>3.166913986206054E-2</v>
      </c>
      <c r="H7" s="40">
        <f t="shared" si="5"/>
        <v>3.4904956817626953E-2</v>
      </c>
      <c r="I7" s="40">
        <f t="shared" si="5"/>
        <v>3.4020781517028809E-2</v>
      </c>
      <c r="J7" s="40">
        <f t="shared" si="5"/>
        <v>3.6661505699157715E-2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1">
        <f>MAX(B15:B164)</f>
        <v>4.0892362594604492E-2</v>
      </c>
      <c r="C8" s="41">
        <f t="shared" ref="C8:J8" si="6">MAX(C15:C164)</f>
        <v>3.7899017333984382E-2</v>
      </c>
      <c r="D8" s="41">
        <f t="shared" si="6"/>
        <v>4.4908046722412109E-2</v>
      </c>
      <c r="E8" s="41">
        <f t="shared" si="6"/>
        <v>4.6874046325683587E-2</v>
      </c>
      <c r="F8" s="41">
        <f t="shared" si="6"/>
        <v>4.784083366394043E-2</v>
      </c>
      <c r="G8" s="41">
        <f t="shared" si="6"/>
        <v>4.6884536743164063E-2</v>
      </c>
      <c r="H8" s="41">
        <f t="shared" si="6"/>
        <v>5.5845975875854492E-2</v>
      </c>
      <c r="I8" s="41">
        <f t="shared" si="6"/>
        <v>5.2857398986816413E-2</v>
      </c>
      <c r="J8" s="41">
        <f t="shared" si="6"/>
        <v>5.4874420166015618E-2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46" t="s">
        <v>687</v>
      </c>
      <c r="C9" s="46" t="s">
        <v>688</v>
      </c>
      <c r="D9" s="46" t="s">
        <v>689</v>
      </c>
      <c r="E9" s="46" t="s">
        <v>690</v>
      </c>
      <c r="F9" s="46" t="s">
        <v>691</v>
      </c>
      <c r="G9" s="46" t="s">
        <v>692</v>
      </c>
      <c r="H9" s="46" t="s">
        <v>693</v>
      </c>
      <c r="I9" s="46" t="s">
        <v>694</v>
      </c>
      <c r="J9" s="46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1.8575310707092289E-2</v>
      </c>
      <c r="C10" s="11">
        <f t="shared" si="7"/>
        <v>1.6953349113464355E-2</v>
      </c>
      <c r="D10" s="9">
        <f t="shared" si="7"/>
        <v>1.7649233341217041E-2</v>
      </c>
      <c r="E10" s="9">
        <f t="shared" si="7"/>
        <v>1.8948793411254879E-2</v>
      </c>
      <c r="F10" s="9">
        <f t="shared" si="7"/>
        <v>1.8293857574462891E-2</v>
      </c>
      <c r="G10" s="9">
        <f t="shared" si="7"/>
        <v>1.8200337886810303E-2</v>
      </c>
      <c r="H10" s="10">
        <f t="shared" si="7"/>
        <v>2.0617425441741943E-2</v>
      </c>
      <c r="I10" s="11">
        <f t="shared" si="7"/>
        <v>2.3932933807373043E-2</v>
      </c>
      <c r="J10" s="9">
        <f t="shared" si="7"/>
        <v>2.0953714847564694E-2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6.3465833663940395E-3</v>
      </c>
      <c r="C11" s="11">
        <f t="shared" ref="B11:J12" si="8">C6-C5</f>
        <v>1.9956827163696254E-3</v>
      </c>
      <c r="D11" s="9">
        <f t="shared" si="8"/>
        <v>8.0477595329284668E-3</v>
      </c>
      <c r="E11" s="9">
        <f t="shared" si="8"/>
        <v>9.2281103134155308E-3</v>
      </c>
      <c r="F11" s="9">
        <f t="shared" si="8"/>
        <v>9.6291303634643555E-3</v>
      </c>
      <c r="G11" s="9">
        <f t="shared" si="8"/>
        <v>6.2350630760192871E-3</v>
      </c>
      <c r="H11" s="10">
        <f>H6-H5</f>
        <v>9.3148350715637207E-3</v>
      </c>
      <c r="I11" s="11">
        <f t="shared" ref="I11:J11" si="9">I6-I5</f>
        <v>6.0342550277709996E-3</v>
      </c>
      <c r="J11" s="9">
        <f t="shared" si="9"/>
        <v>8.4825158119201695E-3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6.009221076965332E-3</v>
      </c>
      <c r="C12" s="11">
        <f t="shared" si="8"/>
        <v>5.8739781379699776E-3</v>
      </c>
      <c r="D12" s="9">
        <f t="shared" si="8"/>
        <v>2.9623508453369141E-3</v>
      </c>
      <c r="E12" s="9">
        <f t="shared" si="8"/>
        <v>4.4842958450317383E-3</v>
      </c>
      <c r="F12" s="9">
        <f t="shared" si="8"/>
        <v>4.7366023063659668E-3</v>
      </c>
      <c r="G12" s="9">
        <f t="shared" si="8"/>
        <v>7.2337388992309501E-3</v>
      </c>
      <c r="H12" s="10">
        <f t="shared" si="8"/>
        <v>4.9726963043212891E-3</v>
      </c>
      <c r="I12" s="11">
        <f t="shared" si="8"/>
        <v>4.0535926818847656E-3</v>
      </c>
      <c r="J12" s="9">
        <f t="shared" si="8"/>
        <v>7.2252750396728516E-3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2.6189088821411202E-3</v>
      </c>
      <c r="C13" s="11">
        <f>C5-C4</f>
        <v>3.9886236190795846E-3</v>
      </c>
      <c r="D13" s="9">
        <f t="shared" ref="D13:G13" si="10">D5-D4</f>
        <v>2.6887059211730905E-3</v>
      </c>
      <c r="E13" s="9">
        <f t="shared" si="10"/>
        <v>2.9919147491455009E-3</v>
      </c>
      <c r="F13" s="9">
        <f t="shared" si="10"/>
        <v>4.3311119079589809E-3</v>
      </c>
      <c r="G13" s="9">
        <f t="shared" si="10"/>
        <v>3.2424330711364729E-3</v>
      </c>
      <c r="H13" s="10">
        <f>H5-H4</f>
        <v>4.658877849578854E-3</v>
      </c>
      <c r="I13" s="11">
        <f t="shared" ref="I13:J13" si="11">I5-I4</f>
        <v>6.5436363220214844E-3</v>
      </c>
      <c r="J13" s="9">
        <f t="shared" si="11"/>
        <v>3.0005574226379325E-3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9.961247444152832E-3</v>
      </c>
      <c r="C14" s="11">
        <f>C8-C7</f>
        <v>1.3076007366180423E-2</v>
      </c>
      <c r="D14" s="9">
        <f t="shared" si="12"/>
        <v>1.6248703002929688E-2</v>
      </c>
      <c r="E14" s="9">
        <f t="shared" si="12"/>
        <v>1.4212846755981438E-2</v>
      </c>
      <c r="F14" s="9">
        <f t="shared" si="12"/>
        <v>1.5181243419647217E-2</v>
      </c>
      <c r="G14" s="9">
        <f t="shared" si="12"/>
        <v>1.5215396881103523E-2</v>
      </c>
      <c r="H14" s="10">
        <f t="shared" si="12"/>
        <v>2.0941019058227539E-2</v>
      </c>
      <c r="I14" s="11">
        <f t="shared" si="12"/>
        <v>1.8836617469787605E-2</v>
      </c>
      <c r="J14" s="9">
        <f t="shared" si="12"/>
        <v>1.8212914466857903E-2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2.7925968170166019E-2</v>
      </c>
      <c r="C15" s="12">
        <f>'3060-50'!H2</f>
        <v>2.392935752868652E-2</v>
      </c>
      <c r="D15" s="12">
        <f>'15-50'!H2</f>
        <v>2.7897834777832031E-2</v>
      </c>
      <c r="E15" s="12">
        <f>'trad-100'!H2</f>
        <v>2.895760536193848E-2</v>
      </c>
      <c r="F15" s="12">
        <f>'3060-100'!H2</f>
        <v>3.6901473999023438E-2</v>
      </c>
      <c r="G15" s="12">
        <f>'15-100'!H2</f>
        <v>3.4878253936767578E-2</v>
      </c>
      <c r="H15" s="12">
        <f>'trad-150'!H2</f>
        <v>3.1926631927490227E-2</v>
      </c>
      <c r="I15" s="12">
        <f>'3060-150'!H2</f>
        <v>2.3938655853271481E-2</v>
      </c>
      <c r="J15" s="12">
        <f>'15-150'!H2</f>
        <v>3.9906978607177727E-2</v>
      </c>
    </row>
    <row r="16" spans="1:62" x14ac:dyDescent="0.3">
      <c r="B16" s="50">
        <f>'trad-50'!H3</f>
        <v>3.1909942626953118E-2</v>
      </c>
      <c r="C16" s="50">
        <f>'3060-50'!H3</f>
        <v>1.59296989440918E-2</v>
      </c>
      <c r="D16" s="50">
        <f>'15-50'!H3</f>
        <v>3.3935785293579102E-2</v>
      </c>
      <c r="E16" s="50">
        <f>'trad-100'!H3</f>
        <v>1.7949104309082031E-2</v>
      </c>
      <c r="F16" s="50">
        <f>'3060-100'!H3</f>
        <v>4.1873931884765618E-2</v>
      </c>
      <c r="G16" s="50">
        <f>'15-100'!H3</f>
        <v>2.2450685501098629E-2</v>
      </c>
      <c r="H16" s="50">
        <f>'trad-150'!H3</f>
        <v>3.1910419464111328E-2</v>
      </c>
      <c r="I16" s="50">
        <f>'3060-150'!H3</f>
        <v>1.894330978393555E-2</v>
      </c>
      <c r="J16" s="50">
        <f>'15-150'!H3</f>
        <v>1.8951654434204102E-2</v>
      </c>
    </row>
    <row r="17" spans="2:10" x14ac:dyDescent="0.3">
      <c r="B17" s="50">
        <f>'trad-50'!H4</f>
        <v>1.8950700759887699E-2</v>
      </c>
      <c r="C17" s="50">
        <f>'3060-50'!H4</f>
        <v>2.1940708160400391E-2</v>
      </c>
      <c r="D17" s="50">
        <f>'15-50'!H4</f>
        <v>3.1916141510009773E-2</v>
      </c>
      <c r="E17" s="50">
        <f>'trad-100'!H4</f>
        <v>2.8922319412231449E-2</v>
      </c>
      <c r="F17" s="50">
        <f>'3060-100'!H4</f>
        <v>3.2909631729125977E-2</v>
      </c>
      <c r="G17" s="50">
        <f>'15-100'!H4</f>
        <v>2.49638557434082E-2</v>
      </c>
      <c r="H17" s="50">
        <f>'trad-150'!H4</f>
        <v>2.0965814590454102E-2</v>
      </c>
      <c r="I17" s="50">
        <f>'3060-150'!H4</f>
        <v>1.997685432434082E-2</v>
      </c>
      <c r="J17" s="50">
        <f>'15-150'!H4</f>
        <v>3.6929130554199219E-2</v>
      </c>
    </row>
    <row r="18" spans="2:10" x14ac:dyDescent="0.3">
      <c r="B18" s="50">
        <f>'trad-50'!H5</f>
        <v>1.5956401824951168E-2</v>
      </c>
      <c r="C18" s="50">
        <f>'3060-50'!H5</f>
        <v>2.4930477142333981E-2</v>
      </c>
      <c r="D18" s="50">
        <f>'15-50'!H5</f>
        <v>1.6954660415649411E-2</v>
      </c>
      <c r="E18" s="50">
        <f>'trad-100'!H5</f>
        <v>3.3908605575561523E-2</v>
      </c>
      <c r="F18" s="50">
        <f>'3060-100'!H5</f>
        <v>1.5966892242431641E-2</v>
      </c>
      <c r="G18" s="50">
        <f>'15-100'!H5</f>
        <v>1.7018318176269531E-2</v>
      </c>
      <c r="H18" s="50">
        <f>'trad-150'!H5</f>
        <v>2.3966550827026371E-2</v>
      </c>
      <c r="I18" s="50">
        <f>'3060-150'!H5</f>
        <v>3.6896705627441413E-2</v>
      </c>
      <c r="J18" s="50">
        <f>'15-150'!H5</f>
        <v>2.4965524673461911E-2</v>
      </c>
    </row>
    <row r="19" spans="2:10" x14ac:dyDescent="0.3">
      <c r="B19" s="50">
        <f>'trad-50'!H6</f>
        <v>1.8945217132568359E-2</v>
      </c>
      <c r="C19" s="50">
        <f>'3060-50'!H6</f>
        <v>1.5928268432617191E-2</v>
      </c>
      <c r="D19" s="50">
        <f>'15-50'!H6</f>
        <v>2.548980712890625E-2</v>
      </c>
      <c r="E19" s="50">
        <f>'trad-100'!H6</f>
        <v>1.8948793411254879E-2</v>
      </c>
      <c r="F19" s="50">
        <f>'3060-100'!H6</f>
        <v>2.892398834228516E-2</v>
      </c>
      <c r="G19" s="50">
        <f>'15-100'!H6</f>
        <v>1.595759391784668E-2</v>
      </c>
      <c r="H19" s="50">
        <f>'trad-150'!H6</f>
        <v>3.6904811859130859E-2</v>
      </c>
      <c r="I19" s="50">
        <f>'3060-150'!H6</f>
        <v>3.7927150726318359E-2</v>
      </c>
      <c r="J19" s="50">
        <f>'15-150'!H6</f>
        <v>1.9917964935302731E-2</v>
      </c>
    </row>
    <row r="20" spans="2:10" x14ac:dyDescent="0.3">
      <c r="B20" s="50">
        <f>'trad-50'!H7</f>
        <v>1.8949985504150391E-2</v>
      </c>
      <c r="C20" s="50">
        <f>'3060-50'!H7</f>
        <v>1.802372932434082E-2</v>
      </c>
      <c r="D20" s="50">
        <f>'15-50'!H7</f>
        <v>2.095890045166016E-2</v>
      </c>
      <c r="E20" s="50">
        <f>'trad-100'!H7</f>
        <v>1.6954660415649411E-2</v>
      </c>
      <c r="F20" s="50">
        <f>'3060-100'!H7</f>
        <v>2.9920101165771481E-2</v>
      </c>
      <c r="G20" s="50">
        <f>'15-100'!H7</f>
        <v>3.8897514343261719E-2</v>
      </c>
      <c r="H20" s="50">
        <f>'trad-150'!H7</f>
        <v>2.3936033248901371E-2</v>
      </c>
      <c r="I20" s="50">
        <f>'3060-150'!H7</f>
        <v>2.8921842575073239E-2</v>
      </c>
      <c r="J20" s="50">
        <f>'15-150'!H7</f>
        <v>3.6902666091918952E-2</v>
      </c>
    </row>
    <row r="21" spans="2:10" x14ac:dyDescent="0.3">
      <c r="B21" s="50">
        <f>'trad-50'!H8</f>
        <v>2.490639686584473E-2</v>
      </c>
      <c r="C21" s="50">
        <f>'3060-50'!H8</f>
        <v>3.092598915100098E-2</v>
      </c>
      <c r="D21" s="50">
        <f>'15-50'!H8</f>
        <v>2.4935245513916019E-2</v>
      </c>
      <c r="E21" s="50">
        <f>'trad-100'!H8</f>
        <v>3.291010856628418E-2</v>
      </c>
      <c r="F21" s="50">
        <f>'3060-100'!H8</f>
        <v>1.931667327880859E-2</v>
      </c>
      <c r="G21" s="50">
        <f>'15-100'!H8</f>
        <v>3.1914472579956048E-2</v>
      </c>
      <c r="H21" s="50">
        <f>'trad-150'!H8</f>
        <v>1.6957521438598629E-2</v>
      </c>
      <c r="I21" s="50">
        <f>'3060-150'!H8</f>
        <v>2.5934219360351559E-2</v>
      </c>
      <c r="J21" s="50">
        <f>'15-150'!H8</f>
        <v>4.1878938674926758E-2</v>
      </c>
    </row>
    <row r="22" spans="2:10" x14ac:dyDescent="0.3">
      <c r="B22" s="50">
        <f>'trad-50'!H9</f>
        <v>2.9943227767944339E-2</v>
      </c>
      <c r="C22" s="50">
        <f>'3060-50'!H9</f>
        <v>1.8949031829833981E-2</v>
      </c>
      <c r="D22" s="50">
        <f>'15-50'!H9</f>
        <v>3.5876035690307617E-2</v>
      </c>
      <c r="E22" s="50">
        <f>'trad-100'!H9</f>
        <v>2.3938655853271481E-2</v>
      </c>
      <c r="F22" s="50">
        <f>'3060-100'!H9</f>
        <v>3.3865213394165039E-2</v>
      </c>
      <c r="G22" s="50">
        <f>'15-100'!H9</f>
        <v>2.592921257019043E-2</v>
      </c>
      <c r="H22" s="50">
        <f>'trad-150'!H9</f>
        <v>3.0916690826416019E-2</v>
      </c>
      <c r="I22" s="50">
        <f>'3060-150'!H9</f>
        <v>2.9985904693603519E-2</v>
      </c>
      <c r="J22" s="50">
        <f>'15-150'!H9</f>
        <v>4.3878793716430657E-2</v>
      </c>
    </row>
    <row r="23" spans="2:10" x14ac:dyDescent="0.3">
      <c r="B23" s="50">
        <f>'trad-50'!H10</f>
        <v>3.0935525894165039E-2</v>
      </c>
      <c r="C23" s="50">
        <f>'3060-50'!H10</f>
        <v>1.895046234130859E-2</v>
      </c>
      <c r="D23" s="50">
        <f>'15-50'!H10</f>
        <v>4.4908046722412109E-2</v>
      </c>
      <c r="E23" s="50">
        <f>'trad-100'!H10</f>
        <v>3.4420251846313477E-2</v>
      </c>
      <c r="F23" s="50">
        <f>'3060-100'!H10</f>
        <v>3.1909465789794922E-2</v>
      </c>
      <c r="G23" s="50">
        <f>'15-100'!H10</f>
        <v>3.093314170837402E-2</v>
      </c>
      <c r="H23" s="50">
        <f>'trad-150'!H10</f>
        <v>1.99437141418457E-2</v>
      </c>
      <c r="I23" s="50">
        <f>'3060-150'!H10</f>
        <v>2.8921842575073239E-2</v>
      </c>
      <c r="J23" s="50">
        <f>'15-150'!H10</f>
        <v>1.8949031829833981E-2</v>
      </c>
    </row>
    <row r="24" spans="2:10" x14ac:dyDescent="0.3">
      <c r="B24" s="50">
        <f>'trad-50'!H11</f>
        <v>1.9974470138549801E-2</v>
      </c>
      <c r="C24" s="50">
        <f>'3060-50'!H11</f>
        <v>2.5930881500244141E-2</v>
      </c>
      <c r="D24" s="50">
        <f>'15-50'!H11</f>
        <v>3.1885623931884773E-2</v>
      </c>
      <c r="E24" s="50">
        <f>'trad-100'!H11</f>
        <v>3.3426284790039063E-2</v>
      </c>
      <c r="F24" s="50">
        <f>'3060-100'!H11</f>
        <v>2.8950929641723629E-2</v>
      </c>
      <c r="G24" s="50">
        <f>'15-100'!H11</f>
        <v>2.0911931991577148E-2</v>
      </c>
      <c r="H24" s="50">
        <f>'trad-150'!H11</f>
        <v>2.9918193817138668E-2</v>
      </c>
      <c r="I24" s="50">
        <f>'3060-150'!H11</f>
        <v>3.4057140350341797E-2</v>
      </c>
      <c r="J24" s="50">
        <f>'15-150'!H11</f>
        <v>3.2915830612182617E-2</v>
      </c>
    </row>
    <row r="25" spans="2:10" x14ac:dyDescent="0.3">
      <c r="B25" s="50">
        <f>'trad-50'!H12</f>
        <v>2.889251708984375E-2</v>
      </c>
      <c r="C25" s="50">
        <f>'3060-50'!H12</f>
        <v>3.7899017333984382E-2</v>
      </c>
      <c r="D25" s="50">
        <f>'15-50'!H12</f>
        <v>2.7952671051025391E-2</v>
      </c>
      <c r="E25" s="50">
        <f>'trad-100'!H12</f>
        <v>3.0425310134887699E-2</v>
      </c>
      <c r="F25" s="50">
        <f>'3060-100'!H12</f>
        <v>2.8925895690917969E-2</v>
      </c>
      <c r="G25" s="50">
        <f>'15-100'!H12</f>
        <v>1.9914627075195309E-2</v>
      </c>
      <c r="H25" s="50">
        <f>'trad-150'!H12</f>
        <v>3.4905910491943359E-2</v>
      </c>
      <c r="I25" s="50">
        <f>'3060-150'!H12</f>
        <v>3.5927772521972663E-2</v>
      </c>
      <c r="J25" s="50">
        <f>'15-150'!H12</f>
        <v>1.8953084945678711E-2</v>
      </c>
    </row>
    <row r="26" spans="2:10" x14ac:dyDescent="0.3">
      <c r="B26" s="50">
        <f>'trad-50'!H13</f>
        <v>1.5966415405273441E-2</v>
      </c>
      <c r="C26" s="50">
        <f>'3060-50'!H13</f>
        <v>1.7961502075195309E-2</v>
      </c>
      <c r="D26" s="50">
        <f>'15-50'!H13</f>
        <v>2.8924465179443359E-2</v>
      </c>
      <c r="E26" s="50">
        <f>'trad-100'!H13</f>
        <v>2.99072265625E-2</v>
      </c>
      <c r="F26" s="50">
        <f>'3060-100'!H13</f>
        <v>1.795291900634766E-2</v>
      </c>
      <c r="G26" s="50">
        <f>'15-100'!H13</f>
        <v>1.5958786010742191E-2</v>
      </c>
      <c r="H26" s="50">
        <f>'trad-150'!H13</f>
        <v>3.1930208206176758E-2</v>
      </c>
      <c r="I26" s="50">
        <f>'3060-150'!H13</f>
        <v>4.0863275527954102E-2</v>
      </c>
      <c r="J26" s="50">
        <f>'15-150'!H13</f>
        <v>2.0947694778442379E-2</v>
      </c>
    </row>
    <row r="27" spans="2:10" x14ac:dyDescent="0.3">
      <c r="B27" s="50">
        <f>'trad-50'!H14</f>
        <v>3.3472299575805657E-2</v>
      </c>
      <c r="C27" s="50">
        <f>'3060-50'!H14</f>
        <v>1.795864105224609E-2</v>
      </c>
      <c r="D27" s="50">
        <f>'15-50'!H14</f>
        <v>1.6947746276855469E-2</v>
      </c>
      <c r="E27" s="50">
        <f>'trad-100'!H14</f>
        <v>2.792453765869141E-2</v>
      </c>
      <c r="F27" s="50">
        <f>'3060-100'!H14</f>
        <v>2.097272872924805E-2</v>
      </c>
      <c r="G27" s="50">
        <f>'15-100'!H14</f>
        <v>1.6957283020019531E-2</v>
      </c>
      <c r="H27" s="50">
        <f>'trad-150'!H14</f>
        <v>1.895451545715332E-2</v>
      </c>
      <c r="I27" s="50">
        <f>'3060-150'!H14</f>
        <v>3.4916400909423828E-2</v>
      </c>
      <c r="J27" s="50">
        <f>'15-150'!H14</f>
        <v>1.898288726806641E-2</v>
      </c>
    </row>
    <row r="28" spans="2:10" x14ac:dyDescent="0.3">
      <c r="B28" s="50">
        <f>'trad-50'!H15</f>
        <v>2.298069000244141E-2</v>
      </c>
      <c r="C28" s="50">
        <f>'3060-50'!H15</f>
        <v>1.5955686569213871E-2</v>
      </c>
      <c r="D28" s="50">
        <f>'15-50'!H15</f>
        <v>3.4906625747680657E-2</v>
      </c>
      <c r="E28" s="50">
        <f>'trad-100'!H15</f>
        <v>3.2911539077758789E-2</v>
      </c>
      <c r="F28" s="50">
        <f>'3060-100'!H15</f>
        <v>2.5937318801879879E-2</v>
      </c>
      <c r="G28" s="50">
        <f>'15-100'!H15</f>
        <v>4.0892362594604492E-2</v>
      </c>
      <c r="H28" s="50">
        <f>'trad-150'!H15</f>
        <v>3.4908294677734382E-2</v>
      </c>
      <c r="I28" s="50">
        <f>'3060-150'!H15</f>
        <v>3.4906387329101563E-2</v>
      </c>
      <c r="J28" s="50">
        <f>'15-150'!H15</f>
        <v>2.8920173645019531E-2</v>
      </c>
    </row>
    <row r="29" spans="2:10" x14ac:dyDescent="0.3">
      <c r="B29" s="50">
        <f>'trad-50'!H16</f>
        <v>1.5958309173583981E-2</v>
      </c>
      <c r="C29" s="50">
        <f>'3060-50'!H16</f>
        <v>2.6960372924804691E-2</v>
      </c>
      <c r="D29" s="50">
        <f>'15-50'!H16</f>
        <v>3.0921697616577148E-2</v>
      </c>
      <c r="E29" s="50">
        <f>'trad-100'!H16</f>
        <v>1.994633674621582E-2</v>
      </c>
      <c r="F29" s="50">
        <f>'3060-100'!H16</f>
        <v>2.1970748901367191E-2</v>
      </c>
      <c r="G29" s="50">
        <f>'15-100'!H16</f>
        <v>1.89204216003418E-2</v>
      </c>
      <c r="H29" s="50">
        <f>'trad-150'!H16</f>
        <v>4.2886734008789063E-2</v>
      </c>
      <c r="I29" s="50">
        <f>'3060-150'!H16</f>
        <v>3.5901784896850593E-2</v>
      </c>
      <c r="J29" s="50">
        <f>'15-150'!H16</f>
        <v>3.3909797668457031E-2</v>
      </c>
    </row>
    <row r="30" spans="2:10" x14ac:dyDescent="0.3">
      <c r="B30" s="50">
        <f>'trad-50'!H17</f>
        <v>1.6950130462646481E-2</v>
      </c>
      <c r="C30" s="50">
        <f>'3060-50'!H17</f>
        <v>1.7950534820556641E-2</v>
      </c>
      <c r="D30" s="50">
        <f>'15-50'!H17</f>
        <v>4.4879436492919922E-2</v>
      </c>
      <c r="E30" s="50">
        <f>'trad-100'!H17</f>
        <v>1.994633674621582E-2</v>
      </c>
      <c r="F30" s="50">
        <f>'3060-100'!H17</f>
        <v>2.5933980941772461E-2</v>
      </c>
      <c r="G30" s="50">
        <f>'15-100'!H17</f>
        <v>1.794791221618652E-2</v>
      </c>
      <c r="H30" s="50">
        <f>'trad-150'!H17</f>
        <v>4.4881343841552727E-2</v>
      </c>
      <c r="I30" s="50">
        <f>'3060-150'!H17</f>
        <v>2.7921915054321289E-2</v>
      </c>
      <c r="J30" s="50">
        <f>'15-150'!H17</f>
        <v>1.7953157424926761E-2</v>
      </c>
    </row>
    <row r="31" spans="2:10" x14ac:dyDescent="0.3">
      <c r="B31" s="50">
        <f>'trad-50'!H18</f>
        <v>3.4906864166259773E-2</v>
      </c>
      <c r="C31" s="50">
        <f>'3060-50'!H18</f>
        <v>1.8925666809082031E-2</v>
      </c>
      <c r="D31" s="50">
        <f>'15-50'!H18</f>
        <v>2.0972013473510739E-2</v>
      </c>
      <c r="E31" s="50">
        <f>'trad-100'!H18</f>
        <v>1.9946098327636719E-2</v>
      </c>
      <c r="F31" s="50">
        <f>'3060-100'!H18</f>
        <v>2.695870399475098E-2</v>
      </c>
      <c r="G31" s="50">
        <f>'15-100'!H18</f>
        <v>1.495790481567383E-2</v>
      </c>
      <c r="H31" s="50">
        <f>'trad-150'!H18</f>
        <v>1.895046234130859E-2</v>
      </c>
      <c r="I31" s="50">
        <f>'3060-150'!H18</f>
        <v>1.9974946975708011E-2</v>
      </c>
      <c r="J31" s="50">
        <f>'15-150'!H18</f>
        <v>2.1937847137451168E-2</v>
      </c>
    </row>
    <row r="32" spans="2:10" x14ac:dyDescent="0.3">
      <c r="B32" s="50">
        <f>'trad-50'!H19</f>
        <v>1.6983270645141602E-2</v>
      </c>
      <c r="C32" s="50">
        <f>'3060-50'!H19</f>
        <v>1.9912958145141602E-2</v>
      </c>
      <c r="D32" s="50">
        <f>'15-50'!H19</f>
        <v>2.5935173034667969E-2</v>
      </c>
      <c r="E32" s="50">
        <f>'trad-100'!H19</f>
        <v>1.6953945159912109E-2</v>
      </c>
      <c r="F32" s="50">
        <f>'3060-100'!H19</f>
        <v>1.396274566650391E-2</v>
      </c>
      <c r="G32" s="50">
        <f>'15-100'!H19</f>
        <v>2.0004034042358398E-2</v>
      </c>
      <c r="H32" s="50">
        <f>'trad-150'!H19</f>
        <v>3.4865856170654297E-2</v>
      </c>
      <c r="I32" s="50">
        <f>'3060-150'!H19</f>
        <v>3.789830207824707E-2</v>
      </c>
      <c r="J32" s="50">
        <f>'15-150'!H19</f>
        <v>3.9331912994384773E-2</v>
      </c>
    </row>
    <row r="33" spans="2:10" x14ac:dyDescent="0.3">
      <c r="B33" s="50">
        <f>'trad-50'!H20</f>
        <v>2.7895689010620121E-2</v>
      </c>
      <c r="C33" s="50">
        <f>'3060-50'!H20</f>
        <v>1.4943838119506839E-2</v>
      </c>
      <c r="D33" s="50">
        <f>'15-50'!H20</f>
        <v>2.6956796646118161E-2</v>
      </c>
      <c r="E33" s="50">
        <f>'trad-100'!H20</f>
        <v>2.892208099365234E-2</v>
      </c>
      <c r="F33" s="50">
        <f>'3060-100'!H20</f>
        <v>1.49838924407959E-2</v>
      </c>
      <c r="G33" s="50">
        <f>'15-100'!H20</f>
        <v>2.9919862747192379E-2</v>
      </c>
      <c r="H33" s="50">
        <f>'trad-150'!H20</f>
        <v>1.8922567367553711E-2</v>
      </c>
      <c r="I33" s="50">
        <f>'3060-150'!H20</f>
        <v>1.894783973693848E-2</v>
      </c>
      <c r="J33" s="50">
        <f>'15-150'!H20</f>
        <v>1.8922567367553711E-2</v>
      </c>
    </row>
    <row r="34" spans="2:10" x14ac:dyDescent="0.3">
      <c r="B34" s="50">
        <f>'trad-50'!H21</f>
        <v>1.994633674621582E-2</v>
      </c>
      <c r="C34" s="50">
        <f>'3060-50'!H21</f>
        <v>1.2964725494384771E-2</v>
      </c>
      <c r="D34" s="50">
        <f>'15-50'!H21</f>
        <v>2.8894662857055661E-2</v>
      </c>
      <c r="E34" s="50">
        <f>'trad-100'!H21</f>
        <v>2.9919624328613281E-2</v>
      </c>
      <c r="F34" s="50">
        <f>'3060-100'!H21</f>
        <v>2.7926921844482418E-2</v>
      </c>
      <c r="G34" s="50">
        <f>'15-100'!H21</f>
        <v>2.6928424835205082E-2</v>
      </c>
      <c r="H34" s="50">
        <f>'trad-150'!H21</f>
        <v>1.8949508666992191E-2</v>
      </c>
      <c r="I34" s="50">
        <f>'3060-150'!H21</f>
        <v>1.894736289978027E-2</v>
      </c>
      <c r="J34" s="50">
        <f>'15-150'!H21</f>
        <v>3.6901950836181641E-2</v>
      </c>
    </row>
    <row r="35" spans="2:10" x14ac:dyDescent="0.3">
      <c r="B35" s="50">
        <f>'trad-50'!H22</f>
        <v>1.845955848693848E-2</v>
      </c>
      <c r="C35" s="50">
        <f>'3060-50'!H22</f>
        <v>1.6957998275756839E-2</v>
      </c>
      <c r="D35" s="50">
        <f>'15-50'!H22</f>
        <v>2.8923749923706051E-2</v>
      </c>
      <c r="E35" s="50">
        <f>'trad-100'!H22</f>
        <v>3.0424356460571289E-2</v>
      </c>
      <c r="F35" s="50">
        <f>'3060-100'!H22</f>
        <v>3.2910346984863281E-2</v>
      </c>
      <c r="G35" s="50">
        <f>'15-100'!H22</f>
        <v>2.0944833755493161E-2</v>
      </c>
      <c r="H35" s="50">
        <f>'trad-150'!H22</f>
        <v>2.692866325378418E-2</v>
      </c>
      <c r="I35" s="50">
        <f>'3060-150'!H22</f>
        <v>3.3911705017089837E-2</v>
      </c>
      <c r="J35" s="50">
        <f>'15-150'!H22</f>
        <v>2.9952287673950199E-2</v>
      </c>
    </row>
    <row r="36" spans="2:10" x14ac:dyDescent="0.3">
      <c r="B36" s="50">
        <f>'trad-50'!H23</f>
        <v>1.6953945159912109E-2</v>
      </c>
      <c r="C36" s="50">
        <f>'3060-50'!H23</f>
        <v>1.6982793807983398E-2</v>
      </c>
      <c r="D36" s="50">
        <f>'15-50'!H23</f>
        <v>2.7926921844482418E-2</v>
      </c>
      <c r="E36" s="50">
        <f>'trad-100'!H23</f>
        <v>2.8429269790649411E-2</v>
      </c>
      <c r="F36" s="50">
        <f>'3060-100'!H23</f>
        <v>2.892661094665527E-2</v>
      </c>
      <c r="G36" s="50">
        <f>'15-100'!H23</f>
        <v>2.390694618225098E-2</v>
      </c>
      <c r="H36" s="50">
        <f>'trad-150'!H23</f>
        <v>4.4852495193481452E-2</v>
      </c>
      <c r="I36" s="50">
        <f>'3060-150'!H23</f>
        <v>3.2941341400146477E-2</v>
      </c>
      <c r="J36" s="50">
        <f>'15-150'!H23</f>
        <v>2.0946025848388668E-2</v>
      </c>
    </row>
    <row r="37" spans="2:10" x14ac:dyDescent="0.3">
      <c r="B37" s="50">
        <f>'trad-50'!H24</f>
        <v>3.091788291931152E-2</v>
      </c>
      <c r="C37" s="50">
        <f>'3060-50'!H24</f>
        <v>2.094268798828125E-2</v>
      </c>
      <c r="D37" s="50">
        <f>'15-50'!H24</f>
        <v>2.6899814605712891E-2</v>
      </c>
      <c r="E37" s="50">
        <f>'trad-100'!H24</f>
        <v>2.5930166244506839E-2</v>
      </c>
      <c r="F37" s="50">
        <f>'3060-100'!H24</f>
        <v>2.6926517486572269E-2</v>
      </c>
      <c r="G37" s="50">
        <f>'15-100'!H24</f>
        <v>2.8922319412231449E-2</v>
      </c>
      <c r="H37" s="50">
        <f>'trad-150'!H24</f>
        <v>2.994632720947266E-2</v>
      </c>
      <c r="I37" s="50">
        <f>'3060-150'!H24</f>
        <v>1.7918825149536129E-2</v>
      </c>
      <c r="J37" s="50">
        <f>'15-150'!H24</f>
        <v>2.5930166244506839E-2</v>
      </c>
    </row>
    <row r="38" spans="2:10" x14ac:dyDescent="0.3">
      <c r="B38" s="50">
        <f>'trad-50'!H25</f>
        <v>4.089045524597168E-2</v>
      </c>
      <c r="C38" s="50">
        <f>'3060-50'!H25</f>
        <v>1.6981840133666989E-2</v>
      </c>
      <c r="D38" s="50">
        <f>'15-50'!H25</f>
        <v>2.5904178619384769E-2</v>
      </c>
      <c r="E38" s="50">
        <f>'trad-100'!H25</f>
        <v>1.8948793411254879E-2</v>
      </c>
      <c r="F38" s="50">
        <f>'3060-100'!H25</f>
        <v>4.784083366394043E-2</v>
      </c>
      <c r="G38" s="50">
        <f>'15-100'!H25</f>
        <v>3.4905910491943359E-2</v>
      </c>
      <c r="H38" s="50">
        <f>'trad-150'!H25</f>
        <v>1.9918680191040039E-2</v>
      </c>
      <c r="I38" s="50">
        <f>'3060-150'!H25</f>
        <v>3.0103206634521481E-2</v>
      </c>
      <c r="J38" s="50">
        <f>'15-150'!H25</f>
        <v>2.5931119918823239E-2</v>
      </c>
    </row>
    <row r="39" spans="2:10" x14ac:dyDescent="0.3">
      <c r="B39" s="50">
        <f>'trad-50'!H26</f>
        <v>4.0892362594604492E-2</v>
      </c>
      <c r="C39" s="50">
        <f>'3060-50'!H26</f>
        <v>2.4934053421020511E-2</v>
      </c>
      <c r="D39" s="50">
        <f>'15-50'!H26</f>
        <v>1.6957283020019531E-2</v>
      </c>
      <c r="E39" s="50">
        <f>'trad-100'!H26</f>
        <v>2.9919147491455082E-2</v>
      </c>
      <c r="F39" s="50">
        <f>'3060-100'!H26</f>
        <v>2.5929927825927731E-2</v>
      </c>
      <c r="G39" s="50">
        <f>'15-100'!H26</f>
        <v>2.790927886962891E-2</v>
      </c>
      <c r="H39" s="50">
        <f>'trad-150'!H26</f>
        <v>2.1974563598632809E-2</v>
      </c>
      <c r="I39" s="50">
        <f>'3060-150'!H26</f>
        <v>1.7389297485351559E-2</v>
      </c>
      <c r="J39" s="50">
        <f>'15-150'!H26</f>
        <v>3.5902976989746087E-2</v>
      </c>
    </row>
    <row r="40" spans="2:10" x14ac:dyDescent="0.3">
      <c r="B40" s="50">
        <f>'trad-50'!H27</f>
        <v>1.7951250076293949E-2</v>
      </c>
      <c r="C40" s="50">
        <f>'3060-50'!H27</f>
        <v>2.393031120300293E-2</v>
      </c>
      <c r="D40" s="50">
        <f>'15-50'!H27</f>
        <v>1.6958713531494141E-2</v>
      </c>
      <c r="E40" s="50">
        <f>'trad-100'!H27</f>
        <v>1.8948793411254879E-2</v>
      </c>
      <c r="F40" s="50">
        <f>'3060-100'!H27</f>
        <v>1.795244216918945E-2</v>
      </c>
      <c r="G40" s="50">
        <f>'15-100'!H27</f>
        <v>1.9941806793212891E-2</v>
      </c>
      <c r="H40" s="50">
        <f>'trad-150'!H27</f>
        <v>4.1887283325195313E-2</v>
      </c>
      <c r="I40" s="50">
        <f>'3060-150'!H27</f>
        <v>4.4336318969726563E-2</v>
      </c>
      <c r="J40" s="50">
        <f>'15-150'!H27</f>
        <v>2.1967649459838871E-2</v>
      </c>
    </row>
    <row r="41" spans="2:10" x14ac:dyDescent="0.3">
      <c r="B41" s="50">
        <f>'trad-50'!H28</f>
        <v>3.2882452011108398E-2</v>
      </c>
      <c r="C41" s="50">
        <f>'3060-50'!H28</f>
        <v>2.4508476257324219E-2</v>
      </c>
      <c r="D41" s="50">
        <f>'15-50'!H28</f>
        <v>2.592921257019043E-2</v>
      </c>
      <c r="E41" s="50">
        <f>'trad-100'!H28</f>
        <v>4.288482666015625E-2</v>
      </c>
      <c r="F41" s="50">
        <f>'3060-100'!H28</f>
        <v>4.3877363204956048E-2</v>
      </c>
      <c r="G41" s="50">
        <f>'15-100'!H28</f>
        <v>1.6954898834228519E-2</v>
      </c>
      <c r="H41" s="50">
        <f>'trad-150'!H28</f>
        <v>2.0513772964477539E-2</v>
      </c>
      <c r="I41" s="50">
        <f>'3060-150'!H28</f>
        <v>1.7948627471923832E-2</v>
      </c>
      <c r="J41" s="50">
        <f>'15-150'!H28</f>
        <v>4.0441989898681641E-2</v>
      </c>
    </row>
    <row r="42" spans="2:10" x14ac:dyDescent="0.3">
      <c r="B42" s="50">
        <f>'trad-50'!H29</f>
        <v>1.7954111099243161E-2</v>
      </c>
      <c r="C42" s="50">
        <f>'3060-50'!H29</f>
        <v>2.5533914566040039E-2</v>
      </c>
      <c r="D42" s="50">
        <f>'15-50'!H29</f>
        <v>2.3936033248901371E-2</v>
      </c>
      <c r="E42" s="50">
        <f>'trad-100'!H29</f>
        <v>2.3923635482788089E-2</v>
      </c>
      <c r="F42" s="50">
        <f>'3060-100'!H29</f>
        <v>1.6964435577392582E-2</v>
      </c>
      <c r="G42" s="50">
        <f>'15-100'!H29</f>
        <v>2.7926206588745121E-2</v>
      </c>
      <c r="H42" s="50">
        <f>'trad-150'!H29</f>
        <v>2.6958942413330082E-2</v>
      </c>
      <c r="I42" s="50">
        <f>'3060-150'!H29</f>
        <v>3.8896083831787109E-2</v>
      </c>
      <c r="J42" s="50">
        <f>'15-150'!H29</f>
        <v>4.2885541915893548E-2</v>
      </c>
    </row>
    <row r="43" spans="2:10" x14ac:dyDescent="0.3">
      <c r="B43" s="50">
        <f>'trad-50'!H30</f>
        <v>2.693939208984375E-2</v>
      </c>
      <c r="C43" s="50">
        <f>'3060-50'!H30</f>
        <v>1.7954349517822269E-2</v>
      </c>
      <c r="D43" s="50">
        <f>'15-50'!H30</f>
        <v>2.8917551040649411E-2</v>
      </c>
      <c r="E43" s="50">
        <f>'trad-100'!H30</f>
        <v>2.6930093765258789E-2</v>
      </c>
      <c r="F43" s="50">
        <f>'3060-100'!H30</f>
        <v>3.2912731170654297E-2</v>
      </c>
      <c r="G43" s="50">
        <f>'15-100'!H30</f>
        <v>1.7957687377929691E-2</v>
      </c>
      <c r="H43" s="50">
        <f>'trad-150'!H30</f>
        <v>2.3939847946166989E-2</v>
      </c>
      <c r="I43" s="50">
        <f>'3060-150'!H30</f>
        <v>2.69317626953125E-2</v>
      </c>
      <c r="J43" s="50">
        <f>'15-150'!H30</f>
        <v>3.1941413879394531E-2</v>
      </c>
    </row>
    <row r="44" spans="2:10" x14ac:dyDescent="0.3">
      <c r="B44" s="50">
        <f>'trad-50'!H31</f>
        <v>1.7950296401977539E-2</v>
      </c>
      <c r="C44" s="50">
        <f>'3060-50'!H31</f>
        <v>2.3931503295898441E-2</v>
      </c>
      <c r="D44" s="50">
        <f>'15-50'!H31</f>
        <v>1.5961408615112301E-2</v>
      </c>
      <c r="E44" s="50">
        <f>'trad-100'!H31</f>
        <v>1.7951726913452148E-2</v>
      </c>
      <c r="F44" s="50">
        <f>'3060-100'!H31</f>
        <v>1.3963222503662109E-2</v>
      </c>
      <c r="G44" s="50">
        <f>'15-100'!H31</f>
        <v>3.3905267715454102E-2</v>
      </c>
      <c r="H44" s="50">
        <f>'trad-150'!H31</f>
        <v>2.6901006698608398E-2</v>
      </c>
      <c r="I44" s="50">
        <f>'3060-150'!H31</f>
        <v>3.2908201217651367E-2</v>
      </c>
      <c r="J44" s="50">
        <f>'15-150'!H31</f>
        <v>2.7926445007324219E-2</v>
      </c>
    </row>
    <row r="45" spans="2:10" x14ac:dyDescent="0.3">
      <c r="B45" s="50">
        <f>'trad-50'!H32</f>
        <v>3.3909797668457031E-2</v>
      </c>
      <c r="C45" s="50">
        <f>'3060-50'!H32</f>
        <v>2.4475812911987301E-2</v>
      </c>
      <c r="D45" s="50">
        <f>'15-50'!H32</f>
        <v>1.6954421997070309E-2</v>
      </c>
      <c r="E45" s="50">
        <f>'trad-100'!H32</f>
        <v>2.094364166259766E-2</v>
      </c>
      <c r="F45" s="50">
        <f>'3060-100'!H32</f>
        <v>1.399993896484375E-2</v>
      </c>
      <c r="G45" s="50">
        <f>'15-100'!H32</f>
        <v>1.6953706741333011E-2</v>
      </c>
      <c r="H45" s="50">
        <f>'trad-150'!H32</f>
        <v>1.5958547592163089E-2</v>
      </c>
      <c r="I45" s="50">
        <f>'3060-150'!H32</f>
        <v>2.3931026458740231E-2</v>
      </c>
      <c r="J45" s="50">
        <f>'15-150'!H32</f>
        <v>3.3791303634643548E-2</v>
      </c>
    </row>
    <row r="46" spans="2:10" x14ac:dyDescent="0.3">
      <c r="B46" s="50">
        <f>'trad-50'!H33</f>
        <v>1.948904991149902E-2</v>
      </c>
      <c r="C46" s="50">
        <f>'3060-50'!H33</f>
        <v>2.5930404663085941E-2</v>
      </c>
      <c r="D46" s="50">
        <f>'15-50'!H33</f>
        <v>1.795601844787598E-2</v>
      </c>
      <c r="E46" s="50">
        <f>'trad-100'!H33</f>
        <v>1.7952203750610352E-2</v>
      </c>
      <c r="F46" s="50">
        <f>'3060-100'!H33</f>
        <v>3.4900665283203118E-2</v>
      </c>
      <c r="G46" s="50">
        <f>'15-100'!H33</f>
        <v>1.8948554992675781E-2</v>
      </c>
      <c r="H46" s="50">
        <f>'trad-150'!H33</f>
        <v>5.5845975875854492E-2</v>
      </c>
      <c r="I46" s="50">
        <f>'3060-150'!H33</f>
        <v>2.994847297668457E-2</v>
      </c>
      <c r="J46" s="50">
        <f>'15-150'!H33</f>
        <v>3.5247564315795898E-2</v>
      </c>
    </row>
    <row r="47" spans="2:10" x14ac:dyDescent="0.3">
      <c r="B47" s="50">
        <f>'trad-50'!H34</f>
        <v>1.8949270248413089E-2</v>
      </c>
      <c r="C47" s="50">
        <f>'3060-50'!H34</f>
        <v>2.4927854537963871E-2</v>
      </c>
      <c r="D47" s="50">
        <f>'15-50'!H34</f>
        <v>1.7949819564819339E-2</v>
      </c>
      <c r="E47" s="50">
        <f>'trad-100'!H34</f>
        <v>4.4879674911499023E-2</v>
      </c>
      <c r="F47" s="50">
        <f>'3060-100'!H34</f>
        <v>3.8899898529052727E-2</v>
      </c>
      <c r="G47" s="50">
        <f>'15-100'!H34</f>
        <v>2.8951168060302731E-2</v>
      </c>
      <c r="H47" s="50">
        <f>'trad-150'!H34</f>
        <v>1.994228363037109E-2</v>
      </c>
      <c r="I47" s="50">
        <f>'3060-150'!H34</f>
        <v>3.0919075012207031E-2</v>
      </c>
      <c r="J47" s="50">
        <f>'15-150'!H34</f>
        <v>1.8953561782836911E-2</v>
      </c>
    </row>
    <row r="48" spans="2:10" x14ac:dyDescent="0.3">
      <c r="B48" s="50">
        <f>'trad-50'!H35</f>
        <v>3.091788291931152E-2</v>
      </c>
      <c r="C48" s="50">
        <f>'3060-50'!H35</f>
        <v>1.4959573745727541E-2</v>
      </c>
      <c r="D48" s="50">
        <f>'15-50'!H35</f>
        <v>2.3909330368041989E-2</v>
      </c>
      <c r="E48" s="50">
        <f>'trad-100'!H35</f>
        <v>4.6874046325683587E-2</v>
      </c>
      <c r="F48" s="50">
        <f>'3060-100'!H35</f>
        <v>2.7924776077270511E-2</v>
      </c>
      <c r="G48" s="50">
        <f>'15-100'!H35</f>
        <v>3.9394855499267578E-2</v>
      </c>
      <c r="H48" s="50">
        <f>'trad-150'!H35</f>
        <v>3.3908843994140618E-2</v>
      </c>
      <c r="I48" s="50">
        <f>'3060-150'!H35</f>
        <v>3.9897680282592773E-2</v>
      </c>
      <c r="J48" s="50">
        <f>'15-150'!H35</f>
        <v>1.9951581954956051E-2</v>
      </c>
    </row>
    <row r="49" spans="2:10" x14ac:dyDescent="0.3">
      <c r="B49" s="50">
        <f>'trad-50'!H36</f>
        <v>3.2907485961914063E-2</v>
      </c>
      <c r="C49" s="50">
        <f>'3060-50'!H36</f>
        <v>2.692818641662598E-2</v>
      </c>
      <c r="D49" s="50">
        <f>'15-50'!H36</f>
        <v>2.792716026306152E-2</v>
      </c>
      <c r="E49" s="50">
        <f>'trad-100'!H36</f>
        <v>3.0916929244995121E-2</v>
      </c>
      <c r="F49" s="50">
        <f>'3060-100'!H36</f>
        <v>1.698207855224609E-2</v>
      </c>
      <c r="G49" s="50">
        <f>'15-100'!H36</f>
        <v>2.82292366027832E-2</v>
      </c>
      <c r="H49" s="50">
        <f>'trad-150'!H36</f>
        <v>3.2911777496337891E-2</v>
      </c>
      <c r="I49" s="50">
        <f>'3060-150'!H36</f>
        <v>2.9891729354858398E-2</v>
      </c>
      <c r="J49" s="50">
        <f>'15-150'!H36</f>
        <v>3.5203933715820313E-2</v>
      </c>
    </row>
    <row r="50" spans="2:10" x14ac:dyDescent="0.3">
      <c r="B50" s="50">
        <f>'trad-50'!H37</f>
        <v>1.698756217956543E-2</v>
      </c>
      <c r="C50" s="50">
        <f>'3060-50'!H37</f>
        <v>1.3941287994384771E-2</v>
      </c>
      <c r="D50" s="50">
        <f>'15-50'!H37</f>
        <v>2.7953386306762699E-2</v>
      </c>
      <c r="E50" s="50">
        <f>'trad-100'!H37</f>
        <v>1.994633674621582E-2</v>
      </c>
      <c r="F50" s="50">
        <f>'3060-100'!H37</f>
        <v>2.7960062026977539E-2</v>
      </c>
      <c r="G50" s="50">
        <f>'15-100'!H37</f>
        <v>1.9914150238037109E-2</v>
      </c>
      <c r="H50" s="50">
        <f>'trad-150'!H37</f>
        <v>2.092838287353516E-2</v>
      </c>
      <c r="I50" s="50">
        <f>'3060-150'!H37</f>
        <v>3.2943010330200202E-2</v>
      </c>
      <c r="J50" s="50">
        <f>'15-150'!H37</f>
        <v>2.8917312622070309E-2</v>
      </c>
    </row>
    <row r="51" spans="2:10" x14ac:dyDescent="0.3">
      <c r="B51" s="50">
        <f>'trad-50'!H38</f>
        <v>3.2492399215698242E-2</v>
      </c>
      <c r="C51" s="50">
        <f>'3060-50'!H38</f>
        <v>2.492976188659668E-2</v>
      </c>
      <c r="D51" s="50">
        <f>'15-50'!H38</f>
        <v>2.5933980941772461E-2</v>
      </c>
      <c r="E51" s="50">
        <f>'trad-100'!H38</f>
        <v>1.7952680587768551E-2</v>
      </c>
      <c r="F51" s="50">
        <f>'3060-100'!H38</f>
        <v>2.097725868225098E-2</v>
      </c>
      <c r="G51" s="50">
        <f>'15-100'!H38</f>
        <v>3.4928560256958008E-2</v>
      </c>
      <c r="H51" s="50">
        <f>'trad-150'!H38</f>
        <v>4.1887760162353523E-2</v>
      </c>
      <c r="I51" s="50">
        <f>'3060-150'!H38</f>
        <v>3.1949281692504883E-2</v>
      </c>
      <c r="J51" s="50">
        <f>'15-150'!H38</f>
        <v>1.8949031829833981E-2</v>
      </c>
    </row>
    <row r="52" spans="2:10" x14ac:dyDescent="0.3">
      <c r="B52" s="50">
        <f>'trad-50'!H39</f>
        <v>2.792453765869141E-2</v>
      </c>
      <c r="C52" s="50">
        <f>'3060-50'!H39</f>
        <v>1.4958620071411129E-2</v>
      </c>
      <c r="D52" s="50">
        <f>'15-50'!H39</f>
        <v>1.6980409622192379E-2</v>
      </c>
      <c r="E52" s="50">
        <f>'trad-100'!H39</f>
        <v>1.9945859909057621E-2</v>
      </c>
      <c r="F52" s="50">
        <f>'3060-100'!H39</f>
        <v>2.8925180435180661E-2</v>
      </c>
      <c r="G52" s="50">
        <f>'15-100'!H39</f>
        <v>2.1939992904663089E-2</v>
      </c>
      <c r="H52" s="50">
        <f>'trad-150'!H39</f>
        <v>1.891422271728516E-2</v>
      </c>
      <c r="I52" s="50">
        <f>'3060-150'!H39</f>
        <v>3.2915830612182617E-2</v>
      </c>
      <c r="J52" s="50">
        <f>'15-150'!H39</f>
        <v>2.3935794830322269E-2</v>
      </c>
    </row>
    <row r="53" spans="2:10" x14ac:dyDescent="0.3">
      <c r="B53" s="50">
        <f>'trad-50'!H40</f>
        <v>2.493739128112793E-2</v>
      </c>
      <c r="C53" s="50">
        <f>'3060-50'!H40</f>
        <v>1.6953229904174801E-2</v>
      </c>
      <c r="D53" s="50">
        <f>'15-50'!H40</f>
        <v>2.2966146469116211E-2</v>
      </c>
      <c r="E53" s="50">
        <f>'trad-100'!H40</f>
        <v>1.5956878662109378E-2</v>
      </c>
      <c r="F53" s="50">
        <f>'3060-100'!H40</f>
        <v>4.0887117385864258E-2</v>
      </c>
      <c r="G53" s="50">
        <f>'15-100'!H40</f>
        <v>2.789211273193359E-2</v>
      </c>
      <c r="H53" s="50">
        <f>'trad-150'!H40</f>
        <v>3.4913063049316413E-2</v>
      </c>
      <c r="I53" s="50">
        <f>'3060-150'!H40</f>
        <v>2.2935390472412109E-2</v>
      </c>
      <c r="J53" s="50">
        <f>'15-150'!H40</f>
        <v>3.5940170288085938E-2</v>
      </c>
    </row>
    <row r="54" spans="2:10" x14ac:dyDescent="0.3">
      <c r="B54" s="50">
        <f>'trad-50'!H41</f>
        <v>3.091788291931152E-2</v>
      </c>
      <c r="C54" s="50">
        <f>'3060-50'!H41</f>
        <v>1.4960527420043951E-2</v>
      </c>
      <c r="D54" s="50">
        <f>'15-50'!H41</f>
        <v>1.695346832275391E-2</v>
      </c>
      <c r="E54" s="50">
        <f>'trad-100'!H41</f>
        <v>2.9897212982177731E-2</v>
      </c>
      <c r="F54" s="50">
        <f>'3060-100'!H41</f>
        <v>2.9894113540649411E-2</v>
      </c>
      <c r="G54" s="50">
        <f>'15-100'!H41</f>
        <v>1.7960309982299801E-2</v>
      </c>
      <c r="H54" s="50">
        <f>'trad-150'!H41</f>
        <v>4.7873497009277337E-2</v>
      </c>
      <c r="I54" s="50">
        <f>'3060-150'!H41</f>
        <v>1.743412017822266E-2</v>
      </c>
      <c r="J54" s="50">
        <f>'15-150'!H41</f>
        <v>2.0971775054931641E-2</v>
      </c>
    </row>
    <row r="55" spans="2:10" x14ac:dyDescent="0.3">
      <c r="B55" s="50">
        <f>'trad-50'!H42</f>
        <v>2.0944118499755859E-2</v>
      </c>
      <c r="C55" s="50">
        <f>'3060-50'!H42</f>
        <v>1.5958309173583981E-2</v>
      </c>
      <c r="D55" s="50">
        <f>'15-50'!H42</f>
        <v>2.5930166244506839E-2</v>
      </c>
      <c r="E55" s="50">
        <f>'trad-100'!H42</f>
        <v>1.7458915710449219E-2</v>
      </c>
      <c r="F55" s="50">
        <f>'3060-100'!H42</f>
        <v>2.7921915054321289E-2</v>
      </c>
      <c r="G55" s="50">
        <f>'15-100'!H42</f>
        <v>4.6884536743164063E-2</v>
      </c>
      <c r="H55" s="50">
        <f>'trad-150'!H42</f>
        <v>1.9945144653320309E-2</v>
      </c>
      <c r="I55" s="50">
        <f>'3060-150'!H42</f>
        <v>2.5930166244506839E-2</v>
      </c>
      <c r="J55" s="50">
        <f>'15-150'!H42</f>
        <v>3.291630744934082E-2</v>
      </c>
    </row>
    <row r="56" spans="2:10" x14ac:dyDescent="0.3">
      <c r="B56" s="50">
        <f>'trad-50'!H43</f>
        <v>1.8922567367553711E-2</v>
      </c>
      <c r="C56" s="50">
        <f>'3060-50'!H43</f>
        <v>3.0936002731323239E-2</v>
      </c>
      <c r="D56" s="50">
        <f>'15-50'!H43</f>
        <v>1.4960527420043951E-2</v>
      </c>
      <c r="E56" s="50">
        <f>'trad-100'!H43</f>
        <v>3.7898540496826172E-2</v>
      </c>
      <c r="F56" s="50">
        <f>'3060-100'!H43</f>
        <v>2.79240608215332E-2</v>
      </c>
      <c r="G56" s="50">
        <f>'15-100'!H43</f>
        <v>2.8922796249389648E-2</v>
      </c>
      <c r="H56" s="50">
        <f>'trad-150'!H43</f>
        <v>5.0863981246948242E-2</v>
      </c>
      <c r="I56" s="50">
        <f>'3060-150'!H43</f>
        <v>3.2915115356445313E-2</v>
      </c>
      <c r="J56" s="50">
        <f>'15-150'!H43</f>
        <v>3.4904718399047852E-2</v>
      </c>
    </row>
    <row r="57" spans="2:10" x14ac:dyDescent="0.3">
      <c r="B57" s="50">
        <f>'trad-50'!H44</f>
        <v>2.7898073196411129E-2</v>
      </c>
      <c r="C57" s="50">
        <f>'3060-50'!H44</f>
        <v>1.9925594329833981E-2</v>
      </c>
      <c r="D57" s="50">
        <f>'15-50'!H44</f>
        <v>1.69830322265625E-2</v>
      </c>
      <c r="E57" s="50">
        <f>'trad-100'!H44</f>
        <v>3.3909082412719727E-2</v>
      </c>
      <c r="F57" s="50">
        <f>'3060-100'!H44</f>
        <v>1.3993024826049799E-2</v>
      </c>
      <c r="G57" s="50">
        <f>'15-100'!H44</f>
        <v>2.2936105728149411E-2</v>
      </c>
      <c r="H57" s="50">
        <f>'trad-150'!H44</f>
        <v>2.2943019866943359E-2</v>
      </c>
      <c r="I57" s="50">
        <f>'3060-150'!H44</f>
        <v>3.1913995742797852E-2</v>
      </c>
      <c r="J57" s="50">
        <f>'15-150'!H44</f>
        <v>4.4885396957397461E-2</v>
      </c>
    </row>
    <row r="58" spans="2:10" x14ac:dyDescent="0.3">
      <c r="B58" s="50">
        <f>'trad-50'!H45</f>
        <v>2.692723274230957E-2</v>
      </c>
      <c r="C58" s="50">
        <f>'3060-50'!H45</f>
        <v>1.6950607299804691E-2</v>
      </c>
      <c r="D58" s="50">
        <f>'15-50'!H45</f>
        <v>1.795244216918945E-2</v>
      </c>
      <c r="E58" s="50">
        <f>'trad-100'!H45</f>
        <v>1.7951726913452148E-2</v>
      </c>
      <c r="F58" s="50">
        <f>'3060-100'!H45</f>
        <v>2.094364166259766E-2</v>
      </c>
      <c r="G58" s="50">
        <f>'15-100'!H45</f>
        <v>1.595664024353027E-2</v>
      </c>
      <c r="H58" s="50">
        <f>'trad-150'!H45</f>
        <v>3.4902095794677727E-2</v>
      </c>
      <c r="I58" s="50">
        <f>'3060-150'!H45</f>
        <v>1.99732780456543E-2</v>
      </c>
      <c r="J58" s="50">
        <f>'15-150'!H45</f>
        <v>1.926732063293457E-2</v>
      </c>
    </row>
    <row r="59" spans="2:10" x14ac:dyDescent="0.3">
      <c r="B59" s="50">
        <f>'trad-50'!H46</f>
        <v>3.2911777496337891E-2</v>
      </c>
      <c r="C59" s="50">
        <f>'3060-50'!H46</f>
        <v>1.595664024353027E-2</v>
      </c>
      <c r="D59" s="50">
        <f>'15-50'!H46</f>
        <v>1.7549037933349609E-2</v>
      </c>
      <c r="E59" s="50">
        <f>'trad-100'!H46</f>
        <v>1.795148849487305E-2</v>
      </c>
      <c r="F59" s="50">
        <f>'3060-100'!H46</f>
        <v>1.698660850524902E-2</v>
      </c>
      <c r="G59" s="50">
        <f>'15-100'!H46</f>
        <v>4.1895151138305657E-2</v>
      </c>
      <c r="H59" s="50">
        <f>'trad-150'!H46</f>
        <v>1.9946098327636719E-2</v>
      </c>
      <c r="I59" s="50">
        <f>'3060-150'!H46</f>
        <v>2.6897430419921878E-2</v>
      </c>
      <c r="J59" s="50">
        <f>'15-150'!H46</f>
        <v>3.4906387329101563E-2</v>
      </c>
    </row>
    <row r="60" spans="2:10" x14ac:dyDescent="0.3">
      <c r="B60" s="50">
        <f>'trad-50'!H47</f>
        <v>4.0863752365112298E-2</v>
      </c>
      <c r="C60" s="50">
        <f>'3060-50'!H47</f>
        <v>1.6953706741333011E-2</v>
      </c>
      <c r="D60" s="50">
        <f>'15-50'!H47</f>
        <v>1.795196533203125E-2</v>
      </c>
      <c r="E60" s="50">
        <f>'trad-100'!H47</f>
        <v>3.1914472579956048E-2</v>
      </c>
      <c r="F60" s="50">
        <f>'3060-100'!H47</f>
        <v>1.4959096908569339E-2</v>
      </c>
      <c r="G60" s="50">
        <f>'15-100'!H47</f>
        <v>1.598453521728516E-2</v>
      </c>
      <c r="H60" s="50">
        <f>'trad-150'!H47</f>
        <v>3.1914234161376953E-2</v>
      </c>
      <c r="I60" s="50">
        <f>'3060-150'!H47</f>
        <v>3.0889987945556641E-2</v>
      </c>
      <c r="J60" s="50">
        <f>'15-150'!H47</f>
        <v>4.0860414505004883E-2</v>
      </c>
    </row>
    <row r="61" spans="2:10" x14ac:dyDescent="0.3">
      <c r="B61" s="50">
        <f>'trad-50'!H48</f>
        <v>3.4879684448242188E-2</v>
      </c>
      <c r="C61" s="50">
        <f>'3060-50'!H48</f>
        <v>1.8977642059326168E-2</v>
      </c>
      <c r="D61" s="50">
        <f>'15-50'!H48</f>
        <v>1.6951799392700199E-2</v>
      </c>
      <c r="E61" s="50">
        <f>'trad-100'!H48</f>
        <v>3.2911777496337891E-2</v>
      </c>
      <c r="F61" s="50">
        <f>'3060-100'!H48</f>
        <v>3.390812873840332E-2</v>
      </c>
      <c r="G61" s="50">
        <f>'15-100'!H48</f>
        <v>3.7901639938354492E-2</v>
      </c>
      <c r="H61" s="50">
        <f>'trad-150'!H48</f>
        <v>3.0953645706176761E-2</v>
      </c>
      <c r="I61" s="50">
        <f>'3060-150'!H48</f>
        <v>2.9919862747192379E-2</v>
      </c>
      <c r="J61" s="50">
        <f>'15-150'!H48</f>
        <v>2.4930715560913089E-2</v>
      </c>
    </row>
    <row r="62" spans="2:10" x14ac:dyDescent="0.3">
      <c r="B62" s="50">
        <f>'trad-50'!H49</f>
        <v>1.7924308776855469E-2</v>
      </c>
      <c r="C62" s="50">
        <f>'3060-50'!H49</f>
        <v>1.795148849487305E-2</v>
      </c>
      <c r="D62" s="50">
        <f>'15-50'!H49</f>
        <v>2.444100379943848E-2</v>
      </c>
      <c r="E62" s="50">
        <f>'trad-100'!H49</f>
        <v>3.4906148910522461E-2</v>
      </c>
      <c r="F62" s="50">
        <f>'3060-100'!H49</f>
        <v>4.2884588241577148E-2</v>
      </c>
      <c r="G62" s="50">
        <f>'15-100'!H49</f>
        <v>1.7946958541870121E-2</v>
      </c>
      <c r="H62" s="50">
        <f>'trad-150'!H49</f>
        <v>4.0424585342407227E-2</v>
      </c>
      <c r="I62" s="50">
        <f>'3060-150'!H49</f>
        <v>2.88844108581543E-2</v>
      </c>
      <c r="J62" s="50">
        <f>'15-150'!H49</f>
        <v>5.4874420166015618E-2</v>
      </c>
    </row>
    <row r="63" spans="2:10" x14ac:dyDescent="0.3">
      <c r="B63" s="50">
        <f>'trad-50'!H50</f>
        <v>1.8930912017822269E-2</v>
      </c>
      <c r="C63" s="50">
        <f>'3060-50'!H50</f>
        <v>1.8949031829833981E-2</v>
      </c>
      <c r="D63" s="50">
        <f>'15-50'!H50</f>
        <v>1.595664024353027E-2</v>
      </c>
      <c r="E63" s="50">
        <f>'trad-100'!H50</f>
        <v>1.795148849487305E-2</v>
      </c>
      <c r="F63" s="50">
        <f>'3060-100'!H50</f>
        <v>2.6926517486572269E-2</v>
      </c>
      <c r="G63" s="50">
        <f>'15-100'!H50</f>
        <v>4.1887998580932617E-2</v>
      </c>
      <c r="H63" s="50">
        <f>'trad-150'!H50</f>
        <v>2.4961948394775391E-2</v>
      </c>
      <c r="I63" s="50">
        <f>'3060-150'!H50</f>
        <v>1.7981767654418949E-2</v>
      </c>
      <c r="J63" s="50">
        <f>'15-150'!H50</f>
        <v>5.0892829895019531E-2</v>
      </c>
    </row>
    <row r="64" spans="2:10" x14ac:dyDescent="0.3">
      <c r="B64" s="50">
        <f>'trad-50'!H51</f>
        <v>1.695561408996582E-2</v>
      </c>
      <c r="C64" s="50">
        <f>'3060-50'!H51</f>
        <v>3.3908843994140618E-2</v>
      </c>
      <c r="D64" s="50">
        <f>'15-50'!H51</f>
        <v>4.0897607803344727E-2</v>
      </c>
      <c r="E64" s="50">
        <f>'trad-100'!H51</f>
        <v>3.3908605575561523E-2</v>
      </c>
      <c r="F64" s="50">
        <f>'3060-100'!H51</f>
        <v>1.6954660415649411E-2</v>
      </c>
      <c r="G64" s="50">
        <f>'15-100'!H51</f>
        <v>3.5902976989746087E-2</v>
      </c>
      <c r="H64" s="50">
        <f>'trad-150'!H51</f>
        <v>3.0347585678100589E-2</v>
      </c>
      <c r="I64" s="50">
        <f>'3060-150'!H51</f>
        <v>5.2857398986816413E-2</v>
      </c>
      <c r="J64" s="50">
        <f>'15-150'!H51</f>
        <v>2.1909713745117191E-2</v>
      </c>
    </row>
    <row r="65" spans="2:10" x14ac:dyDescent="0.3">
      <c r="B65" s="50"/>
      <c r="C65" s="50"/>
      <c r="D65" s="50"/>
      <c r="E65" s="50"/>
      <c r="F65" s="50"/>
      <c r="G65" s="50"/>
      <c r="H65" s="50"/>
      <c r="I65" s="50"/>
      <c r="J65" s="50"/>
    </row>
    <row r="66" spans="2:10" x14ac:dyDescent="0.3">
      <c r="B66" s="50"/>
      <c r="C66" s="50"/>
      <c r="D66" s="50"/>
      <c r="E66" s="50"/>
      <c r="F66" s="50"/>
      <c r="G66" s="50"/>
      <c r="H66" s="50"/>
      <c r="I66" s="50"/>
      <c r="J66" s="50"/>
    </row>
    <row r="67" spans="2:10" x14ac:dyDescent="0.3">
      <c r="B67" s="50"/>
      <c r="C67" s="50"/>
      <c r="D67" s="50"/>
      <c r="E67" s="50"/>
      <c r="F67" s="50"/>
      <c r="G67" s="50"/>
      <c r="H67" s="50"/>
      <c r="I67" s="50"/>
      <c r="J67" s="50"/>
    </row>
    <row r="68" spans="2:10" x14ac:dyDescent="0.3">
      <c r="B68" s="50"/>
      <c r="C68" s="50"/>
      <c r="D68" s="50"/>
      <c r="E68" s="50"/>
      <c r="F68" s="50"/>
      <c r="G68" s="50"/>
      <c r="H68" s="50"/>
      <c r="I68" s="50"/>
      <c r="J68" s="50"/>
    </row>
    <row r="69" spans="2:10" x14ac:dyDescent="0.3">
      <c r="B69" s="50"/>
      <c r="C69" s="50"/>
      <c r="D69" s="50"/>
      <c r="E69" s="50"/>
      <c r="F69" s="50"/>
      <c r="G69" s="50"/>
      <c r="H69" s="50"/>
      <c r="I69" s="50"/>
      <c r="J69" s="50"/>
    </row>
    <row r="70" spans="2:10" x14ac:dyDescent="0.3">
      <c r="B70" s="50"/>
      <c r="C70" s="50"/>
      <c r="D70" s="50"/>
      <c r="E70" s="50"/>
      <c r="F70" s="50"/>
      <c r="G70" s="50"/>
      <c r="H70" s="50"/>
      <c r="I70" s="50"/>
      <c r="J70" s="50"/>
    </row>
    <row r="71" spans="2:10" x14ac:dyDescent="0.3">
      <c r="B71" s="50"/>
      <c r="C71" s="50"/>
      <c r="D71" s="50"/>
      <c r="E71" s="50"/>
      <c r="F71" s="50"/>
      <c r="G71" s="50"/>
      <c r="H71" s="50"/>
      <c r="I71" s="50"/>
      <c r="J71" s="50"/>
    </row>
    <row r="72" spans="2:10" x14ac:dyDescent="0.3">
      <c r="B72" s="50"/>
      <c r="C72" s="50"/>
      <c r="D72" s="50"/>
      <c r="E72" s="50"/>
      <c r="F72" s="50"/>
      <c r="G72" s="50"/>
      <c r="H72" s="50"/>
      <c r="I72" s="50"/>
      <c r="J72" s="50"/>
    </row>
    <row r="73" spans="2:10" x14ac:dyDescent="0.3">
      <c r="B73" s="50"/>
      <c r="C73" s="50"/>
      <c r="D73" s="50"/>
      <c r="E73" s="50"/>
      <c r="F73" s="50"/>
      <c r="G73" s="50"/>
      <c r="H73" s="50"/>
      <c r="I73" s="50"/>
      <c r="J73" s="50"/>
    </row>
    <row r="74" spans="2:10" x14ac:dyDescent="0.3">
      <c r="B74" s="50"/>
      <c r="C74" s="50"/>
      <c r="D74" s="50"/>
      <c r="E74" s="50"/>
      <c r="F74" s="50"/>
      <c r="G74" s="50"/>
      <c r="H74" s="50"/>
      <c r="I74" s="50"/>
      <c r="J74" s="50"/>
    </row>
    <row r="75" spans="2:10" x14ac:dyDescent="0.3">
      <c r="B75" s="50"/>
      <c r="C75" s="50"/>
      <c r="D75" s="50"/>
      <c r="E75" s="50"/>
      <c r="F75" s="50"/>
      <c r="G75" s="50"/>
      <c r="H75" s="50"/>
      <c r="I75" s="50"/>
      <c r="J75" s="50"/>
    </row>
    <row r="76" spans="2:10" x14ac:dyDescent="0.3">
      <c r="B76" s="50"/>
      <c r="C76" s="50"/>
      <c r="D76" s="50"/>
      <c r="E76" s="50"/>
      <c r="F76" s="50"/>
      <c r="G76" s="50"/>
      <c r="H76" s="50"/>
      <c r="I76" s="50"/>
      <c r="J76" s="50"/>
    </row>
    <row r="77" spans="2:10" x14ac:dyDescent="0.3">
      <c r="B77" s="50"/>
      <c r="C77" s="50"/>
      <c r="D77" s="50"/>
      <c r="E77" s="50"/>
      <c r="F77" s="50"/>
      <c r="G77" s="50"/>
      <c r="H77" s="50"/>
      <c r="I77" s="50"/>
      <c r="J77" s="50"/>
    </row>
    <row r="78" spans="2:10" x14ac:dyDescent="0.3">
      <c r="B78" s="50"/>
      <c r="C78" s="50"/>
      <c r="D78" s="50"/>
      <c r="E78" s="50"/>
      <c r="F78" s="50"/>
      <c r="G78" s="50"/>
      <c r="H78" s="50"/>
      <c r="I78" s="50"/>
      <c r="J78" s="50"/>
    </row>
    <row r="79" spans="2:10" x14ac:dyDescent="0.3">
      <c r="B79" s="50"/>
      <c r="C79" s="50"/>
      <c r="D79" s="50"/>
      <c r="E79" s="50"/>
      <c r="F79" s="50"/>
      <c r="G79" s="50"/>
      <c r="H79" s="50"/>
      <c r="I79" s="50"/>
      <c r="J79" s="50"/>
    </row>
    <row r="80" spans="2:10" x14ac:dyDescent="0.3">
      <c r="B80" s="50"/>
      <c r="C80" s="50"/>
      <c r="D80" s="50"/>
      <c r="E80" s="50"/>
      <c r="F80" s="50"/>
      <c r="G80" s="50"/>
      <c r="H80" s="50"/>
      <c r="I80" s="50"/>
      <c r="J80" s="50"/>
    </row>
    <row r="81" spans="2:10" x14ac:dyDescent="0.3">
      <c r="B81" s="50"/>
      <c r="C81" s="50"/>
      <c r="D81" s="50"/>
      <c r="E81" s="50"/>
      <c r="F81" s="50"/>
      <c r="G81" s="50"/>
      <c r="H81" s="50"/>
      <c r="I81" s="50"/>
      <c r="J81" s="50"/>
    </row>
    <row r="82" spans="2:10" x14ac:dyDescent="0.3">
      <c r="B82" s="50"/>
      <c r="C82" s="50"/>
      <c r="D82" s="50"/>
      <c r="E82" s="50"/>
      <c r="F82" s="50"/>
      <c r="G82" s="50"/>
      <c r="H82" s="50"/>
      <c r="I82" s="50"/>
      <c r="J82" s="50"/>
    </row>
    <row r="83" spans="2:10" x14ac:dyDescent="0.3">
      <c r="B83" s="50"/>
      <c r="C83" s="50"/>
      <c r="D83" s="50"/>
      <c r="E83" s="50"/>
      <c r="F83" s="50"/>
      <c r="G83" s="50"/>
      <c r="H83" s="50"/>
      <c r="I83" s="50"/>
      <c r="J83" s="50"/>
    </row>
    <row r="84" spans="2:10" x14ac:dyDescent="0.3">
      <c r="B84" s="50"/>
      <c r="C84" s="50"/>
      <c r="D84" s="50"/>
      <c r="E84" s="50"/>
      <c r="F84" s="50"/>
      <c r="G84" s="50"/>
      <c r="H84" s="50"/>
      <c r="I84" s="50"/>
      <c r="J84" s="50"/>
    </row>
    <row r="85" spans="2:10" x14ac:dyDescent="0.3">
      <c r="B85" s="50"/>
      <c r="C85" s="50"/>
      <c r="D85" s="50"/>
      <c r="E85" s="50"/>
      <c r="F85" s="50"/>
      <c r="G85" s="50"/>
      <c r="H85" s="50"/>
      <c r="I85" s="50"/>
      <c r="J85" s="50"/>
    </row>
    <row r="86" spans="2:10" x14ac:dyDescent="0.3">
      <c r="B86" s="50"/>
      <c r="C86" s="50"/>
      <c r="D86" s="50"/>
      <c r="E86" s="50"/>
      <c r="F86" s="50"/>
      <c r="G86" s="50"/>
      <c r="H86" s="50"/>
      <c r="I86" s="50"/>
      <c r="J86" s="50"/>
    </row>
    <row r="87" spans="2:10" x14ac:dyDescent="0.3">
      <c r="B87" s="50"/>
      <c r="C87" s="50"/>
      <c r="D87" s="50"/>
      <c r="E87" s="50"/>
      <c r="F87" s="50"/>
      <c r="G87" s="50"/>
      <c r="H87" s="50"/>
      <c r="I87" s="50"/>
      <c r="J87" s="50"/>
    </row>
    <row r="88" spans="2:10" x14ac:dyDescent="0.3">
      <c r="B88" s="50"/>
      <c r="C88" s="50"/>
      <c r="D88" s="50"/>
      <c r="E88" s="50"/>
      <c r="F88" s="50"/>
      <c r="G88" s="50"/>
      <c r="H88" s="50"/>
      <c r="I88" s="50"/>
      <c r="J88" s="50"/>
    </row>
    <row r="89" spans="2:10" x14ac:dyDescent="0.3">
      <c r="B89" s="50"/>
      <c r="C89" s="50"/>
      <c r="D89" s="50"/>
      <c r="E89" s="50"/>
      <c r="F89" s="50"/>
      <c r="G89" s="50"/>
      <c r="H89" s="50"/>
      <c r="I89" s="50"/>
      <c r="J89" s="50"/>
    </row>
    <row r="90" spans="2:10" x14ac:dyDescent="0.3">
      <c r="B90" s="50"/>
      <c r="C90" s="50"/>
      <c r="D90" s="50"/>
      <c r="E90" s="50"/>
      <c r="F90" s="50"/>
      <c r="G90" s="50"/>
      <c r="H90" s="50"/>
      <c r="I90" s="50"/>
      <c r="J90" s="50"/>
    </row>
    <row r="91" spans="2:10" x14ac:dyDescent="0.3">
      <c r="B91" s="50"/>
      <c r="C91" s="50"/>
      <c r="D91" s="50"/>
      <c r="E91" s="50"/>
      <c r="F91" s="50"/>
      <c r="G91" s="50"/>
      <c r="H91" s="50"/>
      <c r="I91" s="50"/>
      <c r="J91" s="50"/>
    </row>
    <row r="92" spans="2:10" x14ac:dyDescent="0.3">
      <c r="B92" s="50"/>
      <c r="C92" s="50"/>
      <c r="D92" s="50"/>
      <c r="E92" s="50"/>
      <c r="F92" s="50"/>
      <c r="G92" s="50"/>
      <c r="H92" s="50"/>
      <c r="I92" s="50"/>
      <c r="J92" s="50"/>
    </row>
    <row r="93" spans="2:10" x14ac:dyDescent="0.3">
      <c r="B93" s="50"/>
      <c r="C93" s="50"/>
      <c r="D93" s="50"/>
      <c r="E93" s="50"/>
      <c r="F93" s="50"/>
      <c r="G93" s="50"/>
      <c r="H93" s="50"/>
      <c r="I93" s="50"/>
      <c r="J93" s="50"/>
    </row>
    <row r="94" spans="2:10" x14ac:dyDescent="0.3">
      <c r="B94" s="50"/>
      <c r="C94" s="50"/>
      <c r="D94" s="50"/>
      <c r="E94" s="50"/>
      <c r="F94" s="50"/>
      <c r="G94" s="50"/>
      <c r="H94" s="50"/>
      <c r="I94" s="50"/>
      <c r="J94" s="50"/>
    </row>
    <row r="95" spans="2:10" x14ac:dyDescent="0.3">
      <c r="B95" s="50"/>
      <c r="C95" s="50"/>
      <c r="D95" s="50"/>
      <c r="E95" s="50"/>
      <c r="F95" s="50"/>
      <c r="G95" s="50"/>
      <c r="H95" s="50"/>
      <c r="I95" s="50"/>
      <c r="J95" s="50"/>
    </row>
    <row r="96" spans="2:10" x14ac:dyDescent="0.3">
      <c r="B96" s="50"/>
      <c r="C96" s="50"/>
      <c r="D96" s="50"/>
      <c r="E96" s="50"/>
      <c r="F96" s="50"/>
      <c r="G96" s="50"/>
      <c r="H96" s="50"/>
      <c r="I96" s="50"/>
      <c r="J96" s="50"/>
    </row>
    <row r="97" spans="2:10" x14ac:dyDescent="0.3">
      <c r="B97" s="50"/>
      <c r="C97" s="50"/>
      <c r="D97" s="50"/>
      <c r="E97" s="50"/>
      <c r="F97" s="50"/>
      <c r="G97" s="50"/>
      <c r="H97" s="50"/>
      <c r="I97" s="50"/>
      <c r="J97" s="50"/>
    </row>
    <row r="98" spans="2:10" x14ac:dyDescent="0.3">
      <c r="B98" s="50"/>
      <c r="C98" s="50"/>
      <c r="D98" s="50"/>
      <c r="E98" s="50"/>
      <c r="F98" s="50"/>
      <c r="G98" s="50"/>
      <c r="H98" s="50"/>
      <c r="I98" s="50"/>
      <c r="J98" s="50"/>
    </row>
    <row r="99" spans="2:10" x14ac:dyDescent="0.3">
      <c r="B99" s="50"/>
      <c r="C99" s="50"/>
      <c r="D99" s="50"/>
      <c r="E99" s="50"/>
      <c r="F99" s="50"/>
      <c r="G99" s="50"/>
      <c r="H99" s="50"/>
      <c r="I99" s="50"/>
      <c r="J99" s="50"/>
    </row>
    <row r="100" spans="2:10" x14ac:dyDescent="0.3"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2:10" x14ac:dyDescent="0.3"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2:10" x14ac:dyDescent="0.3"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2:10" x14ac:dyDescent="0.3"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2:10" x14ac:dyDescent="0.3"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2:10" x14ac:dyDescent="0.3"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2:10" x14ac:dyDescent="0.3"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2:10" x14ac:dyDescent="0.3"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2:10" x14ac:dyDescent="0.3"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2:10" x14ac:dyDescent="0.3"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2:10" x14ac:dyDescent="0.3"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2:10" x14ac:dyDescent="0.3"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2:10" x14ac:dyDescent="0.3"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2:10" x14ac:dyDescent="0.3"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2:10" x14ac:dyDescent="0.3"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2:10" x14ac:dyDescent="0.3"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2:10" x14ac:dyDescent="0.3"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2:10" x14ac:dyDescent="0.3"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2:10" x14ac:dyDescent="0.3"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2:10" x14ac:dyDescent="0.3"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2:10" x14ac:dyDescent="0.3"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2:10" x14ac:dyDescent="0.3"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2:10" x14ac:dyDescent="0.3"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2:10" x14ac:dyDescent="0.3"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2:10" x14ac:dyDescent="0.3"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2:10" x14ac:dyDescent="0.3"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2:10" x14ac:dyDescent="0.3"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2:10" x14ac:dyDescent="0.3"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2:10" x14ac:dyDescent="0.3"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2:10" x14ac:dyDescent="0.3"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2:10" x14ac:dyDescent="0.3"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2:10" x14ac:dyDescent="0.3"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2:10" x14ac:dyDescent="0.3"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2:10" x14ac:dyDescent="0.3"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2:10" x14ac:dyDescent="0.3"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2:10" x14ac:dyDescent="0.3"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2:10" x14ac:dyDescent="0.3"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2:10" x14ac:dyDescent="0.3"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2:10" x14ac:dyDescent="0.3"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2:10" x14ac:dyDescent="0.3"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2:10" x14ac:dyDescent="0.3"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2:10" x14ac:dyDescent="0.3"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2:10" x14ac:dyDescent="0.3"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2:10" x14ac:dyDescent="0.3"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2:10" x14ac:dyDescent="0.3"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2:10" x14ac:dyDescent="0.3"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2:10" x14ac:dyDescent="0.3"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2:10" x14ac:dyDescent="0.3"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2:10" x14ac:dyDescent="0.3"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2:10" x14ac:dyDescent="0.3"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2:10" x14ac:dyDescent="0.3"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2:10" x14ac:dyDescent="0.3"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2:10" x14ac:dyDescent="0.3"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2:10" x14ac:dyDescent="0.3"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2:10" x14ac:dyDescent="0.3"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2:10" x14ac:dyDescent="0.3"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2:10" x14ac:dyDescent="0.3"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2:10" x14ac:dyDescent="0.3"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2:10" x14ac:dyDescent="0.3"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2:10" x14ac:dyDescent="0.3"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2:10" x14ac:dyDescent="0.3"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2:10" x14ac:dyDescent="0.3"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2:10" x14ac:dyDescent="0.3"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2:10" x14ac:dyDescent="0.3"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2:10" x14ac:dyDescent="0.3"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G51"/>
  <sheetViews>
    <sheetView zoomScale="70" zoomScaleNormal="70" workbookViewId="0">
      <selection activeCell="K44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2" style="49" customWidth="1"/>
    <col min="21" max="21" width="16" style="49" customWidth="1"/>
    <col min="22" max="22" width="22" style="49" customWidth="1"/>
    <col min="23" max="23" width="24" style="49" customWidth="1"/>
    <col min="24" max="24" width="161" style="49" customWidth="1"/>
    <col min="25" max="25" width="16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2.521466732025146E-2</v>
      </c>
      <c r="C2" s="60">
        <v>92</v>
      </c>
      <c r="D2" s="60">
        <v>100</v>
      </c>
      <c r="E2" s="60" t="b">
        <v>1</v>
      </c>
      <c r="F2" s="60" t="b">
        <v>1</v>
      </c>
      <c r="G2" s="60">
        <v>50</v>
      </c>
      <c r="H2" s="60">
        <v>2.7925968170166019E-2</v>
      </c>
      <c r="I2" s="60" t="b">
        <v>0</v>
      </c>
      <c r="J2" s="60">
        <v>0</v>
      </c>
      <c r="K2" s="60">
        <v>1.433366527999998E-2</v>
      </c>
      <c r="L2" s="60">
        <v>5.8687999999999907E-2</v>
      </c>
      <c r="M2" s="60">
        <v>4.479999999999984E-3</v>
      </c>
      <c r="N2" s="60">
        <v>0.104256</v>
      </c>
      <c r="O2" s="60">
        <v>1.968056392101763E-17</v>
      </c>
      <c r="P2" s="60">
        <v>0.27155200000000013</v>
      </c>
      <c r="Q2" s="60">
        <v>-0.34399999999999997</v>
      </c>
      <c r="R2" s="60">
        <v>-0.36364800000000003</v>
      </c>
      <c r="S2" s="60">
        <v>-5.1446922173460651E-17</v>
      </c>
      <c r="T2" s="60">
        <v>0.33023999999999998</v>
      </c>
      <c r="U2" s="60">
        <v>-0.33951999999999999</v>
      </c>
      <c r="V2" s="60">
        <v>-0.25939200000000001</v>
      </c>
      <c r="W2" s="60">
        <v>-3.1766358252443017E-17</v>
      </c>
      <c r="X2" s="60" t="s">
        <v>858</v>
      </c>
      <c r="Y2" s="60" t="s">
        <v>859</v>
      </c>
      <c r="Z2" s="60"/>
      <c r="AA2" s="60"/>
      <c r="AB2" s="60">
        <v>5.2254333733455827</v>
      </c>
      <c r="AC2" s="60">
        <v>11.91933839804838</v>
      </c>
      <c r="AD2" s="60">
        <v>0.29459748925178009</v>
      </c>
      <c r="AE2" s="60">
        <v>0.2789954324559466</v>
      </c>
      <c r="AF2" s="60">
        <v>40.192450037009642</v>
      </c>
      <c r="AG2" s="60">
        <v>40.192450037009642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50</v>
      </c>
      <c r="H3" s="60">
        <v>3.1909942626953118E-2</v>
      </c>
      <c r="I3" s="60" t="b">
        <v>0</v>
      </c>
      <c r="J3" s="60">
        <v>0</v>
      </c>
      <c r="K3" s="60">
        <v>1.0210590719999999E-2</v>
      </c>
      <c r="L3" s="60">
        <v>1.151999999999997E-2</v>
      </c>
      <c r="M3" s="60">
        <v>9.8304000000000002E-2</v>
      </c>
      <c r="N3" s="60">
        <v>2.0351999999999981E-2</v>
      </c>
      <c r="O3" s="60">
        <v>4.9377758941621202E-18</v>
      </c>
      <c r="P3" s="60">
        <v>-0.20832000000000001</v>
      </c>
      <c r="Q3" s="60">
        <v>-5.5232000000000003E-2</v>
      </c>
      <c r="R3" s="60">
        <v>0.271872</v>
      </c>
      <c r="S3" s="60">
        <v>-5.0067480018901067E-17</v>
      </c>
      <c r="T3" s="60">
        <v>-0.1968</v>
      </c>
      <c r="U3" s="60">
        <v>-0.15353600000000001</v>
      </c>
      <c r="V3" s="60">
        <v>0.25152000000000002</v>
      </c>
      <c r="W3" s="60">
        <v>-4.5129704124738947E-17</v>
      </c>
      <c r="X3" s="60" t="s">
        <v>860</v>
      </c>
      <c r="Y3" s="60" t="s">
        <v>861</v>
      </c>
      <c r="Z3" s="60"/>
      <c r="AA3" s="60"/>
      <c r="AB3" s="60">
        <v>1.8413573463459281</v>
      </c>
      <c r="AC3" s="60">
        <v>3.3379894862198132</v>
      </c>
      <c r="AD3" s="60">
        <v>7.3650574694121298</v>
      </c>
      <c r="AE3" s="60">
        <v>6.923903978025117</v>
      </c>
      <c r="AF3" s="60">
        <v>8.0916030534351293</v>
      </c>
      <c r="AG3" s="60">
        <v>8.0916030534351098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1.8950700759887699E-2</v>
      </c>
      <c r="I4" s="60" t="b">
        <v>0</v>
      </c>
      <c r="J4" s="60">
        <v>0</v>
      </c>
      <c r="K4" s="60">
        <v>3.2354795520000011E-3</v>
      </c>
      <c r="L4" s="60">
        <v>4.992000000000052E-3</v>
      </c>
      <c r="M4" s="60">
        <v>4.6848000000000001E-2</v>
      </c>
      <c r="N4" s="60">
        <v>3.1871999999999998E-2</v>
      </c>
      <c r="O4" s="60">
        <v>4.2323793378536609E-19</v>
      </c>
      <c r="P4" s="60">
        <v>-0.36729600000000001</v>
      </c>
      <c r="Q4" s="60">
        <v>0.46111999999999997</v>
      </c>
      <c r="R4" s="60">
        <v>-0.1059839999999999</v>
      </c>
      <c r="S4" s="60">
        <v>-1.47427880268555E-16</v>
      </c>
      <c r="T4" s="60">
        <v>-0.37228800000000001</v>
      </c>
      <c r="U4" s="60">
        <v>0.50796799999999998</v>
      </c>
      <c r="V4" s="60">
        <v>-7.4111999999999928E-2</v>
      </c>
      <c r="W4" s="60">
        <v>-1.4700464233476961E-16</v>
      </c>
      <c r="X4" s="60" t="s">
        <v>862</v>
      </c>
      <c r="Y4" s="60" t="s">
        <v>863</v>
      </c>
      <c r="Z4" s="60"/>
      <c r="AA4" s="60"/>
      <c r="AB4" s="60">
        <v>0.97639375913343307</v>
      </c>
      <c r="AC4" s="60">
        <v>1.1716204328319819</v>
      </c>
      <c r="AD4" s="60">
        <v>6.9586813180916041</v>
      </c>
      <c r="AE4" s="60">
        <v>6.1782493367492073</v>
      </c>
      <c r="AF4" s="60">
        <v>43.005181347150241</v>
      </c>
      <c r="AG4" s="60">
        <v>43.005181347150327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50</v>
      </c>
      <c r="H5" s="60">
        <v>1.5956401824951168E-2</v>
      </c>
      <c r="I5" s="60" t="b">
        <v>0</v>
      </c>
      <c r="J5" s="60">
        <v>0</v>
      </c>
      <c r="K5" s="60">
        <v>2.3945134079999988E-3</v>
      </c>
      <c r="L5" s="60">
        <v>2.3103999999999989E-2</v>
      </c>
      <c r="M5" s="60">
        <v>4.3136000000000001E-2</v>
      </c>
      <c r="N5" s="60">
        <v>6.3999999999980739E-5</v>
      </c>
      <c r="O5" s="60">
        <v>1.9594348786357621E-19</v>
      </c>
      <c r="P5" s="60">
        <v>0.22905600000000001</v>
      </c>
      <c r="Q5" s="60">
        <v>-4.4479999999999999E-2</v>
      </c>
      <c r="R5" s="60">
        <v>0.20044799999999999</v>
      </c>
      <c r="S5" s="60">
        <v>-5.9096555939654668E-18</v>
      </c>
      <c r="T5" s="60">
        <v>0.205952</v>
      </c>
      <c r="U5" s="60">
        <v>-8.7615999999999999E-2</v>
      </c>
      <c r="V5" s="60">
        <v>0.20038400000000001</v>
      </c>
      <c r="W5" s="60">
        <v>-6.105599081829043E-18</v>
      </c>
      <c r="X5" s="60" t="s">
        <v>864</v>
      </c>
      <c r="Y5" s="60" t="s">
        <v>865</v>
      </c>
      <c r="Z5" s="60"/>
      <c r="AA5" s="60"/>
      <c r="AB5" s="60">
        <v>3.101583807585051</v>
      </c>
      <c r="AC5" s="60">
        <v>1.9007344591869491</v>
      </c>
      <c r="AD5" s="60">
        <v>3.3997075944332038</v>
      </c>
      <c r="AE5" s="60">
        <v>3.1861561629565922</v>
      </c>
      <c r="AF5" s="60">
        <v>3.1938677738780931E-2</v>
      </c>
      <c r="AG5" s="60">
        <v>3.1938677738780931E-2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50</v>
      </c>
      <c r="H6" s="60">
        <v>1.8945217132568359E-2</v>
      </c>
      <c r="I6" s="60" t="b">
        <v>0</v>
      </c>
      <c r="J6" s="60">
        <v>0</v>
      </c>
      <c r="K6" s="60">
        <v>8.9911295999999961E-4</v>
      </c>
      <c r="L6" s="60">
        <v>3.5199999999999949E-3</v>
      </c>
      <c r="M6" s="60">
        <v>2.5472000000000002E-2</v>
      </c>
      <c r="N6" s="60">
        <v>1.542399999999999E-2</v>
      </c>
      <c r="O6" s="60">
        <v>7.6026073291066355E-19</v>
      </c>
      <c r="P6" s="60">
        <v>0.1008</v>
      </c>
      <c r="Q6" s="60">
        <v>2.4383999999999999E-2</v>
      </c>
      <c r="R6" s="60">
        <v>-0.31180799999999997</v>
      </c>
      <c r="S6" s="60">
        <v>-8.8566456514336565E-17</v>
      </c>
      <c r="T6" s="60">
        <v>0.10432</v>
      </c>
      <c r="U6" s="60">
        <v>4.9855999999999998E-2</v>
      </c>
      <c r="V6" s="60">
        <v>-0.29638399999999998</v>
      </c>
      <c r="W6" s="60">
        <v>-8.7806195781425902E-17</v>
      </c>
      <c r="X6" s="60" t="s">
        <v>866</v>
      </c>
      <c r="Y6" s="60" t="s">
        <v>867</v>
      </c>
      <c r="Z6" s="60"/>
      <c r="AA6" s="60"/>
      <c r="AB6" s="60">
        <v>0.95493524675308894</v>
      </c>
      <c r="AC6" s="60">
        <v>0.32643151484131311</v>
      </c>
      <c r="AD6" s="60">
        <v>2.2514834089440612</v>
      </c>
      <c r="AE6" s="60">
        <v>2.0940737386029462</v>
      </c>
      <c r="AF6" s="60">
        <v>5.2040595983588984</v>
      </c>
      <c r="AG6" s="60">
        <v>5.2040595983588993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1.8949985504150391E-2</v>
      </c>
      <c r="I7" s="60" t="b">
        <v>0</v>
      </c>
      <c r="J7" s="60">
        <v>0</v>
      </c>
      <c r="K7" s="60">
        <v>3.2302284800000019E-3</v>
      </c>
      <c r="L7" s="60">
        <v>3.2320000000000022E-2</v>
      </c>
      <c r="M7" s="60">
        <v>4.6207999999999999E-2</v>
      </c>
      <c r="N7" s="60">
        <v>7.1040000000000547E-3</v>
      </c>
      <c r="O7" s="60">
        <v>7.6574715057085692E-18</v>
      </c>
      <c r="P7" s="60">
        <v>-0.16031999999999999</v>
      </c>
      <c r="Q7" s="60">
        <v>0.116032</v>
      </c>
      <c r="R7" s="60">
        <v>-0.19084799999999991</v>
      </c>
      <c r="S7" s="60">
        <v>-1.1134292754359871E-16</v>
      </c>
      <c r="T7" s="60">
        <v>-0.19264000000000001</v>
      </c>
      <c r="U7" s="60">
        <v>0.16224</v>
      </c>
      <c r="V7" s="60">
        <v>-0.19795199999999999</v>
      </c>
      <c r="W7" s="60">
        <v>-1.190003990493073E-16</v>
      </c>
      <c r="X7" s="60" t="s">
        <v>868</v>
      </c>
      <c r="Y7" s="60" t="s">
        <v>869</v>
      </c>
      <c r="Z7" s="60"/>
      <c r="AA7" s="60"/>
      <c r="AB7" s="60">
        <v>2.8546712317244971</v>
      </c>
      <c r="AC7" s="60">
        <v>3.8557773610663908</v>
      </c>
      <c r="AD7" s="60">
        <v>4.5348242555094336</v>
      </c>
      <c r="AE7" s="60">
        <v>4.1855032461083876</v>
      </c>
      <c r="AF7" s="60">
        <v>3.5887487875848758</v>
      </c>
      <c r="AG7" s="60">
        <v>3.5887487875848558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50</v>
      </c>
      <c r="H8" s="60">
        <v>2.490639686584473E-2</v>
      </c>
      <c r="I8" s="60" t="b">
        <v>0</v>
      </c>
      <c r="J8" s="60">
        <v>0</v>
      </c>
      <c r="K8" s="60">
        <v>4.922687488E-3</v>
      </c>
      <c r="L8" s="60">
        <v>6.336E-2</v>
      </c>
      <c r="M8" s="60">
        <v>1.4592000000000009E-2</v>
      </c>
      <c r="N8" s="60">
        <v>2.6367999999999999E-2</v>
      </c>
      <c r="O8" s="60">
        <v>1.009500849473144E-17</v>
      </c>
      <c r="P8" s="60">
        <v>1.6000000000000001E-3</v>
      </c>
      <c r="Q8" s="60">
        <v>-5.8303999999999988E-2</v>
      </c>
      <c r="R8" s="60">
        <v>-0.33254400000000001</v>
      </c>
      <c r="S8" s="60">
        <v>-9.8191200638195454E-17</v>
      </c>
      <c r="T8" s="60">
        <v>-6.1760000000000002E-2</v>
      </c>
      <c r="U8" s="60">
        <v>-7.2896000000000002E-2</v>
      </c>
      <c r="V8" s="60">
        <v>-0.35891200000000001</v>
      </c>
      <c r="W8" s="60">
        <v>-1.082862091329269E-16</v>
      </c>
      <c r="X8" s="60" t="s">
        <v>870</v>
      </c>
      <c r="Y8" s="60" t="s">
        <v>871</v>
      </c>
      <c r="Z8" s="60"/>
      <c r="AA8" s="60"/>
      <c r="AB8" s="60">
        <v>8.1950655802861956</v>
      </c>
      <c r="AC8" s="60">
        <v>6.3688439709446536</v>
      </c>
      <c r="AD8" s="60">
        <v>1.163548213705657</v>
      </c>
      <c r="AE8" s="60">
        <v>1.089656950644422</v>
      </c>
      <c r="AF8" s="60">
        <v>7.346647646219667</v>
      </c>
      <c r="AG8" s="60">
        <v>7.3466476462196697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50</v>
      </c>
      <c r="H9" s="60">
        <v>2.9943227767944339E-2</v>
      </c>
      <c r="I9" s="60" t="b">
        <v>0</v>
      </c>
      <c r="J9" s="60">
        <v>0</v>
      </c>
      <c r="K9" s="60">
        <v>4.2539663359999992E-3</v>
      </c>
      <c r="L9" s="60">
        <v>3.3471999999999988E-2</v>
      </c>
      <c r="M9" s="60">
        <v>5.465600000000001E-2</v>
      </c>
      <c r="N9" s="60">
        <v>1.209599999999994E-2</v>
      </c>
      <c r="O9" s="60">
        <v>5.9645197705672648E-18</v>
      </c>
      <c r="P9" s="60">
        <v>-0.114496</v>
      </c>
      <c r="Q9" s="60">
        <v>0.18105599999999999</v>
      </c>
      <c r="R9" s="60">
        <v>0.18969600000000009</v>
      </c>
      <c r="S9" s="60">
        <v>-6.310947857110073E-17</v>
      </c>
      <c r="T9" s="60">
        <v>-0.14796799999999999</v>
      </c>
      <c r="U9" s="60">
        <v>0.235712</v>
      </c>
      <c r="V9" s="60">
        <v>0.201792</v>
      </c>
      <c r="W9" s="60">
        <v>-6.9073998341667995E-17</v>
      </c>
      <c r="X9" s="60" t="s">
        <v>872</v>
      </c>
      <c r="Y9" s="60" t="s">
        <v>873</v>
      </c>
      <c r="Z9" s="60"/>
      <c r="AA9" s="60"/>
      <c r="AB9" s="60">
        <v>2.5232118636475138</v>
      </c>
      <c r="AC9" s="60">
        <v>4.2400942021563024</v>
      </c>
      <c r="AD9" s="60">
        <v>5.7807246270221144</v>
      </c>
      <c r="AE9" s="60">
        <v>5.3036835523787218</v>
      </c>
      <c r="AF9" s="60">
        <v>5.9942911512844397</v>
      </c>
      <c r="AG9" s="60">
        <v>5.9942911512844601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50</v>
      </c>
      <c r="H10" s="60">
        <v>3.0935525894165039E-2</v>
      </c>
      <c r="I10" s="60" t="b">
        <v>0</v>
      </c>
      <c r="J10" s="60">
        <v>0</v>
      </c>
      <c r="K10" s="60">
        <v>1.0004643839999991E-3</v>
      </c>
      <c r="L10" s="60">
        <v>2.8479999999999991E-2</v>
      </c>
      <c r="M10" s="60">
        <v>1.2800000000000311E-4</v>
      </c>
      <c r="N10" s="60">
        <v>1.375999999999997E-2</v>
      </c>
      <c r="O10" s="60">
        <v>1.8105178278594588E-18</v>
      </c>
      <c r="P10" s="60">
        <v>0.10272000000000001</v>
      </c>
      <c r="Q10" s="60">
        <v>6.2015999999999988E-2</v>
      </c>
      <c r="R10" s="60">
        <v>-0.24998400000000001</v>
      </c>
      <c r="S10" s="60">
        <v>-8.3064363375127348E-17</v>
      </c>
      <c r="T10" s="60">
        <v>7.424E-2</v>
      </c>
      <c r="U10" s="60">
        <v>6.2143999999999998E-2</v>
      </c>
      <c r="V10" s="60">
        <v>-0.23622399999999999</v>
      </c>
      <c r="W10" s="60">
        <v>-8.4874881202986807E-17</v>
      </c>
      <c r="X10" s="60" t="s">
        <v>874</v>
      </c>
      <c r="Y10" s="60" t="s">
        <v>875</v>
      </c>
      <c r="Z10" s="60"/>
      <c r="AA10" s="60"/>
      <c r="AB10" s="60">
        <v>2.8892925992857159</v>
      </c>
      <c r="AC10" s="60">
        <v>3.409736691105465</v>
      </c>
      <c r="AD10" s="60">
        <v>1.1438222402961841E-2</v>
      </c>
      <c r="AE10" s="60">
        <v>1.063037231540623E-2</v>
      </c>
      <c r="AF10" s="60">
        <v>5.8249796803034499</v>
      </c>
      <c r="AG10" s="60">
        <v>5.8249796803034712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1.9974470138549801E-2</v>
      </c>
      <c r="I11" s="60" t="b">
        <v>0</v>
      </c>
      <c r="J11" s="60">
        <v>0</v>
      </c>
      <c r="K11" s="60">
        <v>1.805901823999999E-3</v>
      </c>
      <c r="L11" s="60">
        <v>1.887999999999998E-2</v>
      </c>
      <c r="M11" s="60">
        <v>3.5968E-2</v>
      </c>
      <c r="N11" s="60">
        <v>1.2479999999999989E-2</v>
      </c>
      <c r="O11" s="60">
        <v>1.418630852132289E-18</v>
      </c>
      <c r="P11" s="60">
        <v>0.16492799999999999</v>
      </c>
      <c r="Q11" s="60">
        <v>-0.251328</v>
      </c>
      <c r="R11" s="60">
        <v>-0.10022399999999999</v>
      </c>
      <c r="S11" s="60">
        <v>-3.7918983771359321E-17</v>
      </c>
      <c r="T11" s="60">
        <v>0.14604800000000001</v>
      </c>
      <c r="U11" s="60">
        <v>-0.287296</v>
      </c>
      <c r="V11" s="60">
        <v>-8.7744000000000003E-2</v>
      </c>
      <c r="W11" s="60">
        <v>-3.6500352919227031E-17</v>
      </c>
      <c r="X11" s="60" t="s">
        <v>876</v>
      </c>
      <c r="Y11" s="60" t="s">
        <v>877</v>
      </c>
      <c r="Z11" s="60"/>
      <c r="AA11" s="60"/>
      <c r="AB11" s="60">
        <v>2.8340390009074841</v>
      </c>
      <c r="AC11" s="60">
        <v>1.500909314817727</v>
      </c>
      <c r="AD11" s="60">
        <v>2.4493103441457462</v>
      </c>
      <c r="AE11" s="60">
        <v>2.31523283470916</v>
      </c>
      <c r="AF11" s="60">
        <v>14.22319474835888</v>
      </c>
      <c r="AG11" s="60">
        <v>14.223194748358861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50</v>
      </c>
      <c r="H12" s="60">
        <v>2.889251708984375E-2</v>
      </c>
      <c r="I12" s="60" t="b">
        <v>0</v>
      </c>
      <c r="J12" s="60">
        <v>0</v>
      </c>
      <c r="K12" s="60">
        <v>7.0486425600000031E-4</v>
      </c>
      <c r="L12" s="60">
        <v>9.6639999999999886E-3</v>
      </c>
      <c r="M12" s="60">
        <v>2.3936000000000009E-2</v>
      </c>
      <c r="N12" s="60">
        <v>6.2079999999999913E-3</v>
      </c>
      <c r="O12" s="60">
        <v>1.8888952230048829E-18</v>
      </c>
      <c r="P12" s="60">
        <v>4.0511999999999999E-2</v>
      </c>
      <c r="Q12" s="60">
        <v>0.15264</v>
      </c>
      <c r="R12" s="60">
        <v>0.24460799999999999</v>
      </c>
      <c r="S12" s="60">
        <v>-3.5661714791170919E-17</v>
      </c>
      <c r="T12" s="60">
        <v>3.0848000000000011E-2</v>
      </c>
      <c r="U12" s="60">
        <v>0.17657600000000001</v>
      </c>
      <c r="V12" s="60">
        <v>0.25081599999999998</v>
      </c>
      <c r="W12" s="60">
        <v>-3.7550610014175802E-17</v>
      </c>
      <c r="X12" s="60" t="s">
        <v>878</v>
      </c>
      <c r="Y12" s="60" t="s">
        <v>879</v>
      </c>
      <c r="Z12" s="60"/>
      <c r="AA12" s="60"/>
      <c r="AB12" s="60">
        <v>0.40179224013547621</v>
      </c>
      <c r="AC12" s="60">
        <v>1.701526036975002</v>
      </c>
      <c r="AD12" s="60">
        <v>2.3825853021427319</v>
      </c>
      <c r="AE12" s="60">
        <v>2.1966383052360272</v>
      </c>
      <c r="AF12" s="60">
        <v>2.4751212043888562</v>
      </c>
      <c r="AG12" s="60">
        <v>2.4751212043888562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1.5966415405273441E-2</v>
      </c>
      <c r="I13" s="60" t="b">
        <v>0</v>
      </c>
      <c r="J13" s="60">
        <v>0</v>
      </c>
      <c r="K13" s="60">
        <v>9.9486924800000162E-4</v>
      </c>
      <c r="L13" s="60">
        <v>3.7120000000000208E-3</v>
      </c>
      <c r="M13" s="60">
        <v>2.764800000000003E-2</v>
      </c>
      <c r="N13" s="60">
        <v>1.471999999999998E-2</v>
      </c>
      <c r="O13" s="60">
        <v>3.0410429316427E-18</v>
      </c>
      <c r="P13" s="60">
        <v>0.13228799999999999</v>
      </c>
      <c r="Q13" s="60">
        <v>-0.23852799999999999</v>
      </c>
      <c r="R13" s="60">
        <v>0.12518399999999999</v>
      </c>
      <c r="S13" s="60">
        <v>-1.5095486305009931E-17</v>
      </c>
      <c r="T13" s="60">
        <v>0.128576</v>
      </c>
      <c r="U13" s="60">
        <v>-0.26617600000000002</v>
      </c>
      <c r="V13" s="60">
        <v>0.139904</v>
      </c>
      <c r="W13" s="60">
        <v>-1.205444337336723E-17</v>
      </c>
      <c r="X13" s="60" t="s">
        <v>880</v>
      </c>
      <c r="Y13" s="60" t="s">
        <v>881</v>
      </c>
      <c r="Z13" s="60"/>
      <c r="AA13" s="60"/>
      <c r="AB13" s="60">
        <v>1.081281341576628</v>
      </c>
      <c r="AC13" s="60">
        <v>0.42044254279821808</v>
      </c>
      <c r="AD13" s="60">
        <v>1.91021676841532</v>
      </c>
      <c r="AE13" s="60">
        <v>1.8042085806369621</v>
      </c>
      <c r="AF13" s="60">
        <v>10.52150045745654</v>
      </c>
      <c r="AG13" s="60">
        <v>10.52150045745651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3.3472299575805657E-2</v>
      </c>
      <c r="I14" s="60" t="b">
        <v>0</v>
      </c>
      <c r="J14" s="60">
        <v>0</v>
      </c>
      <c r="K14" s="60">
        <v>6.9075763199999999E-3</v>
      </c>
      <c r="L14" s="60">
        <v>3.5711999999999987E-2</v>
      </c>
      <c r="M14" s="60">
        <v>7.1424000000000001E-2</v>
      </c>
      <c r="N14" s="60">
        <v>2.3040000000000001E-2</v>
      </c>
      <c r="O14" s="60">
        <v>2.821586225235561E-18</v>
      </c>
      <c r="P14" s="60">
        <v>-0.197184</v>
      </c>
      <c r="Q14" s="60">
        <v>-2.0671999999999999E-2</v>
      </c>
      <c r="R14" s="60">
        <v>-0.30758400000000002</v>
      </c>
      <c r="S14" s="60">
        <v>-1.2178279657696999E-16</v>
      </c>
      <c r="T14" s="60">
        <v>-0.23289599999999999</v>
      </c>
      <c r="U14" s="60">
        <v>-9.2095999999999997E-2</v>
      </c>
      <c r="V14" s="60">
        <v>-0.33062399999999997</v>
      </c>
      <c r="W14" s="60">
        <v>-1.246043828022056E-16</v>
      </c>
      <c r="X14" s="60" t="s">
        <v>882</v>
      </c>
      <c r="Y14" s="60" t="s">
        <v>883</v>
      </c>
      <c r="Z14" s="60"/>
      <c r="AA14" s="60"/>
      <c r="AB14" s="60">
        <v>8.266751700013792</v>
      </c>
      <c r="AC14" s="60">
        <v>1.6716963850896751</v>
      </c>
      <c r="AD14" s="60">
        <v>5.6093835174575402</v>
      </c>
      <c r="AE14" s="60">
        <v>5.2581941816041518</v>
      </c>
      <c r="AF14" s="60">
        <v>6.9686411149825513</v>
      </c>
      <c r="AG14" s="60">
        <v>6.9686411149825531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2.298069000244141E-2</v>
      </c>
      <c r="I15" s="60" t="b">
        <v>0</v>
      </c>
      <c r="J15" s="60">
        <v>0</v>
      </c>
      <c r="K15" s="60">
        <v>3.2432947200000022E-4</v>
      </c>
      <c r="L15" s="60">
        <v>4.4799999999998308E-4</v>
      </c>
      <c r="M15" s="60">
        <v>1.7791999999999999E-2</v>
      </c>
      <c r="N15" s="60">
        <v>2.7520000000000109E-3</v>
      </c>
      <c r="O15" s="60">
        <v>6.9755881679433173E-19</v>
      </c>
      <c r="P15" s="60">
        <v>-1.8623999999999981E-2</v>
      </c>
      <c r="Q15" s="60">
        <v>0.136768</v>
      </c>
      <c r="R15" s="60">
        <v>-4.3007999999999977E-2</v>
      </c>
      <c r="S15" s="60">
        <v>-7.7154707781161881E-17</v>
      </c>
      <c r="T15" s="60">
        <v>-1.8176000000000001E-2</v>
      </c>
      <c r="U15" s="60">
        <v>0.15456</v>
      </c>
      <c r="V15" s="60">
        <v>-4.0255999999999972E-2</v>
      </c>
      <c r="W15" s="60">
        <v>-7.7852266597956213E-17</v>
      </c>
      <c r="X15" s="60" t="s">
        <v>884</v>
      </c>
      <c r="Y15" s="60" t="s">
        <v>885</v>
      </c>
      <c r="Z15" s="60"/>
      <c r="AA15" s="60"/>
      <c r="AB15" s="60">
        <v>0.51808040036428715</v>
      </c>
      <c r="AC15" s="60">
        <v>0.40404323333195252</v>
      </c>
      <c r="AD15" s="60">
        <v>1.7330337106147149</v>
      </c>
      <c r="AE15" s="60">
        <v>1.6004590451298579</v>
      </c>
      <c r="AF15" s="60">
        <v>6.8362480127186576</v>
      </c>
      <c r="AG15" s="60">
        <v>6.8362480127186567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50</v>
      </c>
      <c r="H16" s="60">
        <v>1.5958309173583981E-2</v>
      </c>
      <c r="I16" s="60" t="b">
        <v>0</v>
      </c>
      <c r="J16" s="60">
        <v>0</v>
      </c>
      <c r="K16" s="60">
        <v>2.9343743999999918E-4</v>
      </c>
      <c r="L16" s="60">
        <v>5.7599999999999874E-3</v>
      </c>
      <c r="M16" s="60">
        <v>9.9839999999999998E-3</v>
      </c>
      <c r="N16" s="60">
        <v>1.267199999999997E-2</v>
      </c>
      <c r="O16" s="60">
        <v>1.4578195497049951E-18</v>
      </c>
      <c r="P16" s="60">
        <v>-8.5311999999999985E-2</v>
      </c>
      <c r="Q16" s="60">
        <v>-1.3504E-2</v>
      </c>
      <c r="R16" s="60">
        <v>6.5280000000000032E-2</v>
      </c>
      <c r="S16" s="60">
        <v>-6.2858670906635341E-17</v>
      </c>
      <c r="T16" s="60">
        <v>-9.1071999999999972E-2</v>
      </c>
      <c r="U16" s="60">
        <v>-2.3487999999999998E-2</v>
      </c>
      <c r="V16" s="60">
        <v>7.7952000000000007E-2</v>
      </c>
      <c r="W16" s="60">
        <v>-6.1400851356930346E-17</v>
      </c>
      <c r="X16" s="60" t="s">
        <v>886</v>
      </c>
      <c r="Y16" s="60" t="s">
        <v>887</v>
      </c>
      <c r="Z16" s="60"/>
      <c r="AA16" s="60"/>
      <c r="AB16" s="60">
        <v>1.022594605674439</v>
      </c>
      <c r="AC16" s="60">
        <v>0.34182730616728579</v>
      </c>
      <c r="AD16" s="60">
        <v>0.8287629881545997</v>
      </c>
      <c r="AE16" s="60">
        <v>0.77411607966822549</v>
      </c>
      <c r="AF16" s="60">
        <v>16.256157635467961</v>
      </c>
      <c r="AG16" s="60">
        <v>16.25615763546794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50</v>
      </c>
      <c r="H17" s="60">
        <v>1.6950130462646481E-2</v>
      </c>
      <c r="I17" s="60" t="b">
        <v>0</v>
      </c>
      <c r="J17" s="60">
        <v>0</v>
      </c>
      <c r="K17" s="60">
        <v>5.4118809600000011E-4</v>
      </c>
      <c r="L17" s="60">
        <v>8.7679999999999703E-3</v>
      </c>
      <c r="M17" s="60">
        <v>1.625600000000002E-2</v>
      </c>
      <c r="N17" s="60">
        <v>1.4144E-2</v>
      </c>
      <c r="O17" s="60">
        <v>3.8013036645533863E-18</v>
      </c>
      <c r="P17" s="60">
        <v>0.237376</v>
      </c>
      <c r="Q17" s="60">
        <v>0.20665600000000001</v>
      </c>
      <c r="R17" s="60">
        <v>3.8400000000001822E-4</v>
      </c>
      <c r="S17" s="60">
        <v>-4.4769168107069962E-17</v>
      </c>
      <c r="T17" s="60">
        <v>0.22860800000000001</v>
      </c>
      <c r="U17" s="60">
        <v>0.222912</v>
      </c>
      <c r="V17" s="60">
        <v>-1.3759999999999981E-2</v>
      </c>
      <c r="W17" s="60">
        <v>-4.8570471771623348E-17</v>
      </c>
      <c r="X17" s="60" t="s">
        <v>888</v>
      </c>
      <c r="Y17" s="60" t="s">
        <v>889</v>
      </c>
      <c r="Z17" s="60"/>
      <c r="AA17" s="60"/>
      <c r="AB17" s="60">
        <v>0.41166460228831858</v>
      </c>
      <c r="AC17" s="60">
        <v>1.7607987228513979</v>
      </c>
      <c r="AD17" s="60">
        <v>1.696360271739269</v>
      </c>
      <c r="AE17" s="60">
        <v>1.5580894560443721</v>
      </c>
      <c r="AF17" s="60">
        <v>102.7906976744186</v>
      </c>
      <c r="AG17" s="60">
        <v>102.79069767441889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50</v>
      </c>
      <c r="H18" s="60">
        <v>3.4906864166259773E-2</v>
      </c>
      <c r="I18" s="60" t="b">
        <v>0</v>
      </c>
      <c r="J18" s="60">
        <v>0</v>
      </c>
      <c r="K18" s="60">
        <v>1.129332735999999E-3</v>
      </c>
      <c r="L18" s="60">
        <v>1.4975999999999989E-2</v>
      </c>
      <c r="M18" s="60">
        <v>2.2272E-2</v>
      </c>
      <c r="N18" s="60">
        <v>2.0223999999999989E-2</v>
      </c>
      <c r="O18" s="60">
        <v>7.2107203533796079E-19</v>
      </c>
      <c r="P18" s="60">
        <v>0.170432</v>
      </c>
      <c r="Q18" s="60">
        <v>-8.4671999999999997E-2</v>
      </c>
      <c r="R18" s="60">
        <v>0.20505599999999999</v>
      </c>
      <c r="S18" s="60">
        <v>-1.006365753667329E-17</v>
      </c>
      <c r="T18" s="60">
        <v>0.18540799999999999</v>
      </c>
      <c r="U18" s="60">
        <v>-0.106944</v>
      </c>
      <c r="V18" s="60">
        <v>0.184832</v>
      </c>
      <c r="W18" s="60">
        <v>-9.3425855013353274E-18</v>
      </c>
      <c r="X18" s="60" t="s">
        <v>890</v>
      </c>
      <c r="Y18" s="60" t="s">
        <v>891</v>
      </c>
      <c r="Z18" s="60"/>
      <c r="AA18" s="60"/>
      <c r="AB18" s="60">
        <v>0.91048136661192791</v>
      </c>
      <c r="AC18" s="60">
        <v>2.9736020225710749</v>
      </c>
      <c r="AD18" s="60">
        <v>1.7290005811791751</v>
      </c>
      <c r="AE18" s="60">
        <v>1.621922691090752</v>
      </c>
      <c r="AF18" s="60">
        <v>10.94182825484766</v>
      </c>
      <c r="AG18" s="60">
        <v>10.94182825484766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50</v>
      </c>
      <c r="H19" s="60">
        <v>1.6983270645141602E-2</v>
      </c>
      <c r="I19" s="60" t="b">
        <v>0</v>
      </c>
      <c r="J19" s="60">
        <v>0</v>
      </c>
      <c r="K19" s="60">
        <v>4.8352460800000054E-3</v>
      </c>
      <c r="L19" s="60">
        <v>2.7648000000000009E-2</v>
      </c>
      <c r="M19" s="60">
        <v>6.2976000000000032E-2</v>
      </c>
      <c r="N19" s="60">
        <v>1.024000000000003E-2</v>
      </c>
      <c r="O19" s="60">
        <v>5.9880329891109147E-18</v>
      </c>
      <c r="P19" s="60">
        <v>-0.34540799999999999</v>
      </c>
      <c r="Q19" s="60">
        <v>-0.19936000000000001</v>
      </c>
      <c r="R19" s="60">
        <v>-5.0303999999999939E-2</v>
      </c>
      <c r="S19" s="60">
        <v>-9.7485804081886588E-17</v>
      </c>
      <c r="T19" s="60">
        <v>-0.31775999999999999</v>
      </c>
      <c r="U19" s="60">
        <v>-0.26233600000000001</v>
      </c>
      <c r="V19" s="60">
        <v>-6.0543999999999973E-2</v>
      </c>
      <c r="W19" s="60">
        <v>-9.1497771092775673E-17</v>
      </c>
      <c r="X19" s="60" t="s">
        <v>892</v>
      </c>
      <c r="Y19" s="60" t="s">
        <v>893</v>
      </c>
      <c r="Z19" s="60"/>
      <c r="AA19" s="60"/>
      <c r="AB19" s="60">
        <v>2.422934975405433</v>
      </c>
      <c r="AC19" s="60">
        <v>3.7247966555665291</v>
      </c>
      <c r="AD19" s="60">
        <v>4.3626236904568367</v>
      </c>
      <c r="AE19" s="60">
        <v>4.1199100685302756</v>
      </c>
      <c r="AF19" s="60">
        <v>16.913319238900659</v>
      </c>
      <c r="AG19" s="60">
        <v>16.913319238900659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2.7895689010620121E-2</v>
      </c>
      <c r="I20" s="60" t="b">
        <v>0</v>
      </c>
      <c r="J20" s="60">
        <v>0</v>
      </c>
      <c r="K20" s="60">
        <v>1.658060800000005E-4</v>
      </c>
      <c r="L20" s="60">
        <v>3.8400000000000001E-3</v>
      </c>
      <c r="M20" s="60">
        <v>1.2288000000000019E-2</v>
      </c>
      <c r="N20" s="60">
        <v>2.5599999999997852E-4</v>
      </c>
      <c r="O20" s="60">
        <v>3.1350958058169609E-19</v>
      </c>
      <c r="P20" s="60">
        <v>1.1712E-2</v>
      </c>
      <c r="Q20" s="60">
        <v>0.28806399999999999</v>
      </c>
      <c r="R20" s="60">
        <v>-0.30912000000000001</v>
      </c>
      <c r="S20" s="60">
        <v>-1.1529314825892839E-16</v>
      </c>
      <c r="T20" s="60">
        <v>1.5552E-2</v>
      </c>
      <c r="U20" s="60">
        <v>0.30035200000000001</v>
      </c>
      <c r="V20" s="60">
        <v>-0.30937599999999998</v>
      </c>
      <c r="W20" s="60">
        <v>-1.1560665783951011E-16</v>
      </c>
      <c r="X20" s="60" t="s">
        <v>894</v>
      </c>
      <c r="Y20" s="60" t="s">
        <v>895</v>
      </c>
      <c r="Z20" s="60"/>
      <c r="AA20" s="60"/>
      <c r="AB20" s="60">
        <v>0.69177178305017784</v>
      </c>
      <c r="AC20" s="60">
        <v>9.2115907511594375E-2</v>
      </c>
      <c r="AD20" s="60">
        <v>1.395020924727864</v>
      </c>
      <c r="AE20" s="60">
        <v>1.272195800811277</v>
      </c>
      <c r="AF20" s="60">
        <v>8.2747207281724522E-2</v>
      </c>
      <c r="AG20" s="60">
        <v>8.274720728172455E-2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50</v>
      </c>
      <c r="H21" s="60">
        <v>1.994633674621582E-2</v>
      </c>
      <c r="I21" s="60" t="b">
        <v>0</v>
      </c>
      <c r="J21" s="60">
        <v>0</v>
      </c>
      <c r="K21" s="60">
        <v>1.880768512000002E-3</v>
      </c>
      <c r="L21" s="60">
        <v>3.2640000000000002E-2</v>
      </c>
      <c r="M21" s="60">
        <v>2.8416000000000021E-2</v>
      </c>
      <c r="N21" s="60">
        <v>2.8159999999999991E-3</v>
      </c>
      <c r="O21" s="60">
        <v>2.6021295188282698E-18</v>
      </c>
      <c r="P21" s="60">
        <v>0.108736</v>
      </c>
      <c r="Q21" s="60">
        <v>0.18515200000000001</v>
      </c>
      <c r="R21" s="60">
        <v>-0.100992</v>
      </c>
      <c r="S21" s="60">
        <v>-7.1621263683894479E-17</v>
      </c>
      <c r="T21" s="60">
        <v>0.141376</v>
      </c>
      <c r="U21" s="60">
        <v>0.21356800000000001</v>
      </c>
      <c r="V21" s="60">
        <v>-9.8175999999999972E-2</v>
      </c>
      <c r="W21" s="60">
        <v>-6.9019134165066209E-17</v>
      </c>
      <c r="X21" s="60" t="s">
        <v>896</v>
      </c>
      <c r="Y21" s="60" t="s">
        <v>897</v>
      </c>
      <c r="Z21" s="60"/>
      <c r="AA21" s="60"/>
      <c r="AB21" s="60">
        <v>3.6287745992371989</v>
      </c>
      <c r="AC21" s="60">
        <v>3.2014189831657771</v>
      </c>
      <c r="AD21" s="60">
        <v>2.9366566310896971</v>
      </c>
      <c r="AE21" s="60">
        <v>2.699413636667328</v>
      </c>
      <c r="AF21" s="60">
        <v>2.8683181225554168</v>
      </c>
      <c r="AG21" s="60">
        <v>2.8683181225554071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50</v>
      </c>
      <c r="H22" s="60">
        <v>1.845955848693848E-2</v>
      </c>
      <c r="I22" s="60" t="b">
        <v>0</v>
      </c>
      <c r="J22" s="60">
        <v>0</v>
      </c>
      <c r="K22" s="60">
        <v>2.752118783999999E-3</v>
      </c>
      <c r="L22" s="60">
        <v>1.1520000000000001E-2</v>
      </c>
      <c r="M22" s="60">
        <v>4.608000000000001E-2</v>
      </c>
      <c r="N22" s="60">
        <v>2.2271999999999958E-2</v>
      </c>
      <c r="O22" s="60">
        <v>1.3167402384432429E-18</v>
      </c>
      <c r="P22" s="60">
        <v>-5.6767999999999992E-2</v>
      </c>
      <c r="Q22" s="60">
        <v>-0.14943999999999999</v>
      </c>
      <c r="R22" s="60">
        <v>0.27417599999999998</v>
      </c>
      <c r="S22" s="60">
        <v>-2.545697794323586E-17</v>
      </c>
      <c r="T22" s="60">
        <v>-6.8287999999999988E-2</v>
      </c>
      <c r="U22" s="60">
        <v>-0.19552</v>
      </c>
      <c r="V22" s="60">
        <v>0.25190400000000002</v>
      </c>
      <c r="W22" s="60">
        <v>-2.6773718181679099E-17</v>
      </c>
      <c r="X22" s="60" t="s">
        <v>898</v>
      </c>
      <c r="Y22" s="60" t="s">
        <v>899</v>
      </c>
      <c r="Z22" s="60"/>
      <c r="AA22" s="60"/>
      <c r="AB22" s="60">
        <v>2.9013956893754562</v>
      </c>
      <c r="AC22" s="60">
        <v>4.4679612051428043E-2</v>
      </c>
      <c r="AD22" s="60">
        <v>3.3470882522601939</v>
      </c>
      <c r="AE22" s="60">
        <v>3.1523619977379158</v>
      </c>
      <c r="AF22" s="60">
        <v>8.8414634146341662</v>
      </c>
      <c r="AG22" s="60">
        <v>8.8414634146341662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50</v>
      </c>
      <c r="H23" s="60">
        <v>1.6953945159912109E-2</v>
      </c>
      <c r="I23" s="60" t="b">
        <v>0</v>
      </c>
      <c r="J23" s="60">
        <v>0</v>
      </c>
      <c r="K23" s="60">
        <v>9.4530764800000049E-4</v>
      </c>
      <c r="L23" s="60">
        <v>2.1120000000000031E-2</v>
      </c>
      <c r="M23" s="60">
        <v>6.9119999999999737E-3</v>
      </c>
      <c r="N23" s="60">
        <v>2.1247999999999989E-2</v>
      </c>
      <c r="O23" s="60">
        <v>4.3891341281440904E-19</v>
      </c>
      <c r="P23" s="60">
        <v>-0.21548800000000001</v>
      </c>
      <c r="Q23" s="60">
        <v>0.25888</v>
      </c>
      <c r="R23" s="60">
        <v>-3.5711999999999952E-2</v>
      </c>
      <c r="S23" s="60">
        <v>-1.078472957201125E-16</v>
      </c>
      <c r="T23" s="60">
        <v>-0.23660800000000001</v>
      </c>
      <c r="U23" s="60">
        <v>0.25196800000000003</v>
      </c>
      <c r="V23" s="60">
        <v>-1.446399999999996E-2</v>
      </c>
      <c r="W23" s="60">
        <v>-1.0740838230729811E-16</v>
      </c>
      <c r="X23" s="60" t="s">
        <v>900</v>
      </c>
      <c r="Y23" s="60" t="s">
        <v>901</v>
      </c>
      <c r="Z23" s="60"/>
      <c r="AA23" s="60"/>
      <c r="AB23" s="60">
        <v>3.16673143075209</v>
      </c>
      <c r="AC23" s="60">
        <v>1.6309354759396379</v>
      </c>
      <c r="AD23" s="60">
        <v>0.74384087285623346</v>
      </c>
      <c r="AE23" s="60">
        <v>0.68147329409618729</v>
      </c>
      <c r="AF23" s="60">
        <v>146.9026548672565</v>
      </c>
      <c r="AG23" s="60">
        <v>146.90265486725761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50</v>
      </c>
      <c r="H24" s="60">
        <v>3.091788291931152E-2</v>
      </c>
      <c r="I24" s="60" t="b">
        <v>0</v>
      </c>
      <c r="J24" s="60">
        <v>0</v>
      </c>
      <c r="K24" s="60">
        <v>2.5242624000000009E-2</v>
      </c>
      <c r="L24" s="60">
        <v>4.0000000000000022E-2</v>
      </c>
      <c r="M24" s="60">
        <v>0.115328</v>
      </c>
      <c r="N24" s="60">
        <v>0.10169599999999999</v>
      </c>
      <c r="O24" s="60">
        <v>4.9377758941620709E-19</v>
      </c>
      <c r="P24" s="60">
        <v>0.16416</v>
      </c>
      <c r="Q24" s="60">
        <v>-9.3376000000000001E-2</v>
      </c>
      <c r="R24" s="60">
        <v>0.119424</v>
      </c>
      <c r="S24" s="60">
        <v>-2.0785685192568199E-17</v>
      </c>
      <c r="T24" s="60">
        <v>0.12416000000000001</v>
      </c>
      <c r="U24" s="60">
        <v>2.1951999999999999E-2</v>
      </c>
      <c r="V24" s="60">
        <v>0.22112000000000001</v>
      </c>
      <c r="W24" s="60">
        <v>-2.0291907603151989E-17</v>
      </c>
      <c r="X24" s="60" t="s">
        <v>902</v>
      </c>
      <c r="Y24" s="60" t="s">
        <v>903</v>
      </c>
      <c r="Z24" s="60"/>
      <c r="AA24" s="60"/>
      <c r="AB24" s="60">
        <v>1.1897055574993221</v>
      </c>
      <c r="AC24" s="60">
        <v>8.7318423033337869</v>
      </c>
      <c r="AD24" s="60">
        <v>9.9485269100752092</v>
      </c>
      <c r="AE24" s="60">
        <v>9.268585906425626</v>
      </c>
      <c r="AF24" s="60">
        <v>45.991316931982638</v>
      </c>
      <c r="AG24" s="60">
        <v>45.991316931982617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50</v>
      </c>
      <c r="H25" s="60">
        <v>4.089045524597168E-2</v>
      </c>
      <c r="I25" s="60" t="b">
        <v>0</v>
      </c>
      <c r="J25" s="60">
        <v>0</v>
      </c>
      <c r="K25" s="60">
        <v>3.1754649600000012E-4</v>
      </c>
      <c r="L25" s="60">
        <v>3.3920000000000061E-3</v>
      </c>
      <c r="M25" s="60">
        <v>1.6256E-2</v>
      </c>
      <c r="N25" s="60">
        <v>6.4640000000000036E-3</v>
      </c>
      <c r="O25" s="60">
        <v>2.2024048035865971E-18</v>
      </c>
      <c r="P25" s="60">
        <v>0.16736000000000001</v>
      </c>
      <c r="Q25" s="60">
        <v>1.088E-3</v>
      </c>
      <c r="R25" s="60">
        <v>-5.9520000000000003E-2</v>
      </c>
      <c r="S25" s="60">
        <v>-4.809236966123622E-17</v>
      </c>
      <c r="T25" s="60">
        <v>0.163968</v>
      </c>
      <c r="U25" s="60">
        <v>1.7343999999999998E-2</v>
      </c>
      <c r="V25" s="60">
        <v>-6.5984000000000001E-2</v>
      </c>
      <c r="W25" s="60">
        <v>-5.0294774464822818E-17</v>
      </c>
      <c r="X25" s="60" t="s">
        <v>904</v>
      </c>
      <c r="Y25" s="60" t="s">
        <v>905</v>
      </c>
      <c r="Z25" s="60"/>
      <c r="AA25" s="60"/>
      <c r="AB25" s="60">
        <v>4.9600262390137588E-2</v>
      </c>
      <c r="AC25" s="60">
        <v>0.99391378028804866</v>
      </c>
      <c r="AD25" s="60">
        <v>1.3967375630807899</v>
      </c>
      <c r="AE25" s="60">
        <v>1.301628499569528</v>
      </c>
      <c r="AF25" s="60">
        <v>9.7963142580019618</v>
      </c>
      <c r="AG25" s="60">
        <v>9.7963142580018907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4.0892362594604492E-2</v>
      </c>
      <c r="I26" s="60" t="b">
        <v>0</v>
      </c>
      <c r="J26" s="60">
        <v>0</v>
      </c>
      <c r="K26" s="60">
        <v>4.8062955519999999E-3</v>
      </c>
      <c r="L26" s="60">
        <v>4.7232000000000003E-2</v>
      </c>
      <c r="M26" s="60">
        <v>3.7631999999999999E-2</v>
      </c>
      <c r="N26" s="60">
        <v>3.4048000000000009E-2</v>
      </c>
      <c r="O26" s="60">
        <v>6.8972107727977947E-19</v>
      </c>
      <c r="P26" s="60">
        <v>0.35014400000000001</v>
      </c>
      <c r="Q26" s="60">
        <v>0.12192</v>
      </c>
      <c r="R26" s="60">
        <v>-8.524799999999999E-2</v>
      </c>
      <c r="S26" s="60">
        <v>-3.6257382994276201E-17</v>
      </c>
      <c r="T26" s="60">
        <v>0.39737600000000001</v>
      </c>
      <c r="U26" s="60">
        <v>0.159552</v>
      </c>
      <c r="V26" s="60">
        <v>-0.119296</v>
      </c>
      <c r="W26" s="60">
        <v>-3.694710407155598E-17</v>
      </c>
      <c r="X26" s="60" t="s">
        <v>906</v>
      </c>
      <c r="Y26" s="60" t="s">
        <v>907</v>
      </c>
      <c r="Z26" s="60"/>
      <c r="AA26" s="60"/>
      <c r="AB26" s="60">
        <v>4.2294858298023241</v>
      </c>
      <c r="AC26" s="60">
        <v>7.1123367877839447</v>
      </c>
      <c r="AD26" s="60">
        <v>3.6834640445433422</v>
      </c>
      <c r="AE26" s="60">
        <v>3.4004131354858469</v>
      </c>
      <c r="AF26" s="60">
        <v>28.540772532188811</v>
      </c>
      <c r="AG26" s="60">
        <v>28.540772532188839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50</v>
      </c>
      <c r="H27" s="60">
        <v>1.7951250076293949E-2</v>
      </c>
      <c r="I27" s="60" t="b">
        <v>0</v>
      </c>
      <c r="J27" s="60">
        <v>0</v>
      </c>
      <c r="K27" s="60">
        <v>8.8473600000000142E-5</v>
      </c>
      <c r="L27" s="60">
        <v>3.8400000000000101E-3</v>
      </c>
      <c r="M27" s="60">
        <v>7.6799999999999993E-3</v>
      </c>
      <c r="N27" s="60">
        <v>3.8400000000000101E-3</v>
      </c>
      <c r="O27" s="60">
        <v>4.7026437087259344E-19</v>
      </c>
      <c r="P27" s="60">
        <v>0.152256</v>
      </c>
      <c r="Q27" s="60">
        <v>4.768E-2</v>
      </c>
      <c r="R27" s="60">
        <v>-0.14668800000000001</v>
      </c>
      <c r="S27" s="60">
        <v>-6.3470014588769703E-17</v>
      </c>
      <c r="T27" s="60">
        <v>0.15609600000000001</v>
      </c>
      <c r="U27" s="60">
        <v>5.5359999999999999E-2</v>
      </c>
      <c r="V27" s="60">
        <v>-0.150528</v>
      </c>
      <c r="W27" s="60">
        <v>-6.3940278959642296E-17</v>
      </c>
      <c r="X27" s="60" t="s">
        <v>908</v>
      </c>
      <c r="Y27" s="60" t="s">
        <v>909</v>
      </c>
      <c r="Z27" s="60"/>
      <c r="AA27" s="60"/>
      <c r="AB27" s="60">
        <v>0.53450636154907383</v>
      </c>
      <c r="AC27" s="60">
        <v>0.26416047138477</v>
      </c>
      <c r="AD27" s="60">
        <v>0.6821579269154987</v>
      </c>
      <c r="AE27" s="60">
        <v>0.63424891878463463</v>
      </c>
      <c r="AF27" s="60">
        <v>2.5510204081632648</v>
      </c>
      <c r="AG27" s="60">
        <v>2.5510204081632661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50</v>
      </c>
      <c r="H28" s="60">
        <v>3.2882452011108398E-2</v>
      </c>
      <c r="I28" s="60" t="b">
        <v>0</v>
      </c>
      <c r="J28" s="60">
        <v>0</v>
      </c>
      <c r="K28" s="60">
        <v>3.6027457536E-2</v>
      </c>
      <c r="L28" s="60">
        <v>3.0783999999999988E-2</v>
      </c>
      <c r="M28" s="60">
        <v>0.170624</v>
      </c>
      <c r="N28" s="60">
        <v>7.7247999999999983E-2</v>
      </c>
      <c r="O28" s="60">
        <v>1.6137905660444149E-17</v>
      </c>
      <c r="P28" s="60">
        <v>3.5776000000000002E-2</v>
      </c>
      <c r="Q28" s="60">
        <v>0.15443200000000001</v>
      </c>
      <c r="R28" s="60">
        <v>-0.37593599999999999</v>
      </c>
      <c r="S28" s="60">
        <v>-1.1234615820146019E-16</v>
      </c>
      <c r="T28" s="60">
        <v>4.9920000000000068E-3</v>
      </c>
      <c r="U28" s="60">
        <v>-1.6192000000000002E-2</v>
      </c>
      <c r="V28" s="60">
        <v>-0.29868800000000001</v>
      </c>
      <c r="W28" s="60">
        <v>-9.6208252541016067E-17</v>
      </c>
      <c r="X28" s="60" t="s">
        <v>910</v>
      </c>
      <c r="Y28" s="60" t="s">
        <v>911</v>
      </c>
      <c r="Z28" s="60"/>
      <c r="AA28" s="60"/>
      <c r="AB28" s="60">
        <v>8.0226767935948402</v>
      </c>
      <c r="AC28" s="60">
        <v>1.168123326521739</v>
      </c>
      <c r="AD28" s="60">
        <v>14.24964774587637</v>
      </c>
      <c r="AE28" s="60">
        <v>13.304710083383821</v>
      </c>
      <c r="AF28" s="60">
        <v>25.86243839725735</v>
      </c>
      <c r="AG28" s="60">
        <v>25.86243839725736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50</v>
      </c>
      <c r="H29" s="60">
        <v>1.7954111099243161E-2</v>
      </c>
      <c r="I29" s="60" t="b">
        <v>0</v>
      </c>
      <c r="J29" s="60">
        <v>0</v>
      </c>
      <c r="K29" s="60">
        <v>7.0426624000000083E-4</v>
      </c>
      <c r="L29" s="60">
        <v>1.920000000000005E-3</v>
      </c>
      <c r="M29" s="60">
        <v>1.7663999999999999E-2</v>
      </c>
      <c r="N29" s="60">
        <v>1.9712000000000021E-2</v>
      </c>
      <c r="O29" s="60">
        <v>1.567547902908616E-18</v>
      </c>
      <c r="P29" s="60">
        <v>-8.1855999999999998E-2</v>
      </c>
      <c r="Q29" s="60">
        <v>-6.2399999999999997E-2</v>
      </c>
      <c r="R29" s="60">
        <v>-9.6383999999999984E-2</v>
      </c>
      <c r="S29" s="60">
        <v>-7.9239546492030342E-17</v>
      </c>
      <c r="T29" s="60">
        <v>-7.9935999999999993E-2</v>
      </c>
      <c r="U29" s="60">
        <v>-4.4735999999999998E-2</v>
      </c>
      <c r="V29" s="60">
        <v>-7.6671999999999962E-2</v>
      </c>
      <c r="W29" s="60">
        <v>-7.7671998589121726E-17</v>
      </c>
      <c r="X29" s="60" t="s">
        <v>912</v>
      </c>
      <c r="Y29" s="60" t="s">
        <v>913</v>
      </c>
      <c r="Z29" s="60"/>
      <c r="AA29" s="60"/>
      <c r="AB29" s="60">
        <v>0.76787176602742679</v>
      </c>
      <c r="AC29" s="60">
        <v>0.24249439619418639</v>
      </c>
      <c r="AD29" s="60">
        <v>1.4408594227004139</v>
      </c>
      <c r="AE29" s="60">
        <v>1.347392002837086</v>
      </c>
      <c r="AF29" s="60">
        <v>25.70951585976638</v>
      </c>
      <c r="AG29" s="60">
        <v>25.709515859766359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50</v>
      </c>
      <c r="H30" s="60">
        <v>2.693939208984375E-2</v>
      </c>
      <c r="I30" s="60" t="b">
        <v>0</v>
      </c>
      <c r="J30" s="60">
        <v>0</v>
      </c>
      <c r="K30" s="60">
        <v>5.0838568959999993E-3</v>
      </c>
      <c r="L30" s="60">
        <v>1.0367999999999969E-2</v>
      </c>
      <c r="M30" s="60">
        <v>3.3023999999999998E-2</v>
      </c>
      <c r="N30" s="60">
        <v>6.2336000000000003E-2</v>
      </c>
      <c r="O30" s="60">
        <v>4.3421076910568631E-18</v>
      </c>
      <c r="P30" s="60">
        <v>-5.2543999999999938E-2</v>
      </c>
      <c r="Q30" s="60">
        <v>-0.42694399999999999</v>
      </c>
      <c r="R30" s="60">
        <v>-0.18854399999999999</v>
      </c>
      <c r="S30" s="60">
        <v>-6.4614324557892977E-17</v>
      </c>
      <c r="T30" s="60">
        <v>-4.217599999999997E-2</v>
      </c>
      <c r="U30" s="60">
        <v>-0.45996799999999999</v>
      </c>
      <c r="V30" s="60">
        <v>-0.25087999999999999</v>
      </c>
      <c r="W30" s="60">
        <v>-6.8956432248949841E-17</v>
      </c>
      <c r="X30" s="60" t="s">
        <v>914</v>
      </c>
      <c r="Y30" s="60" t="s">
        <v>915</v>
      </c>
      <c r="Z30" s="60"/>
      <c r="AA30" s="60"/>
      <c r="AB30" s="60">
        <v>0.32404272759418079</v>
      </c>
      <c r="AC30" s="60">
        <v>2.2173428046026582</v>
      </c>
      <c r="AD30" s="60">
        <v>2.012226662446909</v>
      </c>
      <c r="AE30" s="60">
        <v>1.913093892170646</v>
      </c>
      <c r="AF30" s="60">
        <v>24.8469387755102</v>
      </c>
      <c r="AG30" s="60">
        <v>24.846938775510189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50</v>
      </c>
      <c r="H31" s="60">
        <v>1.7950296401977539E-2</v>
      </c>
      <c r="I31" s="60" t="b">
        <v>0</v>
      </c>
      <c r="J31" s="60">
        <v>0</v>
      </c>
      <c r="K31" s="60">
        <v>1.3022576639999991E-3</v>
      </c>
      <c r="L31" s="60">
        <v>1.337599999999998E-2</v>
      </c>
      <c r="M31" s="60">
        <v>3.3152000000000001E-2</v>
      </c>
      <c r="N31" s="60">
        <v>4.9279999999999741E-3</v>
      </c>
      <c r="O31" s="60">
        <v>9.9539291834698492E-19</v>
      </c>
      <c r="P31" s="60">
        <v>5.3568000000000032E-2</v>
      </c>
      <c r="Q31" s="60">
        <v>6.2528E-2</v>
      </c>
      <c r="R31" s="60">
        <v>-9.0239999999999987E-2</v>
      </c>
      <c r="S31" s="60">
        <v>-6.955210045205511E-17</v>
      </c>
      <c r="T31" s="60">
        <v>6.6944000000000004E-2</v>
      </c>
      <c r="U31" s="60">
        <v>9.5680000000000001E-2</v>
      </c>
      <c r="V31" s="60">
        <v>-9.5167999999999961E-2</v>
      </c>
      <c r="W31" s="60">
        <v>-7.0547493370402095E-17</v>
      </c>
      <c r="X31" s="60" t="s">
        <v>916</v>
      </c>
      <c r="Y31" s="60" t="s">
        <v>917</v>
      </c>
      <c r="Z31" s="60"/>
      <c r="AA31" s="60"/>
      <c r="AB31" s="60">
        <v>2.1685326535071341</v>
      </c>
      <c r="AC31" s="60">
        <v>0.63210305805222489</v>
      </c>
      <c r="AD31" s="60">
        <v>3.0540229994151651</v>
      </c>
      <c r="AE31" s="60">
        <v>2.832146162252513</v>
      </c>
      <c r="AF31" s="60">
        <v>5.1782111634162211</v>
      </c>
      <c r="AG31" s="60">
        <v>5.1782111634162247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50</v>
      </c>
      <c r="H32" s="60">
        <v>3.3909797668457031E-2</v>
      </c>
      <c r="I32" s="60" t="b">
        <v>0</v>
      </c>
      <c r="J32" s="60">
        <v>0</v>
      </c>
      <c r="K32" s="60">
        <v>7.404969983999996E-3</v>
      </c>
      <c r="L32" s="60">
        <v>3.9871999999999991E-2</v>
      </c>
      <c r="M32" s="60">
        <v>7.5391999999999987E-2</v>
      </c>
      <c r="N32" s="60">
        <v>1.145599999999997E-2</v>
      </c>
      <c r="O32" s="60">
        <v>8.0963849185229289E-18</v>
      </c>
      <c r="P32" s="60">
        <v>-0.13075200000000001</v>
      </c>
      <c r="Q32" s="60">
        <v>0.13472000000000001</v>
      </c>
      <c r="R32" s="60">
        <v>-0.18393599999999999</v>
      </c>
      <c r="S32" s="60">
        <v>-1.080197259894325E-16</v>
      </c>
      <c r="T32" s="60">
        <v>-0.170624</v>
      </c>
      <c r="U32" s="60">
        <v>0.21011199999999999</v>
      </c>
      <c r="V32" s="60">
        <v>-0.17247999999999999</v>
      </c>
      <c r="W32" s="60">
        <v>-1.161161109079554E-16</v>
      </c>
      <c r="X32" s="60" t="s">
        <v>918</v>
      </c>
      <c r="Y32" s="60" t="s">
        <v>919</v>
      </c>
      <c r="Z32" s="60"/>
      <c r="AA32" s="60"/>
      <c r="AB32" s="60">
        <v>2.7975915660893418</v>
      </c>
      <c r="AC32" s="60">
        <v>5.1983452510022854</v>
      </c>
      <c r="AD32" s="60">
        <v>7.763671000055691</v>
      </c>
      <c r="AE32" s="60">
        <v>7.1385215313417199</v>
      </c>
      <c r="AF32" s="60">
        <v>6.6419294990723481</v>
      </c>
      <c r="AG32" s="60">
        <v>6.6419294990723809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50</v>
      </c>
      <c r="H33" s="60">
        <v>1.948904991149902E-2</v>
      </c>
      <c r="I33" s="60" t="b">
        <v>0</v>
      </c>
      <c r="J33" s="60">
        <v>0</v>
      </c>
      <c r="K33" s="60">
        <v>2.7790786560000012E-3</v>
      </c>
      <c r="L33" s="60">
        <v>8.000000000000021E-3</v>
      </c>
      <c r="M33" s="60">
        <v>5.1583999999999998E-2</v>
      </c>
      <c r="N33" s="60">
        <v>7.3600000000000124E-3</v>
      </c>
      <c r="O33" s="60">
        <v>1.2775515408705089E-18</v>
      </c>
      <c r="P33" s="60">
        <v>-9.9903999999999979E-2</v>
      </c>
      <c r="Q33" s="60">
        <v>-5.0879999999999988E-2</v>
      </c>
      <c r="R33" s="60">
        <v>-4.8383999999999969E-2</v>
      </c>
      <c r="S33" s="60">
        <v>-7.6276880955533051E-17</v>
      </c>
      <c r="T33" s="60">
        <v>-0.107904</v>
      </c>
      <c r="U33" s="60">
        <v>-0.102464</v>
      </c>
      <c r="V33" s="60">
        <v>-5.5743999999999981E-2</v>
      </c>
      <c r="W33" s="60">
        <v>-7.4999329414662542E-17</v>
      </c>
      <c r="X33" s="60" t="s">
        <v>920</v>
      </c>
      <c r="Y33" s="60" t="s">
        <v>921</v>
      </c>
      <c r="Z33" s="60"/>
      <c r="AA33" s="60"/>
      <c r="AB33" s="60">
        <v>2.6792577765265948</v>
      </c>
      <c r="AC33" s="60">
        <v>0.45345397203866561</v>
      </c>
      <c r="AD33" s="60">
        <v>4.0185001747896631</v>
      </c>
      <c r="AE33" s="60">
        <v>3.7688178184367152</v>
      </c>
      <c r="AF33" s="60">
        <v>13.20321469575199</v>
      </c>
      <c r="AG33" s="60">
        <v>13.20321469575204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1.8949270248413089E-2</v>
      </c>
      <c r="I34" s="60" t="b">
        <v>0</v>
      </c>
      <c r="J34" s="60">
        <v>0</v>
      </c>
      <c r="K34" s="60">
        <v>1.508147200000002E-4</v>
      </c>
      <c r="L34" s="60">
        <v>4.9919999999999956E-3</v>
      </c>
      <c r="M34" s="60">
        <v>9.9840000000000068E-3</v>
      </c>
      <c r="N34" s="60">
        <v>5.1200000000000134E-3</v>
      </c>
      <c r="O34" s="60">
        <v>6.2701916116344148E-19</v>
      </c>
      <c r="P34" s="60">
        <v>0.26668799999999998</v>
      </c>
      <c r="Q34" s="60">
        <v>0.102976</v>
      </c>
      <c r="R34" s="60">
        <v>-0.12518399999999999</v>
      </c>
      <c r="S34" s="60">
        <v>-5.0208559330162848E-17</v>
      </c>
      <c r="T34" s="60">
        <v>0.27167999999999998</v>
      </c>
      <c r="U34" s="60">
        <v>0.11296</v>
      </c>
      <c r="V34" s="60">
        <v>-0.130304</v>
      </c>
      <c r="W34" s="60">
        <v>-5.0835578491326289E-17</v>
      </c>
      <c r="X34" s="60" t="s">
        <v>922</v>
      </c>
      <c r="Y34" s="60" t="s">
        <v>923</v>
      </c>
      <c r="Z34" s="60"/>
      <c r="AA34" s="60"/>
      <c r="AB34" s="60">
        <v>0.6195318826600551</v>
      </c>
      <c r="AC34" s="60">
        <v>0.39705640784614282</v>
      </c>
      <c r="AD34" s="60">
        <v>0.93462230609840002</v>
      </c>
      <c r="AE34" s="60">
        <v>0.86570398043856378</v>
      </c>
      <c r="AF34" s="60">
        <v>3.9292730844793482</v>
      </c>
      <c r="AG34" s="60">
        <v>3.9292730844793171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3.091788291931152E-2</v>
      </c>
      <c r="I35" s="60" t="b">
        <v>0</v>
      </c>
      <c r="J35" s="60">
        <v>0</v>
      </c>
      <c r="K35" s="60">
        <v>1.194164223999998E-3</v>
      </c>
      <c r="L35" s="60">
        <v>3.1103999999999968E-2</v>
      </c>
      <c r="M35" s="60">
        <v>1.459199999999999E-2</v>
      </c>
      <c r="N35" s="60">
        <v>3.7119999999999931E-3</v>
      </c>
      <c r="O35" s="60">
        <v>5.157232600569337E-18</v>
      </c>
      <c r="P35" s="60">
        <v>0.18323200000000001</v>
      </c>
      <c r="Q35" s="60">
        <v>-0.16198399999999999</v>
      </c>
      <c r="R35" s="60">
        <v>-0.14784</v>
      </c>
      <c r="S35" s="60">
        <v>-4.6979410650171112E-17</v>
      </c>
      <c r="T35" s="60">
        <v>0.15212800000000001</v>
      </c>
      <c r="U35" s="60">
        <v>-0.147392</v>
      </c>
      <c r="V35" s="60">
        <v>-0.15155199999999999</v>
      </c>
      <c r="W35" s="60">
        <v>-5.2136643250740443E-17</v>
      </c>
      <c r="X35" s="60" t="s">
        <v>924</v>
      </c>
      <c r="Y35" s="60" t="s">
        <v>925</v>
      </c>
      <c r="Z35" s="60"/>
      <c r="AA35" s="60"/>
      <c r="AB35" s="60">
        <v>2.725840486056339</v>
      </c>
      <c r="AC35" s="60">
        <v>4.8918827556937634</v>
      </c>
      <c r="AD35" s="60">
        <v>1.0983063992091771</v>
      </c>
      <c r="AE35" s="60">
        <v>1.03223392710947</v>
      </c>
      <c r="AF35" s="60">
        <v>2.4493243243243099</v>
      </c>
      <c r="AG35" s="60">
        <v>2.4493243243242961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50</v>
      </c>
      <c r="H36" s="60">
        <v>3.2907485961914063E-2</v>
      </c>
      <c r="I36" s="60" t="b">
        <v>0</v>
      </c>
      <c r="J36" s="60">
        <v>0</v>
      </c>
      <c r="K36" s="60">
        <v>2.2580019199999989E-3</v>
      </c>
      <c r="L36" s="60">
        <v>8.5120000000000057E-3</v>
      </c>
      <c r="M36" s="60">
        <v>4.2880000000000001E-2</v>
      </c>
      <c r="N36" s="60">
        <v>1.862399999999997E-2</v>
      </c>
      <c r="O36" s="60">
        <v>3.8640055806697197E-18</v>
      </c>
      <c r="P36" s="60">
        <v>0.12614400000000001</v>
      </c>
      <c r="Q36" s="60">
        <v>1.056E-2</v>
      </c>
      <c r="R36" s="60">
        <v>0.12748799999999999</v>
      </c>
      <c r="S36" s="60">
        <v>-3.0817991771183309E-17</v>
      </c>
      <c r="T36" s="60">
        <v>0.117632</v>
      </c>
      <c r="U36" s="60">
        <v>-3.2320000000000002E-2</v>
      </c>
      <c r="V36" s="60">
        <v>0.14611199999999999</v>
      </c>
      <c r="W36" s="60">
        <v>-2.6953986190513589E-17</v>
      </c>
      <c r="X36" s="60" t="s">
        <v>926</v>
      </c>
      <c r="Y36" s="60" t="s">
        <v>927</v>
      </c>
      <c r="Z36" s="60"/>
      <c r="AA36" s="60"/>
      <c r="AB36" s="60">
        <v>1.875236455115185</v>
      </c>
      <c r="AC36" s="60">
        <v>0.23726517157370411</v>
      </c>
      <c r="AD36" s="60">
        <v>3.5335252197068381</v>
      </c>
      <c r="AE36" s="60">
        <v>3.302116587451652</v>
      </c>
      <c r="AF36" s="60">
        <v>12.746386333771319</v>
      </c>
      <c r="AG36" s="60">
        <v>12.7463863337713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50</v>
      </c>
      <c r="H37" s="60">
        <v>1.698756217956543E-2</v>
      </c>
      <c r="I37" s="60" t="b">
        <v>0</v>
      </c>
      <c r="J37" s="60">
        <v>0</v>
      </c>
      <c r="K37" s="60">
        <v>1.4098022400000009E-3</v>
      </c>
      <c r="L37" s="60">
        <v>2.6943999999999999E-2</v>
      </c>
      <c r="M37" s="60">
        <v>2.4448000000000029E-2</v>
      </c>
      <c r="N37" s="60">
        <v>9.2799999999999966E-3</v>
      </c>
      <c r="O37" s="60">
        <v>2.9391523179536539E-18</v>
      </c>
      <c r="P37" s="60">
        <v>3.4112000000000003E-2</v>
      </c>
      <c r="Q37" s="60">
        <v>0.288576</v>
      </c>
      <c r="R37" s="60">
        <v>-5.3375999999999972E-2</v>
      </c>
      <c r="S37" s="60">
        <v>-8.1261683286782447E-17</v>
      </c>
      <c r="T37" s="60">
        <v>6.1055999999999999E-2</v>
      </c>
      <c r="U37" s="60">
        <v>0.31302400000000002</v>
      </c>
      <c r="V37" s="60">
        <v>-4.4095999999999969E-2</v>
      </c>
      <c r="W37" s="60">
        <v>-7.8322530968828794E-17</v>
      </c>
      <c r="X37" s="60" t="s">
        <v>928</v>
      </c>
      <c r="Y37" s="60" t="s">
        <v>929</v>
      </c>
      <c r="Z37" s="60"/>
      <c r="AA37" s="60"/>
      <c r="AB37" s="60">
        <v>3.1822118729734168</v>
      </c>
      <c r="AC37" s="60">
        <v>2.3135271023554909</v>
      </c>
      <c r="AD37" s="60">
        <v>2.8160221071811691</v>
      </c>
      <c r="AE37" s="60">
        <v>2.5647883520487929</v>
      </c>
      <c r="AF37" s="60">
        <v>21.044992743105979</v>
      </c>
      <c r="AG37" s="60">
        <v>21.04499274310599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50</v>
      </c>
      <c r="H38" s="60">
        <v>3.2492399215698242E-2</v>
      </c>
      <c r="I38" s="60" t="b">
        <v>0</v>
      </c>
      <c r="J38" s="60">
        <v>0</v>
      </c>
      <c r="K38" s="60">
        <v>3.312517119999997E-3</v>
      </c>
      <c r="L38" s="60">
        <v>2.3807999999999978E-2</v>
      </c>
      <c r="M38" s="60">
        <v>2.9184000000000002E-2</v>
      </c>
      <c r="N38" s="60">
        <v>4.3519999999999982E-2</v>
      </c>
      <c r="O38" s="60">
        <v>1.003230657861511E-17</v>
      </c>
      <c r="P38" s="60">
        <v>-0.12447999999999999</v>
      </c>
      <c r="Q38" s="60">
        <v>-0.103616</v>
      </c>
      <c r="R38" s="60">
        <v>-0.26073600000000002</v>
      </c>
      <c r="S38" s="60">
        <v>-1.020630439583797E-16</v>
      </c>
      <c r="T38" s="60">
        <v>-0.100672</v>
      </c>
      <c r="U38" s="60">
        <v>-0.1328</v>
      </c>
      <c r="V38" s="60">
        <v>-0.21721599999999999</v>
      </c>
      <c r="W38" s="60">
        <v>-9.2030737379764623E-17</v>
      </c>
      <c r="X38" s="60" t="s">
        <v>930</v>
      </c>
      <c r="Y38" s="60" t="s">
        <v>931</v>
      </c>
      <c r="Z38" s="60"/>
      <c r="AA38" s="60"/>
      <c r="AB38" s="60">
        <v>2.1988746311605789</v>
      </c>
      <c r="AC38" s="60">
        <v>3.1994233353818342</v>
      </c>
      <c r="AD38" s="60">
        <v>2.2210062522130878</v>
      </c>
      <c r="AE38" s="60">
        <v>2.0860002565870079</v>
      </c>
      <c r="AF38" s="60">
        <v>20.035356511490889</v>
      </c>
      <c r="AG38" s="60">
        <v>20.035356511490932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2.792453765869141E-2</v>
      </c>
      <c r="I39" s="60" t="b">
        <v>0</v>
      </c>
      <c r="J39" s="60">
        <v>0</v>
      </c>
      <c r="K39" s="60">
        <v>1.5601393664000001E-2</v>
      </c>
      <c r="L39" s="60">
        <v>6.1759999999999982E-2</v>
      </c>
      <c r="M39" s="60">
        <v>0.10816000000000001</v>
      </c>
      <c r="N39" s="60">
        <v>9.4079999999999997E-3</v>
      </c>
      <c r="O39" s="60">
        <v>1.303416081268512E-17</v>
      </c>
      <c r="P39" s="60">
        <v>-0.36512</v>
      </c>
      <c r="Q39" s="60">
        <v>-0.13817599999999999</v>
      </c>
      <c r="R39" s="60">
        <v>0.18432000000000001</v>
      </c>
      <c r="S39" s="60">
        <v>-7.4913114280002572E-17</v>
      </c>
      <c r="T39" s="60">
        <v>-0.30336000000000002</v>
      </c>
      <c r="U39" s="60">
        <v>-0.246336</v>
      </c>
      <c r="V39" s="60">
        <v>0.17491200000000001</v>
      </c>
      <c r="W39" s="60">
        <v>-6.1878953467317449E-17</v>
      </c>
      <c r="X39" s="60" t="s">
        <v>932</v>
      </c>
      <c r="Y39" s="60" t="s">
        <v>933</v>
      </c>
      <c r="Z39" s="60"/>
      <c r="AA39" s="60"/>
      <c r="AB39" s="60">
        <v>6.6986652916760772</v>
      </c>
      <c r="AC39" s="60">
        <v>7.7093367570511839</v>
      </c>
      <c r="AD39" s="60">
        <v>7.5766968802182184</v>
      </c>
      <c r="AE39" s="60">
        <v>7.1507100833229069</v>
      </c>
      <c r="AF39" s="60">
        <v>5.3787047200878568</v>
      </c>
      <c r="AG39" s="60">
        <v>5.3787047200878684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50</v>
      </c>
      <c r="H40" s="60">
        <v>2.493739128112793E-2</v>
      </c>
      <c r="I40" s="60" t="b">
        <v>0</v>
      </c>
      <c r="J40" s="60">
        <v>0</v>
      </c>
      <c r="K40" s="60">
        <v>2.7029889024000012E-2</v>
      </c>
      <c r="L40" s="60">
        <v>1.414399999999999E-2</v>
      </c>
      <c r="M40" s="60">
        <v>0.163712</v>
      </c>
      <c r="N40" s="60">
        <v>5.3119999999999834E-3</v>
      </c>
      <c r="O40" s="60">
        <v>1.2407141651521671E-17</v>
      </c>
      <c r="P40" s="60">
        <v>0.197184</v>
      </c>
      <c r="Q40" s="60">
        <v>-0.22035199999999999</v>
      </c>
      <c r="R40" s="60">
        <v>0.37440000000000001</v>
      </c>
      <c r="S40" s="60">
        <v>2.225918022130229E-17</v>
      </c>
      <c r="T40" s="60">
        <v>0.21132799999999999</v>
      </c>
      <c r="U40" s="60">
        <v>-0.38406400000000002</v>
      </c>
      <c r="V40" s="60">
        <v>0.37971199999999999</v>
      </c>
      <c r="W40" s="60">
        <v>3.4666321872823959E-17</v>
      </c>
      <c r="X40" s="60" t="s">
        <v>934</v>
      </c>
      <c r="Y40" s="60" t="s">
        <v>935</v>
      </c>
      <c r="Z40" s="60"/>
      <c r="AA40" s="60"/>
      <c r="AB40" s="60">
        <v>2.4975877314581592</v>
      </c>
      <c r="AC40" s="60">
        <v>9.0648137737766739</v>
      </c>
      <c r="AD40" s="60">
        <v>10.45907299516891</v>
      </c>
      <c r="AE40" s="60">
        <v>9.9201053459784365</v>
      </c>
      <c r="AF40" s="60">
        <v>1.398954997471727</v>
      </c>
      <c r="AG40" s="60">
        <v>1.398954997471727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50</v>
      </c>
      <c r="H41" s="60">
        <v>3.091788291931152E-2</v>
      </c>
      <c r="I41" s="60" t="b">
        <v>0</v>
      </c>
      <c r="J41" s="60">
        <v>0</v>
      </c>
      <c r="K41" s="60">
        <v>4.7714058240000022E-3</v>
      </c>
      <c r="L41" s="60">
        <v>1.5296000000000001E-2</v>
      </c>
      <c r="M41" s="60">
        <v>6.1568000000000012E-2</v>
      </c>
      <c r="N41" s="60">
        <v>2.7328000000000009E-2</v>
      </c>
      <c r="O41" s="60">
        <v>2.2964576777611198E-18</v>
      </c>
      <c r="P41" s="60">
        <v>0.216</v>
      </c>
      <c r="Q41" s="60">
        <v>0.34720000000000001</v>
      </c>
      <c r="R41" s="60">
        <v>0.106752</v>
      </c>
      <c r="S41" s="60">
        <v>-4.2966488018725049E-17</v>
      </c>
      <c r="T41" s="60">
        <v>0.20070399999999999</v>
      </c>
      <c r="U41" s="60">
        <v>0.40876800000000002</v>
      </c>
      <c r="V41" s="60">
        <v>0.13408</v>
      </c>
      <c r="W41" s="60">
        <v>-4.5262945696486169E-17</v>
      </c>
      <c r="X41" s="60" t="s">
        <v>936</v>
      </c>
      <c r="Y41" s="60" t="s">
        <v>937</v>
      </c>
      <c r="Z41" s="60"/>
      <c r="AA41" s="60"/>
      <c r="AB41" s="60">
        <v>3.7764045502396197E-2</v>
      </c>
      <c r="AC41" s="60">
        <v>3.7995604920690549</v>
      </c>
      <c r="AD41" s="60">
        <v>7.970679555726397</v>
      </c>
      <c r="AE41" s="60">
        <v>7.1801673103153263</v>
      </c>
      <c r="AF41" s="60">
        <v>20.381861575178959</v>
      </c>
      <c r="AG41" s="60">
        <v>20.381861575179009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50</v>
      </c>
      <c r="H42" s="60">
        <v>2.0944118499755859E-2</v>
      </c>
      <c r="I42" s="60" t="b">
        <v>0</v>
      </c>
      <c r="J42" s="60">
        <v>0</v>
      </c>
      <c r="K42" s="60">
        <v>4.9633689599999989E-4</v>
      </c>
      <c r="L42" s="60">
        <v>8.0640000000000225E-3</v>
      </c>
      <c r="M42" s="60">
        <v>1.1520000000000001E-2</v>
      </c>
      <c r="N42" s="60">
        <v>1.727999999999999E-2</v>
      </c>
      <c r="O42" s="60">
        <v>1.8340310464030721E-18</v>
      </c>
      <c r="P42" s="60">
        <v>-4.0767999999999971E-2</v>
      </c>
      <c r="Q42" s="60">
        <v>5.6383999999999997E-2</v>
      </c>
      <c r="R42" s="60">
        <v>0.17548800000000001</v>
      </c>
      <c r="S42" s="60">
        <v>-4.8186422535410731E-17</v>
      </c>
      <c r="T42" s="60">
        <v>-4.8831999999999993E-2</v>
      </c>
      <c r="U42" s="60">
        <v>4.4864000000000001E-2</v>
      </c>
      <c r="V42" s="60">
        <v>0.19276799999999999</v>
      </c>
      <c r="W42" s="60">
        <v>-4.6352391489007658E-17</v>
      </c>
      <c r="X42" s="60" t="s">
        <v>938</v>
      </c>
      <c r="Y42" s="60" t="s">
        <v>939</v>
      </c>
      <c r="Z42" s="60"/>
      <c r="AA42" s="60"/>
      <c r="AB42" s="60">
        <v>1.2644737633859471</v>
      </c>
      <c r="AC42" s="60">
        <v>0.55350940836652074</v>
      </c>
      <c r="AD42" s="60">
        <v>1.013785545147059</v>
      </c>
      <c r="AE42" s="60">
        <v>0.94319767605829807</v>
      </c>
      <c r="AF42" s="60">
        <v>8.9641434262947843</v>
      </c>
      <c r="AG42" s="60">
        <v>8.9641434262948145</v>
      </c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50</v>
      </c>
      <c r="H43" s="60">
        <v>1.8922567367553711E-2</v>
      </c>
      <c r="I43" s="60" t="b">
        <v>0</v>
      </c>
      <c r="J43" s="60">
        <v>0</v>
      </c>
      <c r="K43" s="60">
        <v>1.9110297600000059E-4</v>
      </c>
      <c r="L43" s="60">
        <v>4.608000000000001E-3</v>
      </c>
      <c r="M43" s="60">
        <v>9.2160000000000297E-3</v>
      </c>
      <c r="N43" s="60">
        <v>9.216000000000002E-3</v>
      </c>
      <c r="O43" s="60">
        <v>1.128634490094207E-18</v>
      </c>
      <c r="P43" s="60">
        <v>-2.5663999999999999E-2</v>
      </c>
      <c r="Q43" s="60">
        <v>0.15776000000000001</v>
      </c>
      <c r="R43" s="60">
        <v>-5.0303999999999967E-2</v>
      </c>
      <c r="S43" s="60">
        <v>-8.0195750712804597E-17</v>
      </c>
      <c r="T43" s="60">
        <v>-2.1055999999999998E-2</v>
      </c>
      <c r="U43" s="60">
        <v>0.16697600000000001</v>
      </c>
      <c r="V43" s="60">
        <v>-5.9519999999999969E-2</v>
      </c>
      <c r="W43" s="60">
        <v>-8.1324385202898804E-17</v>
      </c>
      <c r="X43" s="60" t="s">
        <v>940</v>
      </c>
      <c r="Y43" s="60" t="s">
        <v>941</v>
      </c>
      <c r="Z43" s="60"/>
      <c r="AA43" s="60"/>
      <c r="AB43" s="60">
        <v>0.74676831064716775</v>
      </c>
      <c r="AC43" s="60">
        <v>0.2493803710107958</v>
      </c>
      <c r="AD43" s="60">
        <v>0.90867590037855017</v>
      </c>
      <c r="AE43" s="60">
        <v>0.83837832894795594</v>
      </c>
      <c r="AF43" s="60">
        <v>15.48387096774192</v>
      </c>
      <c r="AG43" s="60">
        <v>15.4838709677419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50</v>
      </c>
      <c r="H44" s="60">
        <v>2.7898073196411129E-2</v>
      </c>
      <c r="I44" s="60" t="b">
        <v>0</v>
      </c>
      <c r="J44" s="60">
        <v>0</v>
      </c>
      <c r="K44" s="60">
        <v>5.7156157439999973E-3</v>
      </c>
      <c r="L44" s="60">
        <v>3.142399999999998E-2</v>
      </c>
      <c r="M44" s="60">
        <v>6.7711999999999994E-2</v>
      </c>
      <c r="N44" s="60">
        <v>1.196799999999998E-2</v>
      </c>
      <c r="O44" s="60">
        <v>1.167823187666913E-18</v>
      </c>
      <c r="P44" s="60">
        <v>0.14163200000000001</v>
      </c>
      <c r="Q44" s="60">
        <v>2.4639999999999999E-2</v>
      </c>
      <c r="R44" s="60">
        <v>0.291072</v>
      </c>
      <c r="S44" s="60">
        <v>-9.7501479560915674E-18</v>
      </c>
      <c r="T44" s="60">
        <v>0.110208</v>
      </c>
      <c r="U44" s="60">
        <v>-4.3071999999999999E-2</v>
      </c>
      <c r="V44" s="60">
        <v>0.27910400000000002</v>
      </c>
      <c r="W44" s="60">
        <v>-1.091797114375848E-17</v>
      </c>
      <c r="X44" s="60" t="s">
        <v>942</v>
      </c>
      <c r="Y44" s="60" t="s">
        <v>943</v>
      </c>
      <c r="Z44" s="60"/>
      <c r="AA44" s="60"/>
      <c r="AB44" s="60">
        <v>4.7978650310361424</v>
      </c>
      <c r="AC44" s="60">
        <v>1.9485425354281369</v>
      </c>
      <c r="AD44" s="60">
        <v>5.530801584011372</v>
      </c>
      <c r="AE44" s="60">
        <v>5.1715668559269421</v>
      </c>
      <c r="AF44" s="60">
        <v>4.2880073377665786</v>
      </c>
      <c r="AG44" s="60">
        <v>4.2880073377665786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2.692723274230957E-2</v>
      </c>
      <c r="I45" s="60" t="b">
        <v>0</v>
      </c>
      <c r="J45" s="60">
        <v>0</v>
      </c>
      <c r="K45" s="60">
        <v>0.12998213632</v>
      </c>
      <c r="L45" s="60">
        <v>0.21887999999999999</v>
      </c>
      <c r="M45" s="60">
        <v>0.25190400000000002</v>
      </c>
      <c r="N45" s="60">
        <v>0.13644800000000001</v>
      </c>
      <c r="O45" s="60">
        <v>2.8090458420122332E-17</v>
      </c>
      <c r="P45" s="60">
        <v>0.139072</v>
      </c>
      <c r="Q45" s="60">
        <v>0.18617600000000001</v>
      </c>
      <c r="R45" s="60">
        <v>0.14976</v>
      </c>
      <c r="S45" s="60">
        <v>-3.7260613652137701E-17</v>
      </c>
      <c r="T45" s="60">
        <v>-7.9807999999999962E-2</v>
      </c>
      <c r="U45" s="60">
        <v>-6.5727999999999995E-2</v>
      </c>
      <c r="V45" s="60">
        <v>1.3311999999999999E-2</v>
      </c>
      <c r="W45" s="60">
        <v>-6.5351072072260027E-17</v>
      </c>
      <c r="X45" s="60" t="s">
        <v>944</v>
      </c>
      <c r="Y45" s="60" t="s">
        <v>945</v>
      </c>
      <c r="Z45" s="60"/>
      <c r="AA45" s="60"/>
      <c r="AB45" s="60">
        <v>34.962624319714187</v>
      </c>
      <c r="AC45" s="60">
        <v>16.483900269258658</v>
      </c>
      <c r="AD45" s="60">
        <v>20.201984518002529</v>
      </c>
      <c r="AE45" s="60">
        <v>18.91215107646201</v>
      </c>
      <c r="AF45" s="60">
        <v>1025.000000000003</v>
      </c>
      <c r="AG45" s="60">
        <v>1024.999999999998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3.2911777496337891E-2</v>
      </c>
      <c r="I46" s="60" t="b">
        <v>0</v>
      </c>
      <c r="J46" s="60">
        <v>0</v>
      </c>
      <c r="K46" s="60">
        <v>6.9050368000000029E-4</v>
      </c>
      <c r="L46" s="60">
        <v>2.1888000000000019E-2</v>
      </c>
      <c r="M46" s="60">
        <v>1.3056E-2</v>
      </c>
      <c r="N46" s="60">
        <v>6.3999999999999613E-3</v>
      </c>
      <c r="O46" s="60">
        <v>2.6961823930028142E-18</v>
      </c>
      <c r="P46" s="60">
        <v>0.31020799999999998</v>
      </c>
      <c r="Q46" s="60">
        <v>8.5311999999999999E-2</v>
      </c>
      <c r="R46" s="60">
        <v>0.33523199999999997</v>
      </c>
      <c r="S46" s="60">
        <v>1.258740966035616E-17</v>
      </c>
      <c r="T46" s="60">
        <v>0.332096</v>
      </c>
      <c r="U46" s="60">
        <v>7.2256000000000001E-2</v>
      </c>
      <c r="V46" s="60">
        <v>0.32883200000000001</v>
      </c>
      <c r="W46" s="60">
        <v>1.5283592053358969E-17</v>
      </c>
      <c r="X46" s="60" t="s">
        <v>946</v>
      </c>
      <c r="Y46" s="60" t="s">
        <v>947</v>
      </c>
      <c r="Z46" s="60"/>
      <c r="AA46" s="60"/>
      <c r="AB46" s="60">
        <v>1.5053026134614551</v>
      </c>
      <c r="AC46" s="60">
        <v>4.3110286998357097</v>
      </c>
      <c r="AD46" s="60">
        <v>1.1773373356723009</v>
      </c>
      <c r="AE46" s="60">
        <v>1.0934810233832779</v>
      </c>
      <c r="AF46" s="60">
        <v>1.94628260023357</v>
      </c>
      <c r="AG46" s="60">
        <v>1.94628260023357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50</v>
      </c>
      <c r="H47" s="60">
        <v>4.0863752365112298E-2</v>
      </c>
      <c r="I47" s="60" t="b">
        <v>0</v>
      </c>
      <c r="J47" s="60">
        <v>0</v>
      </c>
      <c r="K47" s="60">
        <v>7.6571197440000061E-3</v>
      </c>
      <c r="L47" s="60">
        <v>7.8272000000000036E-2</v>
      </c>
      <c r="M47" s="60">
        <v>3.699199999999999E-2</v>
      </c>
      <c r="N47" s="60">
        <v>1.273600000000003E-2</v>
      </c>
      <c r="O47" s="60">
        <v>5.7607385431891402E-18</v>
      </c>
      <c r="P47" s="60">
        <v>-8.7615999999999999E-2</v>
      </c>
      <c r="Q47" s="60">
        <v>-9.8751999999999993E-2</v>
      </c>
      <c r="R47" s="60">
        <v>0.28569600000000001</v>
      </c>
      <c r="S47" s="60">
        <v>-3.0927720124386911E-17</v>
      </c>
      <c r="T47" s="60">
        <v>-9.3439999999999704E-3</v>
      </c>
      <c r="U47" s="60">
        <v>-6.1760000000000002E-2</v>
      </c>
      <c r="V47" s="60">
        <v>0.27295999999999998</v>
      </c>
      <c r="W47" s="60">
        <v>-2.5166981581197771E-17</v>
      </c>
      <c r="X47" s="60" t="s">
        <v>948</v>
      </c>
      <c r="Y47" s="60" t="s">
        <v>949</v>
      </c>
      <c r="Z47" s="60"/>
      <c r="AA47" s="60"/>
      <c r="AB47" s="60">
        <v>10.0083921741794</v>
      </c>
      <c r="AC47" s="60">
        <v>7.7935876891002662</v>
      </c>
      <c r="AD47" s="60">
        <v>2.976123904729326</v>
      </c>
      <c r="AE47" s="60">
        <v>2.7855399554687481</v>
      </c>
      <c r="AF47" s="60">
        <v>4.6658851113716402</v>
      </c>
      <c r="AG47" s="60">
        <v>4.6658851113716402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3.4879684448242188E-2</v>
      </c>
      <c r="I48" s="60" t="b">
        <v>0</v>
      </c>
      <c r="J48" s="60">
        <v>0</v>
      </c>
      <c r="K48" s="60">
        <v>5.1936215039999978E-3</v>
      </c>
      <c r="L48" s="60">
        <v>5.3439999999999988E-2</v>
      </c>
      <c r="M48" s="60">
        <v>4.3647999999999992E-2</v>
      </c>
      <c r="N48" s="60">
        <v>2.0799999999999989E-2</v>
      </c>
      <c r="O48" s="60">
        <v>1.1764447011329149E-17</v>
      </c>
      <c r="P48" s="60">
        <v>-0.25798399999999999</v>
      </c>
      <c r="Q48" s="60">
        <v>0.15443200000000001</v>
      </c>
      <c r="R48" s="60">
        <v>0.26150400000000001</v>
      </c>
      <c r="S48" s="60">
        <v>-7.0257497008364E-17</v>
      </c>
      <c r="T48" s="60">
        <v>-0.204544</v>
      </c>
      <c r="U48" s="60">
        <v>0.11078399999999999</v>
      </c>
      <c r="V48" s="60">
        <v>0.282304</v>
      </c>
      <c r="W48" s="60">
        <v>-5.8493049997034852E-17</v>
      </c>
      <c r="X48" s="60" t="s">
        <v>950</v>
      </c>
      <c r="Y48" s="60" t="s">
        <v>951</v>
      </c>
      <c r="Z48" s="60"/>
      <c r="AA48" s="60"/>
      <c r="AB48" s="60">
        <v>5.9806105969016716</v>
      </c>
      <c r="AC48" s="60">
        <v>5.6772599827459249</v>
      </c>
      <c r="AD48" s="60">
        <v>4.0776708003175344</v>
      </c>
      <c r="AE48" s="60">
        <v>3.7775527706368228</v>
      </c>
      <c r="AF48" s="60">
        <v>7.3679437769213347</v>
      </c>
      <c r="AG48" s="60">
        <v>7.3679437769213028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50</v>
      </c>
      <c r="H49" s="60">
        <v>1.7924308776855469E-2</v>
      </c>
      <c r="I49" s="60" t="b">
        <v>0</v>
      </c>
      <c r="J49" s="60">
        <v>0</v>
      </c>
      <c r="K49" s="60">
        <v>1.1272151039999999E-2</v>
      </c>
      <c r="L49" s="60">
        <v>1.644799999999999E-2</v>
      </c>
      <c r="M49" s="60">
        <v>3.7760000000000002E-2</v>
      </c>
      <c r="N49" s="60">
        <v>9.7855999999999999E-2</v>
      </c>
      <c r="O49" s="60">
        <v>7.6574715057085692E-18</v>
      </c>
      <c r="P49" s="60">
        <v>-0.16326399999999999</v>
      </c>
      <c r="Q49" s="60">
        <v>5.1839999999999994E-3</v>
      </c>
      <c r="R49" s="60">
        <v>1.5744000000000039E-2</v>
      </c>
      <c r="S49" s="60">
        <v>-7.961575798872842E-17</v>
      </c>
      <c r="T49" s="60">
        <v>-0.146816</v>
      </c>
      <c r="U49" s="60">
        <v>-3.2576000000000001E-2</v>
      </c>
      <c r="V49" s="60">
        <v>-8.2111999999999963E-2</v>
      </c>
      <c r="W49" s="60">
        <v>-8.7273229494436989E-17</v>
      </c>
      <c r="X49" s="60" t="s">
        <v>952</v>
      </c>
      <c r="Y49" s="60" t="s">
        <v>953</v>
      </c>
      <c r="Z49" s="60"/>
      <c r="AA49" s="60"/>
      <c r="AB49" s="60">
        <v>0.99137568286081623</v>
      </c>
      <c r="AC49" s="60">
        <v>2.4703177667637148</v>
      </c>
      <c r="AD49" s="60">
        <v>3.110955483642865</v>
      </c>
      <c r="AE49" s="60">
        <v>2.9072608686909192</v>
      </c>
      <c r="AF49" s="60">
        <v>119.17381137957911</v>
      </c>
      <c r="AG49" s="60">
        <v>119.17381137957921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1.8930912017822269E-2</v>
      </c>
      <c r="I50" s="60" t="b">
        <v>0</v>
      </c>
      <c r="J50" s="60">
        <v>0</v>
      </c>
      <c r="K50" s="60">
        <v>3.6279910400000091E-4</v>
      </c>
      <c r="L50" s="60">
        <v>3.1359999999999999E-3</v>
      </c>
      <c r="M50" s="60">
        <v>7.8080000000000094E-3</v>
      </c>
      <c r="N50" s="60">
        <v>1.708800000000002E-2</v>
      </c>
      <c r="O50" s="60">
        <v>1.230525103783257E-18</v>
      </c>
      <c r="P50" s="60">
        <v>-4.9599999999999998E-2</v>
      </c>
      <c r="Q50" s="60">
        <v>-0.114624</v>
      </c>
      <c r="R50" s="60">
        <v>0.124032</v>
      </c>
      <c r="S50" s="60">
        <v>-4.5098353166680781E-17</v>
      </c>
      <c r="T50" s="60">
        <v>-4.6463999999999998E-2</v>
      </c>
      <c r="U50" s="60">
        <v>-0.122432</v>
      </c>
      <c r="V50" s="60">
        <v>0.106944</v>
      </c>
      <c r="W50" s="60">
        <v>-4.6328878270464032E-17</v>
      </c>
      <c r="X50" s="60" t="s">
        <v>954</v>
      </c>
      <c r="Y50" s="60" t="s">
        <v>955</v>
      </c>
      <c r="Z50" s="60"/>
      <c r="AA50" s="60"/>
      <c r="AB50" s="60">
        <v>0.1529583165479004</v>
      </c>
      <c r="AC50" s="60">
        <v>0.55006867185173736</v>
      </c>
      <c r="AD50" s="60">
        <v>0.59894249100418073</v>
      </c>
      <c r="AE50" s="60">
        <v>0.56226337589643538</v>
      </c>
      <c r="AF50" s="60">
        <v>15.978456014362679</v>
      </c>
      <c r="AG50" s="60">
        <v>15.978456014362701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1.695561408996582E-2</v>
      </c>
      <c r="I51" s="60" t="b">
        <v>0</v>
      </c>
      <c r="J51" s="60">
        <v>0</v>
      </c>
      <c r="K51" s="60">
        <v>1.8373263360000011E-3</v>
      </c>
      <c r="L51" s="60">
        <v>7.7440000000000286E-3</v>
      </c>
      <c r="M51" s="60">
        <v>1.3696E-2</v>
      </c>
      <c r="N51" s="60">
        <v>3.9871999999999998E-2</v>
      </c>
      <c r="O51" s="60">
        <v>6.6699163268761473E-18</v>
      </c>
      <c r="P51" s="60">
        <v>0.46419199999999999</v>
      </c>
      <c r="Q51" s="60">
        <v>2.5919999999999999E-2</v>
      </c>
      <c r="R51" s="60">
        <v>-1.6128E-2</v>
      </c>
      <c r="S51" s="60">
        <v>-7.9474678677466655E-18</v>
      </c>
      <c r="T51" s="60">
        <v>0.47193600000000002</v>
      </c>
      <c r="U51" s="60">
        <v>1.2224E-2</v>
      </c>
      <c r="V51" s="60">
        <v>2.3744000000000001E-2</v>
      </c>
      <c r="W51" s="60">
        <v>-1.277551540870519E-18</v>
      </c>
      <c r="X51" s="60" t="s">
        <v>956</v>
      </c>
      <c r="Y51" s="60" t="s">
        <v>957</v>
      </c>
      <c r="Z51" s="60"/>
      <c r="AA51" s="60"/>
      <c r="AB51" s="60">
        <v>0.32414199505959401</v>
      </c>
      <c r="AC51" s="60">
        <v>2.590422227733721</v>
      </c>
      <c r="AD51" s="60">
        <v>1.1716247114324869</v>
      </c>
      <c r="AE51" s="60">
        <v>1.0921701538149671</v>
      </c>
      <c r="AF51" s="60">
        <v>167.9245283018868</v>
      </c>
      <c r="AG51" s="60">
        <v>167.9245283018868</v>
      </c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51"/>
  <sheetViews>
    <sheetView tabSelected="1" topLeftCell="A28" zoomScale="70" zoomScaleNormal="70" workbookViewId="0">
      <selection activeCell="C55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3" width="23" style="49" customWidth="1"/>
    <col min="14" max="15" width="22" style="49" customWidth="1"/>
    <col min="16" max="16" width="23" style="49" customWidth="1"/>
    <col min="17" max="17" width="22" style="49" customWidth="1"/>
    <col min="18" max="20" width="23" style="49" customWidth="1"/>
    <col min="21" max="21" width="22" style="49" customWidth="1"/>
    <col min="22" max="23" width="23" style="49" customWidth="1"/>
    <col min="24" max="24" width="163" style="49" customWidth="1"/>
    <col min="25" max="25" width="177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2.0779252052307129E-2</v>
      </c>
      <c r="C2" s="60">
        <v>76</v>
      </c>
      <c r="D2" s="60">
        <v>100</v>
      </c>
      <c r="E2" s="60" t="b">
        <v>1</v>
      </c>
      <c r="F2" s="60" t="b">
        <v>1</v>
      </c>
      <c r="G2" s="60">
        <v>50</v>
      </c>
      <c r="H2" s="60">
        <v>2.392935752868652E-2</v>
      </c>
      <c r="I2" s="60" t="b">
        <v>0</v>
      </c>
      <c r="J2" s="60">
        <v>0</v>
      </c>
      <c r="K2" s="60">
        <v>5.9049302303163617E-2</v>
      </c>
      <c r="L2" s="60">
        <v>9.0879999999999572E-3</v>
      </c>
      <c r="M2" s="60">
        <v>5.3503999999999878E-2</v>
      </c>
      <c r="N2" s="60">
        <v>0.23686289819886019</v>
      </c>
      <c r="O2" s="60">
        <v>4.4118798170394408E-2</v>
      </c>
      <c r="P2" s="60">
        <v>-0.20639999999999989</v>
      </c>
      <c r="Q2" s="60">
        <v>-0.54457600000000006</v>
      </c>
      <c r="R2" s="60">
        <v>0.2008814668109079</v>
      </c>
      <c r="S2" s="60">
        <v>-3.6913466810907909E-2</v>
      </c>
      <c r="T2" s="60">
        <v>-0.2154879999999999</v>
      </c>
      <c r="U2" s="60">
        <v>-0.49107200000000018</v>
      </c>
      <c r="V2" s="60">
        <v>-3.5981431387952303E-2</v>
      </c>
      <c r="W2" s="60">
        <v>7.2053313594865028E-3</v>
      </c>
      <c r="X2" s="60" t="s">
        <v>1557</v>
      </c>
      <c r="Y2" s="60" t="s">
        <v>1558</v>
      </c>
      <c r="Z2" s="60"/>
      <c r="AA2" s="60"/>
      <c r="AB2" s="60">
        <v>0.67895604377735375</v>
      </c>
      <c r="AC2" s="60">
        <v>2.2154650093369468</v>
      </c>
      <c r="AD2" s="60">
        <v>3.1994814189419278</v>
      </c>
      <c r="AE2" s="60">
        <v>3.0446481828307879</v>
      </c>
      <c r="AF2" s="60">
        <v>663.20722264451865</v>
      </c>
      <c r="AG2" s="60">
        <v>654.24254146818748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50</v>
      </c>
      <c r="H3" s="60">
        <v>1.59296989440918E-2</v>
      </c>
      <c r="I3" s="60" t="b">
        <v>0</v>
      </c>
      <c r="J3" s="60">
        <v>0</v>
      </c>
      <c r="K3" s="60">
        <v>1.7301859903601389E-3</v>
      </c>
      <c r="L3" s="60">
        <v>3.532800000000004E-2</v>
      </c>
      <c r="M3" s="60">
        <v>1.9199999999999991E-2</v>
      </c>
      <c r="N3" s="60">
        <v>1.065262438839071E-2</v>
      </c>
      <c r="O3" s="60">
        <v>2.6050044145835911E-2</v>
      </c>
      <c r="P3" s="60">
        <v>-4.1535999999999941E-2</v>
      </c>
      <c r="Q3" s="60">
        <v>-0.10630400000000011</v>
      </c>
      <c r="R3" s="60">
        <v>7.9728477093888472E-2</v>
      </c>
      <c r="S3" s="60">
        <v>6.6843304765698081E-2</v>
      </c>
      <c r="T3" s="60">
        <v>-6.2079999999998976E-3</v>
      </c>
      <c r="U3" s="60">
        <v>-8.7104000000000112E-2</v>
      </c>
      <c r="V3" s="60">
        <v>9.038110148227918E-2</v>
      </c>
      <c r="W3" s="60">
        <v>9.2893348911533988E-2</v>
      </c>
      <c r="X3" s="60" t="s">
        <v>1559</v>
      </c>
      <c r="Y3" s="60" t="s">
        <v>1560</v>
      </c>
      <c r="Z3" s="60"/>
      <c r="AA3" s="60"/>
      <c r="AB3" s="60">
        <v>4.6022879110567372</v>
      </c>
      <c r="AC3" s="60">
        <v>3.4860144683501568</v>
      </c>
      <c r="AD3" s="60">
        <v>1.51383383638155</v>
      </c>
      <c r="AE3" s="60">
        <v>1.41870692378591</v>
      </c>
      <c r="AF3" s="60">
        <v>17.173546375714871</v>
      </c>
      <c r="AG3" s="60">
        <v>4.1885669123375022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2.1940708160400391E-2</v>
      </c>
      <c r="I4" s="60" t="b">
        <v>0</v>
      </c>
      <c r="J4" s="60">
        <v>0</v>
      </c>
      <c r="K4" s="60">
        <v>2.1126750810853918E-2</v>
      </c>
      <c r="L4" s="60">
        <v>0.12816</v>
      </c>
      <c r="M4" s="60">
        <v>5.9936000000000038E-2</v>
      </c>
      <c r="N4" s="60">
        <v>3.3308273969899847E-2</v>
      </c>
      <c r="O4" s="60">
        <v>0.1082462472698246</v>
      </c>
      <c r="P4" s="60">
        <v>-0.1512959999999999</v>
      </c>
      <c r="Q4" s="60">
        <v>-0.45593600000000012</v>
      </c>
      <c r="R4" s="60">
        <v>-0.11397412651596731</v>
      </c>
      <c r="S4" s="60">
        <v>0.22547144592608609</v>
      </c>
      <c r="T4" s="60">
        <v>-2.3135999999999889E-2</v>
      </c>
      <c r="U4" s="60">
        <v>-0.39600000000000007</v>
      </c>
      <c r="V4" s="60">
        <v>-0.14728240048586719</v>
      </c>
      <c r="W4" s="60">
        <v>0.33371769319591071</v>
      </c>
      <c r="X4" s="60" t="s">
        <v>1561</v>
      </c>
      <c r="Y4" s="60" t="s">
        <v>1562</v>
      </c>
      <c r="Z4" s="60"/>
      <c r="AA4" s="60"/>
      <c r="AB4" s="60">
        <v>18.358828691126391</v>
      </c>
      <c r="AC4" s="60">
        <v>13.81515633260873</v>
      </c>
      <c r="AD4" s="60">
        <v>3.800154571757584</v>
      </c>
      <c r="AE4" s="60">
        <v>3.6057345482249592</v>
      </c>
      <c r="AF4" s="60">
        <v>138.4463604689891</v>
      </c>
      <c r="AG4" s="60">
        <v>27.743258219437472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50</v>
      </c>
      <c r="H5" s="60">
        <v>2.4930477142333981E-2</v>
      </c>
      <c r="I5" s="60" t="b">
        <v>0</v>
      </c>
      <c r="J5" s="60">
        <v>0</v>
      </c>
      <c r="K5" s="60">
        <v>1.8334077747194311E-2</v>
      </c>
      <c r="L5" s="60">
        <v>0.100064</v>
      </c>
      <c r="M5" s="60">
        <v>1.059199999999999E-2</v>
      </c>
      <c r="N5" s="60">
        <v>9.0603991011402513E-2</v>
      </c>
      <c r="O5" s="60">
        <v>2.3666742234621171E-2</v>
      </c>
      <c r="P5" s="60">
        <v>8.7296000000000068E-2</v>
      </c>
      <c r="Q5" s="60">
        <v>-9.062400000000001E-2</v>
      </c>
      <c r="R5" s="60">
        <v>-2.7948759733525199E-2</v>
      </c>
      <c r="S5" s="60">
        <v>5.9194568399473887E-2</v>
      </c>
      <c r="T5" s="60">
        <v>-1.276799999999993E-2</v>
      </c>
      <c r="U5" s="60">
        <v>-0.101216</v>
      </c>
      <c r="V5" s="60">
        <v>-0.1185527507449277</v>
      </c>
      <c r="W5" s="60">
        <v>3.5527826164852727E-2</v>
      </c>
      <c r="X5" s="60" t="s">
        <v>1563</v>
      </c>
      <c r="Y5" s="60" t="s">
        <v>1564</v>
      </c>
      <c r="Z5" s="60"/>
      <c r="AA5" s="60"/>
      <c r="AB5" s="60">
        <v>11.95672377287214</v>
      </c>
      <c r="AC5" s="60">
        <v>11.03330336214159</v>
      </c>
      <c r="AD5" s="60">
        <v>0.82594167872187019</v>
      </c>
      <c r="AE5" s="60">
        <v>0.77457642711182217</v>
      </c>
      <c r="AF5" s="60">
        <v>100.5880393646846</v>
      </c>
      <c r="AG5" s="60">
        <v>58.363980539654762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50</v>
      </c>
      <c r="H6" s="60">
        <v>1.5928268432617191E-2</v>
      </c>
      <c r="I6" s="60" t="b">
        <v>0</v>
      </c>
      <c r="J6" s="60">
        <v>0</v>
      </c>
      <c r="K6" s="60">
        <v>4.5153095679009323E-3</v>
      </c>
      <c r="L6" s="60">
        <v>2.6079999999999982E-2</v>
      </c>
      <c r="M6" s="60">
        <v>4.5727999999999991E-2</v>
      </c>
      <c r="N6" s="60">
        <v>4.1762341695610578E-2</v>
      </c>
      <c r="O6" s="60">
        <v>0.1640044268670818</v>
      </c>
      <c r="P6" s="60">
        <v>-1.0367999999999961E-2</v>
      </c>
      <c r="Q6" s="60">
        <v>-0.37196800000000002</v>
      </c>
      <c r="R6" s="60">
        <v>0.1054990869441453</v>
      </c>
      <c r="S6" s="60">
        <v>3.6580913055854668E-2</v>
      </c>
      <c r="T6" s="60">
        <v>-3.6447999999999939E-2</v>
      </c>
      <c r="U6" s="60">
        <v>-0.32623999999999997</v>
      </c>
      <c r="V6" s="60">
        <v>0.14726142863975589</v>
      </c>
      <c r="W6" s="60">
        <v>0.20058533992293651</v>
      </c>
      <c r="X6" s="60" t="s">
        <v>1565</v>
      </c>
      <c r="Y6" s="60" t="s">
        <v>1566</v>
      </c>
      <c r="Z6" s="60"/>
      <c r="AA6" s="60"/>
      <c r="AB6" s="60">
        <v>1.929288346037163</v>
      </c>
      <c r="AC6" s="60">
        <v>4.3489738647189613</v>
      </c>
      <c r="AD6" s="60">
        <v>3.0334892439122561</v>
      </c>
      <c r="AE6" s="60">
        <v>2.8714941287606148</v>
      </c>
      <c r="AF6" s="60">
        <v>49.530750533317239</v>
      </c>
      <c r="AG6" s="60">
        <v>73.860842519599473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1.802372932434082E-2</v>
      </c>
      <c r="I7" s="60" t="b">
        <v>0</v>
      </c>
      <c r="J7" s="60">
        <v>0</v>
      </c>
      <c r="K7" s="60">
        <v>0.13261699982826361</v>
      </c>
      <c r="L7" s="60">
        <v>5.9136000000000008E-2</v>
      </c>
      <c r="M7" s="60">
        <v>9.4015999999999933E-2</v>
      </c>
      <c r="N7" s="60">
        <v>0.34681540490045082</v>
      </c>
      <c r="O7" s="60">
        <v>7.1388206084758765E-2</v>
      </c>
      <c r="P7" s="60">
        <v>-0.1085439999999999</v>
      </c>
      <c r="Q7" s="60">
        <v>-0.42188799999999987</v>
      </c>
      <c r="R7" s="60">
        <v>-0.40332227951943622</v>
      </c>
      <c r="S7" s="60">
        <v>-0.127368088185385</v>
      </c>
      <c r="T7" s="60">
        <v>-4.9407999999999917E-2</v>
      </c>
      <c r="U7" s="60">
        <v>-0.327872</v>
      </c>
      <c r="V7" s="60">
        <v>-5.6506874618985403E-2</v>
      </c>
      <c r="W7" s="60">
        <v>-0.1987562942701438</v>
      </c>
      <c r="X7" s="60" t="s">
        <v>1567</v>
      </c>
      <c r="Y7" s="60" t="s">
        <v>1568</v>
      </c>
      <c r="Z7" s="60"/>
      <c r="AA7" s="60"/>
      <c r="AB7" s="60">
        <v>10.666146409191461</v>
      </c>
      <c r="AC7" s="60">
        <v>4.2121479015809449</v>
      </c>
      <c r="AD7" s="60">
        <v>6.2300580849388014</v>
      </c>
      <c r="AE7" s="60">
        <v>5.8976996453793289</v>
      </c>
      <c r="AF7" s="60">
        <v>205.04460462178861</v>
      </c>
      <c r="AG7" s="60">
        <v>969.12737772431296</v>
      </c>
    </row>
    <row r="8" spans="1:33" x14ac:dyDescent="0.3">
      <c r="A8" s="61">
        <v>6</v>
      </c>
      <c r="B8" s="60"/>
      <c r="C8" s="60"/>
      <c r="D8" s="60"/>
      <c r="E8" s="60" t="b">
        <v>0</v>
      </c>
      <c r="F8" s="60" t="b">
        <v>1</v>
      </c>
      <c r="G8" s="60">
        <v>50</v>
      </c>
      <c r="H8" s="60">
        <v>3.092598915100098E-2</v>
      </c>
      <c r="I8" s="60" t="b">
        <v>0</v>
      </c>
      <c r="J8" s="60">
        <v>0</v>
      </c>
      <c r="K8" s="60">
        <v>2.112420728091793E-2</v>
      </c>
      <c r="L8" s="60">
        <v>4.9952000000000003E-2</v>
      </c>
      <c r="M8" s="60">
        <v>0.12502400000000011</v>
      </c>
      <c r="N8" s="60">
        <v>5.4754035476099028E-2</v>
      </c>
      <c r="O8" s="60">
        <v>5.4705092706255447E-2</v>
      </c>
      <c r="P8" s="60">
        <v>-0.30700799999999989</v>
      </c>
      <c r="Q8" s="60">
        <v>-0.47968000000000022</v>
      </c>
      <c r="R8" s="60">
        <v>0.30584115424470848</v>
      </c>
      <c r="S8" s="60">
        <v>-0.27934515424470852</v>
      </c>
      <c r="T8" s="60">
        <v>-0.2570559999999999</v>
      </c>
      <c r="U8" s="60">
        <v>-0.35465600000000008</v>
      </c>
      <c r="V8" s="60">
        <v>0.25108711876860951</v>
      </c>
      <c r="W8" s="60">
        <v>-0.33405024695096391</v>
      </c>
      <c r="X8" s="60" t="s">
        <v>1569</v>
      </c>
      <c r="Y8" s="60" t="s">
        <v>1570</v>
      </c>
      <c r="Z8" s="60"/>
      <c r="AA8" s="60"/>
      <c r="AB8" s="60">
        <v>14.488041663883649</v>
      </c>
      <c r="AC8" s="60">
        <v>1.856404244118588</v>
      </c>
      <c r="AD8" s="60">
        <v>8.1403517776624117</v>
      </c>
      <c r="AE8" s="60">
        <v>7.7132597411697246</v>
      </c>
      <c r="AF8" s="60">
        <v>90.149708168990372</v>
      </c>
      <c r="AG8" s="60">
        <v>6.883930496091943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50</v>
      </c>
      <c r="H9" s="60">
        <v>1.8949031829833981E-2</v>
      </c>
      <c r="I9" s="60" t="b">
        <v>0</v>
      </c>
      <c r="J9" s="60">
        <v>0</v>
      </c>
      <c r="K9" s="60">
        <v>7.9647061388112825E-2</v>
      </c>
      <c r="L9" s="60">
        <v>8.7008000000000002E-2</v>
      </c>
      <c r="M9" s="60">
        <v>9.1839999999998589E-3</v>
      </c>
      <c r="N9" s="60">
        <v>0.26831385254606738</v>
      </c>
      <c r="O9" s="60">
        <v>0.1380652339729303</v>
      </c>
      <c r="P9" s="60">
        <v>-0.23423999999999989</v>
      </c>
      <c r="Q9" s="60">
        <v>-0.60441600000000006</v>
      </c>
      <c r="R9" s="60">
        <v>0.1352780146444208</v>
      </c>
      <c r="S9" s="60">
        <v>-5.8862014644420722E-2</v>
      </c>
      <c r="T9" s="60">
        <v>-0.14723199999999989</v>
      </c>
      <c r="U9" s="60">
        <v>-0.59523200000000021</v>
      </c>
      <c r="V9" s="60">
        <v>-0.13303583790164669</v>
      </c>
      <c r="W9" s="60">
        <v>7.9203219328509586E-2</v>
      </c>
      <c r="X9" s="60" t="s">
        <v>1571</v>
      </c>
      <c r="Y9" s="60" t="s">
        <v>1572</v>
      </c>
      <c r="Z9" s="60"/>
      <c r="AA9" s="60"/>
      <c r="AB9" s="60">
        <v>14.755637628006349</v>
      </c>
      <c r="AC9" s="60">
        <v>9.4306254134634973</v>
      </c>
      <c r="AD9" s="60">
        <v>0.51699165275592629</v>
      </c>
      <c r="AE9" s="60">
        <v>0.49337270688045892</v>
      </c>
      <c r="AF9" s="60">
        <v>212.70664022403719</v>
      </c>
      <c r="AG9" s="60">
        <v>195.58086069422711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50</v>
      </c>
      <c r="H10" s="60">
        <v>1.895046234130859E-2</v>
      </c>
      <c r="I10" s="60" t="b">
        <v>0</v>
      </c>
      <c r="J10" s="60">
        <v>0</v>
      </c>
      <c r="K10" s="60">
        <v>9.9381433767466217E-3</v>
      </c>
      <c r="L10" s="60">
        <v>2.6720000000000011E-2</v>
      </c>
      <c r="M10" s="60">
        <v>9.577599999999975E-2</v>
      </c>
      <c r="N10" s="60">
        <v>7.1514194917280949E-3</v>
      </c>
      <c r="O10" s="60">
        <v>0.20490853873862849</v>
      </c>
      <c r="P10" s="60">
        <v>-0.11692799999999989</v>
      </c>
      <c r="Q10" s="60">
        <v>-0.66003199999999995</v>
      </c>
      <c r="R10" s="60">
        <v>0.32624315144336857</v>
      </c>
      <c r="S10" s="60">
        <v>-0.1207170130843204</v>
      </c>
      <c r="T10" s="60">
        <v>-0.14364799999999989</v>
      </c>
      <c r="U10" s="60">
        <v>-0.5642560000000002</v>
      </c>
      <c r="V10" s="60">
        <v>0.33339457093509672</v>
      </c>
      <c r="W10" s="60">
        <v>-0.32562555182294889</v>
      </c>
      <c r="X10" s="60" t="s">
        <v>1573</v>
      </c>
      <c r="Y10" s="60" t="s">
        <v>1574</v>
      </c>
      <c r="Z10" s="60"/>
      <c r="AA10" s="60"/>
      <c r="AB10" s="60">
        <v>0.58909467738275989</v>
      </c>
      <c r="AC10" s="60">
        <v>5.5162788993326357</v>
      </c>
      <c r="AD10" s="60">
        <v>5.4871652297934794</v>
      </c>
      <c r="AE10" s="60">
        <v>5.2322400481884639</v>
      </c>
      <c r="AF10" s="60">
        <v>51.970872855395832</v>
      </c>
      <c r="AG10" s="60">
        <v>21.606723609242181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2.5930881500244141E-2</v>
      </c>
      <c r="I11" s="60" t="b">
        <v>0</v>
      </c>
      <c r="J11" s="60">
        <v>0</v>
      </c>
      <c r="K11" s="60">
        <v>9.4536765696072861E-3</v>
      </c>
      <c r="L11" s="60">
        <v>7.910399999999998E-2</v>
      </c>
      <c r="M11" s="60">
        <v>5.6128000000000018E-2</v>
      </c>
      <c r="N11" s="60">
        <v>6.7735787887412968E-3</v>
      </c>
      <c r="O11" s="60">
        <v>4.4340500673763078E-3</v>
      </c>
      <c r="P11" s="60">
        <v>-0.2095999999999999</v>
      </c>
      <c r="Q11" s="60">
        <v>-6.8032000000000148E-2</v>
      </c>
      <c r="R11" s="60">
        <v>0.2672762648750156</v>
      </c>
      <c r="S11" s="60">
        <v>-8.5798868803731901E-2</v>
      </c>
      <c r="T11" s="60">
        <v>-0.13049599999999989</v>
      </c>
      <c r="U11" s="60">
        <v>-1.190400000000013E-2</v>
      </c>
      <c r="V11" s="60">
        <v>0.2740498436637569</v>
      </c>
      <c r="W11" s="60">
        <v>-8.1364818736355593E-2</v>
      </c>
      <c r="X11" s="60" t="s">
        <v>1575</v>
      </c>
      <c r="Y11" s="60" t="s">
        <v>1576</v>
      </c>
      <c r="Z11" s="60"/>
      <c r="AA11" s="60"/>
      <c r="AB11" s="60">
        <v>12.15630847585399</v>
      </c>
      <c r="AC11" s="60">
        <v>6.4093941337421887</v>
      </c>
      <c r="AD11" s="60">
        <v>4.7043716997964724</v>
      </c>
      <c r="AE11" s="60">
        <v>4.39136385766529</v>
      </c>
      <c r="AF11" s="60">
        <v>3.795262036081771</v>
      </c>
      <c r="AG11" s="60">
        <v>1.4795950972739049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50</v>
      </c>
      <c r="H12" s="60">
        <v>3.7899017333984382E-2</v>
      </c>
      <c r="I12" s="60" t="b">
        <v>0</v>
      </c>
      <c r="J12" s="60">
        <v>0</v>
      </c>
      <c r="K12" s="60">
        <v>2.6138703932684838E-2</v>
      </c>
      <c r="L12" s="60">
        <v>2.5183999999999929E-2</v>
      </c>
      <c r="M12" s="60">
        <v>8.316799999999995E-2</v>
      </c>
      <c r="N12" s="60">
        <v>0.13633617954411389</v>
      </c>
      <c r="O12" s="60">
        <v>9.095345200705679E-2</v>
      </c>
      <c r="P12" s="60">
        <v>0.26751999999999998</v>
      </c>
      <c r="Q12" s="60">
        <v>-0.10534399999999999</v>
      </c>
      <c r="R12" s="60">
        <v>-0.17768172016170319</v>
      </c>
      <c r="S12" s="60">
        <v>-0.1602909099356542</v>
      </c>
      <c r="T12" s="60">
        <v>0.24233600000000011</v>
      </c>
      <c r="U12" s="60">
        <v>-2.217600000000006E-2</v>
      </c>
      <c r="V12" s="60">
        <v>-4.1345540617589299E-2</v>
      </c>
      <c r="W12" s="60">
        <v>-0.25124436194271099</v>
      </c>
      <c r="X12" s="60" t="s">
        <v>1577</v>
      </c>
      <c r="Y12" s="60" t="s">
        <v>1578</v>
      </c>
      <c r="Z12" s="60"/>
      <c r="AA12" s="60"/>
      <c r="AB12" s="60">
        <v>0.45311681931346559</v>
      </c>
      <c r="AC12" s="60">
        <v>6.9838711472142601</v>
      </c>
      <c r="AD12" s="60">
        <v>6.9112288210905257</v>
      </c>
      <c r="AE12" s="60">
        <v>6.4550527073623032</v>
      </c>
      <c r="AF12" s="60">
        <v>56.907629292981703</v>
      </c>
      <c r="AG12" s="60">
        <v>225.77879978930321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1.7961502075195309E-2</v>
      </c>
      <c r="I13" s="60" t="b">
        <v>0</v>
      </c>
      <c r="J13" s="60">
        <v>0</v>
      </c>
      <c r="K13" s="60">
        <v>2.2705822257452719E-2</v>
      </c>
      <c r="L13" s="60">
        <v>0.14883199999999999</v>
      </c>
      <c r="M13" s="60">
        <v>7.8400000000000691E-3</v>
      </c>
      <c r="N13" s="60">
        <v>2.2212438710162648E-2</v>
      </c>
      <c r="O13" s="60">
        <v>7.9757475586931637E-2</v>
      </c>
      <c r="P13" s="60">
        <v>-0.22764799999999991</v>
      </c>
      <c r="Q13" s="60">
        <v>-0.2321280000000002</v>
      </c>
      <c r="R13" s="60">
        <v>0.10102471268006261</v>
      </c>
      <c r="S13" s="60">
        <v>-0.23312018229231041</v>
      </c>
      <c r="T13" s="60">
        <v>-7.8815999999999914E-2</v>
      </c>
      <c r="U13" s="60">
        <v>-0.2242880000000001</v>
      </c>
      <c r="V13" s="60">
        <v>7.8812273969899899E-2</v>
      </c>
      <c r="W13" s="60">
        <v>-0.31287765787924199</v>
      </c>
      <c r="X13" s="60" t="s">
        <v>1579</v>
      </c>
      <c r="Y13" s="60" t="s">
        <v>1580</v>
      </c>
      <c r="Z13" s="60"/>
      <c r="AA13" s="60"/>
      <c r="AB13" s="60">
        <v>19.76629770390041</v>
      </c>
      <c r="AC13" s="60">
        <v>15.96925184273182</v>
      </c>
      <c r="AD13" s="60">
        <v>0.55781376746568045</v>
      </c>
      <c r="AE13" s="60">
        <v>0.52598773388273079</v>
      </c>
      <c r="AF13" s="60">
        <v>84.192327705501384</v>
      </c>
      <c r="AG13" s="60">
        <v>7.074178249701121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1.795864105224609E-2</v>
      </c>
      <c r="I14" s="60" t="b">
        <v>0</v>
      </c>
      <c r="J14" s="60">
        <v>0</v>
      </c>
      <c r="K14" s="60">
        <v>5.403393838963081E-2</v>
      </c>
      <c r="L14" s="60">
        <v>0.17014399999999991</v>
      </c>
      <c r="M14" s="60">
        <v>0.1540159999999999</v>
      </c>
      <c r="N14" s="60">
        <v>3.6932768615835783E-2</v>
      </c>
      <c r="O14" s="60">
        <v>1.058629453586098E-2</v>
      </c>
      <c r="P14" s="60">
        <v>6.1824000000000101E-2</v>
      </c>
      <c r="Q14" s="60">
        <v>-0.49856000000000011</v>
      </c>
      <c r="R14" s="60">
        <v>-0.32789655343619262</v>
      </c>
      <c r="S14" s="60">
        <v>7.648736366224157E-2</v>
      </c>
      <c r="T14" s="60">
        <v>-0.10831999999999981</v>
      </c>
      <c r="U14" s="60">
        <v>-0.34454400000000018</v>
      </c>
      <c r="V14" s="60">
        <v>-0.36482932205202839</v>
      </c>
      <c r="W14" s="60">
        <v>8.7073658198102546E-2</v>
      </c>
      <c r="X14" s="60" t="s">
        <v>1581</v>
      </c>
      <c r="Y14" s="60" t="s">
        <v>1582</v>
      </c>
      <c r="Z14" s="60"/>
      <c r="AA14" s="60"/>
      <c r="AB14" s="60">
        <v>18.892684635500739</v>
      </c>
      <c r="AC14" s="60">
        <v>22.51414032044115</v>
      </c>
      <c r="AD14" s="60">
        <v>10.09449165066202</v>
      </c>
      <c r="AE14" s="60">
        <v>9.5615488552265795</v>
      </c>
      <c r="AF14" s="60">
        <v>9.858681894574211</v>
      </c>
      <c r="AG14" s="60">
        <v>10.33329468531892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1.5955686569213871E-2</v>
      </c>
      <c r="I15" s="60" t="b">
        <v>0</v>
      </c>
      <c r="J15" s="60">
        <v>0</v>
      </c>
      <c r="K15" s="60">
        <v>6.9978831703559202E-3</v>
      </c>
      <c r="L15" s="60">
        <v>7.6159999999999978E-2</v>
      </c>
      <c r="M15" s="60">
        <v>2.3231999999999989E-2</v>
      </c>
      <c r="N15" s="60">
        <v>2.5647840968703841E-2</v>
      </c>
      <c r="O15" s="60">
        <v>4.7666038224295493E-2</v>
      </c>
      <c r="P15" s="60">
        <v>1.7280000000000049E-2</v>
      </c>
      <c r="Q15" s="60">
        <v>-9.2672000000000115E-2</v>
      </c>
      <c r="R15" s="60">
        <v>-0.27536414116038799</v>
      </c>
      <c r="S15" s="60">
        <v>9.7438250230594672E-2</v>
      </c>
      <c r="T15" s="60">
        <v>-5.8879999999999932E-2</v>
      </c>
      <c r="U15" s="60">
        <v>-0.1159040000000001</v>
      </c>
      <c r="V15" s="60">
        <v>-0.2497163001916842</v>
      </c>
      <c r="W15" s="60">
        <v>4.9772212006299187E-2</v>
      </c>
      <c r="X15" s="60" t="s">
        <v>1583</v>
      </c>
      <c r="Y15" s="60" t="s">
        <v>1584</v>
      </c>
      <c r="Z15" s="60"/>
      <c r="AA15" s="60"/>
      <c r="AB15" s="60">
        <v>10.111611372750341</v>
      </c>
      <c r="AC15" s="60">
        <v>7.6168210199164834</v>
      </c>
      <c r="AD15" s="60">
        <v>1.7910682463038741</v>
      </c>
      <c r="AE15" s="60">
        <v>1.6808655440024489</v>
      </c>
      <c r="AF15" s="60">
        <v>1.1793841208275091</v>
      </c>
      <c r="AG15" s="60">
        <v>17.767805432133599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50</v>
      </c>
      <c r="H16" s="60">
        <v>2.6960372924804691E-2</v>
      </c>
      <c r="I16" s="60" t="b">
        <v>0</v>
      </c>
      <c r="J16" s="60">
        <v>0</v>
      </c>
      <c r="K16" s="60">
        <v>3.051107281103857E-2</v>
      </c>
      <c r="L16" s="60">
        <v>0.12889600000000001</v>
      </c>
      <c r="M16" s="60">
        <v>5.5424000000000029E-2</v>
      </c>
      <c r="N16" s="60">
        <v>0.10404361690675</v>
      </c>
      <c r="O16" s="60">
        <v>3.3144524253638043E-2</v>
      </c>
      <c r="P16" s="60">
        <v>-0.12646399999999991</v>
      </c>
      <c r="Q16" s="60">
        <v>-3.9424000000000077E-2</v>
      </c>
      <c r="R16" s="60">
        <v>-0.30017863882023771</v>
      </c>
      <c r="S16" s="60">
        <v>1.463236522234179E-2</v>
      </c>
      <c r="T16" s="60">
        <v>-0.25535999999999992</v>
      </c>
      <c r="U16" s="60">
        <v>-9.4848000000000113E-2</v>
      </c>
      <c r="V16" s="60">
        <v>-0.19613502191348761</v>
      </c>
      <c r="W16" s="60">
        <v>-1.8512159031296251E-2</v>
      </c>
      <c r="X16" s="60" t="s">
        <v>1585</v>
      </c>
      <c r="Y16" s="60" t="s">
        <v>1586</v>
      </c>
      <c r="Z16" s="60"/>
      <c r="AA16" s="60"/>
      <c r="AB16" s="60">
        <v>23.04963353923301</v>
      </c>
      <c r="AC16" s="60">
        <v>10.243088510770249</v>
      </c>
      <c r="AD16" s="60">
        <v>4.3434136744587102</v>
      </c>
      <c r="AE16" s="60">
        <v>4.0720333317393358</v>
      </c>
      <c r="AF16" s="60">
        <v>42.943326022976898</v>
      </c>
      <c r="AG16" s="60">
        <v>64.114127579697481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50</v>
      </c>
      <c r="H17" s="60">
        <v>1.7950534820556641E-2</v>
      </c>
      <c r="I17" s="60" t="b">
        <v>0</v>
      </c>
      <c r="J17" s="60">
        <v>0</v>
      </c>
      <c r="K17" s="60">
        <v>2.4876625974136181E-2</v>
      </c>
      <c r="L17" s="60">
        <v>3.2096E-2</v>
      </c>
      <c r="M17" s="60">
        <v>7.9647999999999983E-2</v>
      </c>
      <c r="N17" s="60">
        <v>0.132297652489136</v>
      </c>
      <c r="O17" s="60">
        <v>4.7943166353506532E-2</v>
      </c>
      <c r="P17" s="60">
        <v>-9.9839999999999703E-3</v>
      </c>
      <c r="Q17" s="60">
        <v>-0.15475200000000011</v>
      </c>
      <c r="R17" s="60">
        <v>-0.30163074508910448</v>
      </c>
      <c r="S17" s="60">
        <v>8.8126745089104397E-2</v>
      </c>
      <c r="T17" s="60">
        <v>2.2112000000000031E-2</v>
      </c>
      <c r="U17" s="60">
        <v>-7.5104000000000073E-2</v>
      </c>
      <c r="V17" s="60">
        <v>-0.16933309259996851</v>
      </c>
      <c r="W17" s="60">
        <v>4.0183578735597872E-2</v>
      </c>
      <c r="X17" s="60" t="s">
        <v>1587</v>
      </c>
      <c r="Y17" s="60" t="s">
        <v>1588</v>
      </c>
      <c r="Z17" s="60"/>
      <c r="AA17" s="60"/>
      <c r="AB17" s="60">
        <v>5.7036939231962727</v>
      </c>
      <c r="AC17" s="60">
        <v>1.5074717542013369</v>
      </c>
      <c r="AD17" s="60">
        <v>6.3398718175630266</v>
      </c>
      <c r="AE17" s="60">
        <v>5.9379202759744194</v>
      </c>
      <c r="AF17" s="60">
        <v>72.807062690705905</v>
      </c>
      <c r="AG17" s="60">
        <v>82.357346639692594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50</v>
      </c>
      <c r="H18" s="60">
        <v>1.8925666809082031E-2</v>
      </c>
      <c r="I18" s="60" t="b">
        <v>0</v>
      </c>
      <c r="J18" s="60">
        <v>0</v>
      </c>
      <c r="K18" s="60">
        <v>1.942962801285809E-2</v>
      </c>
      <c r="L18" s="60">
        <v>2.5536000000000031E-2</v>
      </c>
      <c r="M18" s="60">
        <v>1.408000000000015E-2</v>
      </c>
      <c r="N18" s="60">
        <v>0.1363058851145397</v>
      </c>
      <c r="O18" s="60">
        <v>0.1122923179563054</v>
      </c>
      <c r="P18" s="60">
        <v>-0.16198399999999991</v>
      </c>
      <c r="Q18" s="60">
        <v>-0.36742399999999997</v>
      </c>
      <c r="R18" s="60">
        <v>-0.2396703443375201</v>
      </c>
      <c r="S18" s="60">
        <v>6.4182874725272246E-2</v>
      </c>
      <c r="T18" s="60">
        <v>-0.1364479999999999</v>
      </c>
      <c r="U18" s="60">
        <v>-0.38150400000000012</v>
      </c>
      <c r="V18" s="60">
        <v>-0.1033644592229804</v>
      </c>
      <c r="W18" s="60">
        <v>0.17647519268157769</v>
      </c>
      <c r="X18" s="60" t="s">
        <v>1589</v>
      </c>
      <c r="Y18" s="60" t="s">
        <v>1590</v>
      </c>
      <c r="Z18" s="60"/>
      <c r="AA18" s="60"/>
      <c r="AB18" s="60">
        <v>3.319594495655855</v>
      </c>
      <c r="AC18" s="60">
        <v>3.078148449426743</v>
      </c>
      <c r="AD18" s="60">
        <v>0.90100294024448924</v>
      </c>
      <c r="AE18" s="60">
        <v>0.8545011229782975</v>
      </c>
      <c r="AF18" s="60">
        <v>1042.8205182217309</v>
      </c>
      <c r="AG18" s="60">
        <v>43.591897696120832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50</v>
      </c>
      <c r="H19" s="60">
        <v>1.9912958145141602E-2</v>
      </c>
      <c r="I19" s="60" t="b">
        <v>0</v>
      </c>
      <c r="J19" s="60">
        <v>0</v>
      </c>
      <c r="K19" s="60">
        <v>5.3346356757647477E-2</v>
      </c>
      <c r="L19" s="60">
        <v>0.13231999999999999</v>
      </c>
      <c r="M19" s="60">
        <v>2.6272000000000129E-2</v>
      </c>
      <c r="N19" s="60">
        <v>0.1874768155630116</v>
      </c>
      <c r="O19" s="60">
        <v>2.51078085065185E-2</v>
      </c>
      <c r="P19" s="60">
        <v>-0.12223999999999979</v>
      </c>
      <c r="Q19" s="60">
        <v>-0.35136000000000023</v>
      </c>
      <c r="R19" s="60">
        <v>2.2995675909580422E-2</v>
      </c>
      <c r="S19" s="60">
        <v>-0.1676070925468251</v>
      </c>
      <c r="T19" s="60">
        <v>1.0080000000000139E-2</v>
      </c>
      <c r="U19" s="60">
        <v>-0.3250880000000001</v>
      </c>
      <c r="V19" s="60">
        <v>-0.1644811396534312</v>
      </c>
      <c r="W19" s="60">
        <v>-0.1927149010533436</v>
      </c>
      <c r="X19" s="60" t="s">
        <v>1591</v>
      </c>
      <c r="Y19" s="60" t="s">
        <v>1592</v>
      </c>
      <c r="Z19" s="60"/>
      <c r="AA19" s="60"/>
      <c r="AB19" s="60">
        <v>16.763660886719141</v>
      </c>
      <c r="AC19" s="60">
        <v>15.61248149605799</v>
      </c>
      <c r="AD19" s="60">
        <v>1.7441563231998529</v>
      </c>
      <c r="AE19" s="60">
        <v>1.650947044241091</v>
      </c>
      <c r="AF19" s="60">
        <v>77.534646094019706</v>
      </c>
      <c r="AG19" s="60">
        <v>245.10349759140681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1.4943838119506839E-2</v>
      </c>
      <c r="I20" s="60" t="b">
        <v>0</v>
      </c>
      <c r="J20" s="60">
        <v>0</v>
      </c>
      <c r="K20" s="60">
        <v>0.14846557440045979</v>
      </c>
      <c r="L20" s="60">
        <v>0.230624</v>
      </c>
      <c r="M20" s="60">
        <v>1.244799999999985E-2</v>
      </c>
      <c r="N20" s="60">
        <v>0.30842047973579811</v>
      </c>
      <c r="O20" s="60">
        <v>4.5726141319818343E-2</v>
      </c>
      <c r="P20" s="60">
        <v>0.1087360000000001</v>
      </c>
      <c r="Q20" s="60">
        <v>-0.27833599999999997</v>
      </c>
      <c r="R20" s="60">
        <v>0.15518177313670631</v>
      </c>
      <c r="S20" s="60">
        <v>0.30927499219949872</v>
      </c>
      <c r="T20" s="60">
        <v>-0.1218879999999999</v>
      </c>
      <c r="U20" s="60">
        <v>-0.26588800000000012</v>
      </c>
      <c r="V20" s="60">
        <v>-0.15323870659909181</v>
      </c>
      <c r="W20" s="60">
        <v>0.355001133519317</v>
      </c>
      <c r="X20" s="60" t="s">
        <v>1593</v>
      </c>
      <c r="Y20" s="60" t="s">
        <v>1594</v>
      </c>
      <c r="Z20" s="60"/>
      <c r="AA20" s="60"/>
      <c r="AB20" s="60">
        <v>32.085759073170273</v>
      </c>
      <c r="AC20" s="60">
        <v>24.50970212625727</v>
      </c>
      <c r="AD20" s="60">
        <v>0.860210891143251</v>
      </c>
      <c r="AE20" s="60">
        <v>0.81246419537770753</v>
      </c>
      <c r="AF20" s="60">
        <v>1595.197641608429</v>
      </c>
      <c r="AG20" s="60">
        <v>101.8621543982581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50</v>
      </c>
      <c r="H21" s="60">
        <v>1.2964725494384771E-2</v>
      </c>
      <c r="I21" s="60" t="b">
        <v>0</v>
      </c>
      <c r="J21" s="60">
        <v>0</v>
      </c>
      <c r="K21" s="60">
        <v>4.8273025981882822E-3</v>
      </c>
      <c r="L21" s="60">
        <v>4.9119999999999969E-2</v>
      </c>
      <c r="M21" s="60">
        <v>1.7632000000000009E-2</v>
      </c>
      <c r="N21" s="60">
        <v>4.5865463850137671E-2</v>
      </c>
      <c r="O21" s="60">
        <v>8.9844939490212744E-2</v>
      </c>
      <c r="P21" s="60">
        <v>-0.21555199999999991</v>
      </c>
      <c r="Q21" s="60">
        <v>-0.1404160000000001</v>
      </c>
      <c r="R21" s="60">
        <v>3.84565889654351E-2</v>
      </c>
      <c r="S21" s="60">
        <v>7.449204113192226E-2</v>
      </c>
      <c r="T21" s="60">
        <v>-0.16643199999999991</v>
      </c>
      <c r="U21" s="60">
        <v>-0.15804800000000011</v>
      </c>
      <c r="V21" s="60">
        <v>-7.4088748847025709E-3</v>
      </c>
      <c r="W21" s="60">
        <v>0.164336980622135</v>
      </c>
      <c r="X21" s="60" t="s">
        <v>1595</v>
      </c>
      <c r="Y21" s="60" t="s">
        <v>1596</v>
      </c>
      <c r="Z21" s="60"/>
      <c r="AA21" s="60"/>
      <c r="AB21" s="60">
        <v>6.4944541957335256</v>
      </c>
      <c r="AC21" s="60">
        <v>5.2133594154763196</v>
      </c>
      <c r="AD21" s="60">
        <v>1.316560721570788</v>
      </c>
      <c r="AE21" s="60">
        <v>1.2379509578028249</v>
      </c>
      <c r="AF21" s="60">
        <v>3.535577190262265</v>
      </c>
      <c r="AG21" s="60">
        <v>102.9248856539091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50</v>
      </c>
      <c r="H22" s="60">
        <v>1.6957998275756839E-2</v>
      </c>
      <c r="I22" s="60" t="b">
        <v>0</v>
      </c>
      <c r="J22" s="60">
        <v>0</v>
      </c>
      <c r="K22" s="60">
        <v>1.53737303472293E-2</v>
      </c>
      <c r="L22" s="60">
        <v>5.2031999999999953E-2</v>
      </c>
      <c r="M22" s="60">
        <v>6.0736000000000012E-2</v>
      </c>
      <c r="N22" s="60">
        <v>9.4749879299286188E-2</v>
      </c>
      <c r="O22" s="60">
        <v>2.3389614105410159E-2</v>
      </c>
      <c r="P22" s="60">
        <v>0.14508800000000011</v>
      </c>
      <c r="Q22" s="60">
        <v>-0.39852799999999999</v>
      </c>
      <c r="R22" s="60">
        <v>-3.3319617013036852E-2</v>
      </c>
      <c r="S22" s="60">
        <v>-0.16394900124123971</v>
      </c>
      <c r="T22" s="60">
        <v>9.3056000000000097E-2</v>
      </c>
      <c r="U22" s="60">
        <v>-0.33779199999999998</v>
      </c>
      <c r="V22" s="60">
        <v>6.1430262286249329E-2</v>
      </c>
      <c r="W22" s="60">
        <v>-0.14055938713582949</v>
      </c>
      <c r="X22" s="60" t="s">
        <v>1597</v>
      </c>
      <c r="Y22" s="60" t="s">
        <v>1598</v>
      </c>
      <c r="Z22" s="60"/>
      <c r="AA22" s="60"/>
      <c r="AB22" s="60">
        <v>4.122014668205094</v>
      </c>
      <c r="AC22" s="60">
        <v>9.2488408346971926</v>
      </c>
      <c r="AD22" s="60">
        <v>3.9984436971132178</v>
      </c>
      <c r="AE22" s="60">
        <v>3.786455634772385</v>
      </c>
      <c r="AF22" s="60">
        <v>1669.456099705412</v>
      </c>
      <c r="AG22" s="60">
        <v>64.600068301137824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50</v>
      </c>
      <c r="H23" s="60">
        <v>1.6982793807983398E-2</v>
      </c>
      <c r="I23" s="60" t="b">
        <v>0</v>
      </c>
      <c r="J23" s="60">
        <v>0</v>
      </c>
      <c r="K23" s="60">
        <v>1.166450840594248E-2</v>
      </c>
      <c r="L23" s="60">
        <v>6.604799999999994E-2</v>
      </c>
      <c r="M23" s="60">
        <v>2.220800000000012E-2</v>
      </c>
      <c r="N23" s="60">
        <v>8.2516512516844054E-2</v>
      </c>
      <c r="O23" s="60">
        <v>8.0921413729618339E-3</v>
      </c>
      <c r="P23" s="60">
        <v>0.19059200000000001</v>
      </c>
      <c r="Q23" s="60">
        <v>-0.339584</v>
      </c>
      <c r="R23" s="60">
        <v>0.21205360797129599</v>
      </c>
      <c r="S23" s="60">
        <v>1.4632365222341849E-2</v>
      </c>
      <c r="T23" s="60">
        <v>0.25663999999999998</v>
      </c>
      <c r="U23" s="60">
        <v>-0.31737599999999988</v>
      </c>
      <c r="V23" s="60">
        <v>0.12953709545445191</v>
      </c>
      <c r="W23" s="60">
        <v>2.272450659530368E-2</v>
      </c>
      <c r="X23" s="60" t="s">
        <v>1599</v>
      </c>
      <c r="Y23" s="60" t="s">
        <v>1600</v>
      </c>
      <c r="Z23" s="60"/>
      <c r="AA23" s="60"/>
      <c r="AB23" s="60">
        <v>6.6388136655744914</v>
      </c>
      <c r="AC23" s="60">
        <v>10.79467028959443</v>
      </c>
      <c r="AD23" s="60">
        <v>1.481941174959323</v>
      </c>
      <c r="AE23" s="60">
        <v>1.4023592337493751</v>
      </c>
      <c r="AF23" s="60">
        <v>55.955035102711712</v>
      </c>
      <c r="AG23" s="60">
        <v>72.878784435051784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50</v>
      </c>
      <c r="H24" s="60">
        <v>2.094268798828125E-2</v>
      </c>
      <c r="I24" s="60" t="b">
        <v>0</v>
      </c>
      <c r="J24" s="60">
        <v>0</v>
      </c>
      <c r="K24" s="60">
        <v>1.330810674460726E-2</v>
      </c>
      <c r="L24" s="60">
        <v>0.10294399999999999</v>
      </c>
      <c r="M24" s="60">
        <v>7.3599999999998666E-4</v>
      </c>
      <c r="N24" s="60">
        <v>5.2058600755372428E-2</v>
      </c>
      <c r="O24" s="60">
        <v>4.5615290068133862E-2</v>
      </c>
      <c r="P24" s="60">
        <v>-0.35673599999999989</v>
      </c>
      <c r="Q24" s="60">
        <v>8.2815999999999848E-2</v>
      </c>
      <c r="R24" s="60">
        <v>0.1646212309058733</v>
      </c>
      <c r="S24" s="60">
        <v>-0.30727966966917941</v>
      </c>
      <c r="T24" s="60">
        <v>-0.25379199999999991</v>
      </c>
      <c r="U24" s="60">
        <v>8.3551999999999835E-2</v>
      </c>
      <c r="V24" s="60">
        <v>0.1125626301505009</v>
      </c>
      <c r="W24" s="60">
        <v>-0.35289495973731327</v>
      </c>
      <c r="X24" s="60" t="s">
        <v>1601</v>
      </c>
      <c r="Y24" s="60" t="s">
        <v>1602</v>
      </c>
      <c r="Z24" s="60"/>
      <c r="AA24" s="60"/>
      <c r="AB24" s="60">
        <v>15.58267397712503</v>
      </c>
      <c r="AC24" s="60">
        <v>8.7883175049919355</v>
      </c>
      <c r="AD24" s="60">
        <v>6.7052522196149628E-2</v>
      </c>
      <c r="AE24" s="60">
        <v>6.2231065452122397E-2</v>
      </c>
      <c r="AF24" s="60">
        <v>128.54076341244161</v>
      </c>
      <c r="AG24" s="60">
        <v>10.632373555377169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50</v>
      </c>
      <c r="H25" s="60">
        <v>1.6981840133666989E-2</v>
      </c>
      <c r="I25" s="60" t="b">
        <v>0</v>
      </c>
      <c r="J25" s="60">
        <v>0</v>
      </c>
      <c r="K25" s="60">
        <v>6.6466618874353622E-2</v>
      </c>
      <c r="L25" s="60">
        <v>8.9504000000000028E-2</v>
      </c>
      <c r="M25" s="60">
        <v>0.133216</v>
      </c>
      <c r="N25" s="60">
        <v>0.2017650866784281</v>
      </c>
      <c r="O25" s="60">
        <v>0.13507225017745131</v>
      </c>
      <c r="P25" s="60">
        <v>-1.8943999999999871E-2</v>
      </c>
      <c r="Q25" s="60">
        <v>-0.19456000000000021</v>
      </c>
      <c r="R25" s="60">
        <v>0.41928288032795208</v>
      </c>
      <c r="S25" s="60">
        <v>-0.16993496883219761</v>
      </c>
      <c r="T25" s="60">
        <v>-0.10844799999999991</v>
      </c>
      <c r="U25" s="60">
        <v>-0.32777600000000018</v>
      </c>
      <c r="V25" s="60">
        <v>0.217517793649524</v>
      </c>
      <c r="W25" s="60">
        <v>-3.4862718654746362E-2</v>
      </c>
      <c r="X25" s="60" t="s">
        <v>1603</v>
      </c>
      <c r="Y25" s="60" t="s">
        <v>1604</v>
      </c>
      <c r="Z25" s="60"/>
      <c r="AA25" s="60"/>
      <c r="AB25" s="60">
        <v>17.180062044155289</v>
      </c>
      <c r="AC25" s="60">
        <v>6.2047818716622416</v>
      </c>
      <c r="AD25" s="60">
        <v>8.8282443232974259</v>
      </c>
      <c r="AE25" s="60">
        <v>8.3572506059673852</v>
      </c>
      <c r="AF25" s="60">
        <v>68.074544360896894</v>
      </c>
      <c r="AG25" s="60">
        <v>113.8996242153913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2.4934053421020511E-2</v>
      </c>
      <c r="I26" s="60" t="b">
        <v>0</v>
      </c>
      <c r="J26" s="60">
        <v>0</v>
      </c>
      <c r="K26" s="60">
        <v>6.5758772971775958E-2</v>
      </c>
      <c r="L26" s="60">
        <v>3.5903999999999978E-2</v>
      </c>
      <c r="M26" s="60">
        <v>4.6656000000000031E-2</v>
      </c>
      <c r="N26" s="60">
        <v>0.24958544312474629</v>
      </c>
      <c r="O26" s="60">
        <v>5.8751163392736054E-3</v>
      </c>
      <c r="P26" s="60">
        <v>0.1120000000000001</v>
      </c>
      <c r="Q26" s="60">
        <v>-0.63475199999999998</v>
      </c>
      <c r="R26" s="60">
        <v>0.2248711103114463</v>
      </c>
      <c r="S26" s="60">
        <v>-4.9883063257983454E-3</v>
      </c>
      <c r="T26" s="60">
        <v>7.6096000000000108E-2</v>
      </c>
      <c r="U26" s="60">
        <v>-0.68140800000000001</v>
      </c>
      <c r="V26" s="60">
        <v>-2.4714332813299929E-2</v>
      </c>
      <c r="W26" s="60">
        <v>8.8681001347526032E-4</v>
      </c>
      <c r="X26" s="60" t="s">
        <v>1605</v>
      </c>
      <c r="Y26" s="60" t="s">
        <v>1606</v>
      </c>
      <c r="Z26" s="60"/>
      <c r="AA26" s="60"/>
      <c r="AB26" s="60">
        <v>5.8414786849408884</v>
      </c>
      <c r="AC26" s="60">
        <v>3.763927167656449</v>
      </c>
      <c r="AD26" s="60">
        <v>2.5048762265396061</v>
      </c>
      <c r="AE26" s="60">
        <v>2.3955034340938219</v>
      </c>
      <c r="AF26" s="60">
        <v>1015.9981007408689</v>
      </c>
      <c r="AG26" s="60">
        <v>1003.9727221657899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50</v>
      </c>
      <c r="H27" s="60">
        <v>2.393031120300293E-2</v>
      </c>
      <c r="I27" s="60" t="b">
        <v>0</v>
      </c>
      <c r="J27" s="60">
        <v>0</v>
      </c>
      <c r="K27" s="60">
        <v>5.3526520810368754E-3</v>
      </c>
      <c r="L27" s="60">
        <v>1.2224E-2</v>
      </c>
      <c r="M27" s="60">
        <v>5.4527999999999993E-2</v>
      </c>
      <c r="N27" s="60">
        <v>4.7222061804170247E-2</v>
      </c>
      <c r="O27" s="60">
        <v>2.3500465357094519E-2</v>
      </c>
      <c r="P27" s="60">
        <v>9.9648000000000084E-2</v>
      </c>
      <c r="Q27" s="60">
        <v>-0.29587200000000008</v>
      </c>
      <c r="R27" s="60">
        <v>7.9961301645497612E-2</v>
      </c>
      <c r="S27" s="60">
        <v>-0.21782270955986199</v>
      </c>
      <c r="T27" s="60">
        <v>8.7424000000000085E-2</v>
      </c>
      <c r="U27" s="60">
        <v>-0.24134400000000009</v>
      </c>
      <c r="V27" s="60">
        <v>3.2739239841327358E-2</v>
      </c>
      <c r="W27" s="60">
        <v>-0.24132317491695651</v>
      </c>
      <c r="X27" s="60" t="s">
        <v>1607</v>
      </c>
      <c r="Y27" s="60" t="s">
        <v>1608</v>
      </c>
      <c r="Z27" s="60"/>
      <c r="AA27" s="60"/>
      <c r="AB27" s="60">
        <v>9.9865488033576685E-2</v>
      </c>
      <c r="AC27" s="60">
        <v>3.3837502806168578</v>
      </c>
      <c r="AD27" s="60">
        <v>3.8331354414863452</v>
      </c>
      <c r="AE27" s="60">
        <v>3.6169103570013008</v>
      </c>
      <c r="AF27" s="60">
        <v>70.013714987844025</v>
      </c>
      <c r="AG27" s="60">
        <v>24.06891938800937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50</v>
      </c>
      <c r="H28" s="60">
        <v>2.4508476257324219E-2</v>
      </c>
      <c r="I28" s="60" t="b">
        <v>0</v>
      </c>
      <c r="J28" s="60">
        <v>0</v>
      </c>
      <c r="K28" s="60">
        <v>3.039436977643337E-2</v>
      </c>
      <c r="L28" s="60">
        <v>8.544000000000003E-2</v>
      </c>
      <c r="M28" s="60">
        <v>6.6496E-2</v>
      </c>
      <c r="N28" s="60">
        <v>0.1366479350756292</v>
      </c>
      <c r="O28" s="60">
        <v>0.16328389373113311</v>
      </c>
      <c r="P28" s="60">
        <v>-8.185599999999997E-2</v>
      </c>
      <c r="Q28" s="60">
        <v>-0.50656000000000001</v>
      </c>
      <c r="R28" s="60">
        <v>0.31110964942207892</v>
      </c>
      <c r="S28" s="60">
        <v>4.4229649422078847E-2</v>
      </c>
      <c r="T28" s="60">
        <v>3.5840000000000581E-3</v>
      </c>
      <c r="U28" s="60">
        <v>-0.44006400000000001</v>
      </c>
      <c r="V28" s="60">
        <v>0.44775758449770803</v>
      </c>
      <c r="W28" s="60">
        <v>-0.1190542443090543</v>
      </c>
      <c r="X28" s="60" t="s">
        <v>1609</v>
      </c>
      <c r="Y28" s="60" t="s">
        <v>1610</v>
      </c>
      <c r="Z28" s="60"/>
      <c r="AA28" s="60"/>
      <c r="AB28" s="60">
        <v>12.797784582904139</v>
      </c>
      <c r="AC28" s="60">
        <v>8.8334650202829081</v>
      </c>
      <c r="AD28" s="60">
        <v>4.1014937056244776</v>
      </c>
      <c r="AE28" s="60">
        <v>3.8970757192361138</v>
      </c>
      <c r="AF28" s="60">
        <v>14.8350793592671</v>
      </c>
      <c r="AG28" s="60">
        <v>42.636783373475247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50</v>
      </c>
      <c r="H29" s="60">
        <v>2.5533914566040039E-2</v>
      </c>
      <c r="I29" s="60" t="b">
        <v>0</v>
      </c>
      <c r="J29" s="60">
        <v>0</v>
      </c>
      <c r="K29" s="60">
        <v>4.9106386534586488E-2</v>
      </c>
      <c r="L29" s="60">
        <v>0.15481600000000001</v>
      </c>
      <c r="M29" s="60">
        <v>0.1344000000000001</v>
      </c>
      <c r="N29" s="60">
        <v>8.4113213460112649E-2</v>
      </c>
      <c r="O29" s="60">
        <v>8.3803546273412605E-2</v>
      </c>
      <c r="P29" s="60">
        <v>-1.107199999999996E-2</v>
      </c>
      <c r="Q29" s="60">
        <v>-5.6959999999999997E-3</v>
      </c>
      <c r="R29" s="60">
        <v>-0.1091736671867001</v>
      </c>
      <c r="S29" s="60">
        <v>0.13302150202128971</v>
      </c>
      <c r="T29" s="60">
        <v>-0.1658879999999999</v>
      </c>
      <c r="U29" s="60">
        <v>-0.14009600000000011</v>
      </c>
      <c r="V29" s="60">
        <v>-0.19328688064681271</v>
      </c>
      <c r="W29" s="60">
        <v>0.21682504829470231</v>
      </c>
      <c r="X29" s="60" t="s">
        <v>1611</v>
      </c>
      <c r="Y29" s="60" t="s">
        <v>1612</v>
      </c>
      <c r="Z29" s="60"/>
      <c r="AA29" s="60"/>
      <c r="AB29" s="60">
        <v>26.909334588433961</v>
      </c>
      <c r="AC29" s="60">
        <v>11.91312678900376</v>
      </c>
      <c r="AD29" s="60">
        <v>10.17183897188823</v>
      </c>
      <c r="AE29" s="60">
        <v>9.5567417148458489</v>
      </c>
      <c r="AF29" s="60">
        <v>49.252614959891837</v>
      </c>
      <c r="AG29" s="60">
        <v>41.808736345926448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50</v>
      </c>
      <c r="H30" s="60">
        <v>1.7954349517822269E-2</v>
      </c>
      <c r="I30" s="60" t="b">
        <v>0</v>
      </c>
      <c r="J30" s="60">
        <v>0</v>
      </c>
      <c r="K30" s="60">
        <v>1.584917069393078E-2</v>
      </c>
      <c r="L30" s="60">
        <v>2.608000000000002E-2</v>
      </c>
      <c r="M30" s="60">
        <v>0.100832</v>
      </c>
      <c r="N30" s="60">
        <v>7.07241972024482E-2</v>
      </c>
      <c r="O30" s="60">
        <v>9.9267295883387507E-2</v>
      </c>
      <c r="P30" s="60">
        <v>-0.1544319999999999</v>
      </c>
      <c r="Q30" s="60">
        <v>-0.45753600000000011</v>
      </c>
      <c r="R30" s="60">
        <v>-0.1781021265159673</v>
      </c>
      <c r="S30" s="60">
        <v>-3.9906450606386999E-2</v>
      </c>
      <c r="T30" s="60">
        <v>-0.12835199999999991</v>
      </c>
      <c r="U30" s="60">
        <v>-0.35670400000000008</v>
      </c>
      <c r="V30" s="60">
        <v>-0.1073779293135191</v>
      </c>
      <c r="W30" s="60">
        <v>-0.13917374648977451</v>
      </c>
      <c r="X30" s="60" t="s">
        <v>1613</v>
      </c>
      <c r="Y30" s="60" t="s">
        <v>1614</v>
      </c>
      <c r="Z30" s="60"/>
      <c r="AA30" s="60"/>
      <c r="AB30" s="60">
        <v>7.3990550234717096</v>
      </c>
      <c r="AC30" s="60">
        <v>0.1885446871786246</v>
      </c>
      <c r="AD30" s="60">
        <v>6.5564603121744103</v>
      </c>
      <c r="AE30" s="60">
        <v>6.2129028755836231</v>
      </c>
      <c r="AF30" s="60">
        <v>13.09805485468644</v>
      </c>
      <c r="AG30" s="60">
        <v>294.53417801145531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50</v>
      </c>
      <c r="H31" s="60">
        <v>2.3931503295898441E-2</v>
      </c>
      <c r="I31" s="60" t="b">
        <v>0</v>
      </c>
      <c r="J31" s="60">
        <v>0</v>
      </c>
      <c r="K31" s="60">
        <v>7.6078707612280702E-3</v>
      </c>
      <c r="L31" s="60">
        <v>4.720000000000002E-2</v>
      </c>
      <c r="M31" s="60">
        <v>7.1072000000000135E-2</v>
      </c>
      <c r="N31" s="60">
        <v>1.813288662149656E-2</v>
      </c>
      <c r="O31" s="60">
        <v>3.663633868169687E-2</v>
      </c>
      <c r="P31" s="60">
        <v>0.37126399999999998</v>
      </c>
      <c r="Q31" s="60">
        <v>-0.27500799999999992</v>
      </c>
      <c r="R31" s="60">
        <v>-0.1461789454648966</v>
      </c>
      <c r="S31" s="60">
        <v>-3.0594945464896672E-2</v>
      </c>
      <c r="T31" s="60">
        <v>0.32406400000000002</v>
      </c>
      <c r="U31" s="60">
        <v>-0.34608</v>
      </c>
      <c r="V31" s="60">
        <v>-0.16431183208639319</v>
      </c>
      <c r="W31" s="60">
        <v>6.041393216800201E-3</v>
      </c>
      <c r="X31" s="60" t="s">
        <v>1615</v>
      </c>
      <c r="Y31" s="60" t="s">
        <v>1616</v>
      </c>
      <c r="Z31" s="60"/>
      <c r="AA31" s="60"/>
      <c r="AB31" s="60">
        <v>5.6632332961342211</v>
      </c>
      <c r="AC31" s="60">
        <v>6.1617379846257139</v>
      </c>
      <c r="AD31" s="60">
        <v>4.6535046892352563</v>
      </c>
      <c r="AE31" s="60">
        <v>4.4080550690186193</v>
      </c>
      <c r="AF31" s="60">
        <v>0.28866252503979101</v>
      </c>
      <c r="AG31" s="60">
        <v>21.408189273073791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50</v>
      </c>
      <c r="H32" s="60">
        <v>2.4475812911987301E-2</v>
      </c>
      <c r="I32" s="60" t="b">
        <v>0</v>
      </c>
      <c r="J32" s="60">
        <v>0</v>
      </c>
      <c r="K32" s="60">
        <v>6.1307713298003374E-3</v>
      </c>
      <c r="L32" s="60">
        <v>5.3632000000000013E-2</v>
      </c>
      <c r="M32" s="60">
        <v>5.7023999999999957E-2</v>
      </c>
      <c r="N32" s="60">
        <v>1.625832033249799E-3</v>
      </c>
      <c r="O32" s="60">
        <v>6.3185213460112688E-2</v>
      </c>
      <c r="P32" s="60">
        <v>6.2208000000000097E-2</v>
      </c>
      <c r="Q32" s="60">
        <v>-0.23411199999999999</v>
      </c>
      <c r="R32" s="60">
        <v>-8.7228547833512804E-2</v>
      </c>
      <c r="S32" s="60">
        <v>0.2926473044468374</v>
      </c>
      <c r="T32" s="60">
        <v>8.576000000000087E-3</v>
      </c>
      <c r="U32" s="60">
        <v>-0.29113600000000001</v>
      </c>
      <c r="V32" s="60">
        <v>-8.8854379866762603E-2</v>
      </c>
      <c r="W32" s="60">
        <v>0.35583251790695009</v>
      </c>
      <c r="X32" s="60" t="s">
        <v>1617</v>
      </c>
      <c r="Y32" s="60" t="s">
        <v>1618</v>
      </c>
      <c r="Z32" s="60"/>
      <c r="AA32" s="60"/>
      <c r="AB32" s="60">
        <v>8.0812614135304415</v>
      </c>
      <c r="AC32" s="60">
        <v>4.8837416506770799</v>
      </c>
      <c r="AD32" s="60">
        <v>3.8730316064195072</v>
      </c>
      <c r="AE32" s="60">
        <v>3.6615410386173282</v>
      </c>
      <c r="AF32" s="60">
        <v>34.861816427292183</v>
      </c>
      <c r="AG32" s="60">
        <v>12.323235167551189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50</v>
      </c>
      <c r="H33" s="60">
        <v>2.5930404663085941E-2</v>
      </c>
      <c r="I33" s="60" t="b">
        <v>0</v>
      </c>
      <c r="J33" s="60">
        <v>0</v>
      </c>
      <c r="K33" s="60">
        <v>7.8681042348129303E-3</v>
      </c>
      <c r="L33" s="60">
        <v>4.8223999999999989E-2</v>
      </c>
      <c r="M33" s="60">
        <v>1.0528000000000049E-2</v>
      </c>
      <c r="N33" s="60">
        <v>7.3700144333732009E-2</v>
      </c>
      <c r="O33" s="60">
        <v>1.6350559623450191E-2</v>
      </c>
      <c r="P33" s="60">
        <v>-1.023999999999905E-3</v>
      </c>
      <c r="Q33" s="60">
        <v>-9.0752000000000083E-2</v>
      </c>
      <c r="R33" s="60">
        <v>0.2677390158856604</v>
      </c>
      <c r="S33" s="60">
        <v>-0.1456585447133123</v>
      </c>
      <c r="T33" s="60">
        <v>4.7200000000000082E-2</v>
      </c>
      <c r="U33" s="60">
        <v>-8.0224000000000031E-2</v>
      </c>
      <c r="V33" s="60">
        <v>0.19403887155192839</v>
      </c>
      <c r="W33" s="60">
        <v>-0.16200910433676249</v>
      </c>
      <c r="X33" s="60" t="s">
        <v>1619</v>
      </c>
      <c r="Y33" s="60" t="s">
        <v>1620</v>
      </c>
      <c r="Z33" s="60"/>
      <c r="AA33" s="60"/>
      <c r="AB33" s="60">
        <v>5.4980932869566654</v>
      </c>
      <c r="AC33" s="60">
        <v>5.5117656156863246</v>
      </c>
      <c r="AD33" s="60">
        <v>0.83461297114161925</v>
      </c>
      <c r="AE33" s="60">
        <v>0.78189923754816792</v>
      </c>
      <c r="AF33" s="60">
        <v>70.383975965320033</v>
      </c>
      <c r="AG33" s="60">
        <v>24.182301167550261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2.4927854537963871E-2</v>
      </c>
      <c r="I34" s="60" t="b">
        <v>0</v>
      </c>
      <c r="J34" s="60">
        <v>0</v>
      </c>
      <c r="K34" s="60">
        <v>4.1313793928831027E-2</v>
      </c>
      <c r="L34" s="60">
        <v>8.3871999999999947E-2</v>
      </c>
      <c r="M34" s="60">
        <v>1.404799999999991E-2</v>
      </c>
      <c r="N34" s="60">
        <v>0.18461293356867239</v>
      </c>
      <c r="O34" s="60">
        <v>0.17863679208942379</v>
      </c>
      <c r="P34" s="60">
        <v>0.32787200000000011</v>
      </c>
      <c r="Q34" s="60">
        <v>1.465600000000006E-2</v>
      </c>
      <c r="R34" s="60">
        <v>0.25921622374309322</v>
      </c>
      <c r="S34" s="60">
        <v>-5.7864353379261033E-2</v>
      </c>
      <c r="T34" s="60">
        <v>0.24400000000000011</v>
      </c>
      <c r="U34" s="60">
        <v>2.8703999999999969E-2</v>
      </c>
      <c r="V34" s="60">
        <v>7.4603290174420842E-2</v>
      </c>
      <c r="W34" s="60">
        <v>-0.23650114546868481</v>
      </c>
      <c r="X34" s="60" t="s">
        <v>1621</v>
      </c>
      <c r="Y34" s="60" t="s">
        <v>1622</v>
      </c>
      <c r="Z34" s="60"/>
      <c r="AA34" s="60"/>
      <c r="AB34" s="60">
        <v>7.02104319794456</v>
      </c>
      <c r="AC34" s="60">
        <v>13.254472767371031</v>
      </c>
      <c r="AD34" s="60">
        <v>1.218920686794807</v>
      </c>
      <c r="AE34" s="60">
        <v>1.135157928535659</v>
      </c>
      <c r="AF34" s="60">
        <v>686.43757560181746</v>
      </c>
      <c r="AG34" s="60">
        <v>52.196936532990691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1.4959573745727541E-2</v>
      </c>
      <c r="I35" s="60" t="b">
        <v>0</v>
      </c>
      <c r="J35" s="60">
        <v>0</v>
      </c>
      <c r="K35" s="60">
        <v>3.177959575273151E-2</v>
      </c>
      <c r="L35" s="60">
        <v>0.17119999999999991</v>
      </c>
      <c r="M35" s="60">
        <v>3.2320000000000022E-2</v>
      </c>
      <c r="N35" s="60">
        <v>3.7756765655065617E-2</v>
      </c>
      <c r="O35" s="60">
        <v>0.18113094525232301</v>
      </c>
      <c r="P35" s="60">
        <v>0.26131199999999999</v>
      </c>
      <c r="Q35" s="60">
        <v>-0.27449600000000002</v>
      </c>
      <c r="R35" s="60">
        <v>0.10612527827819659</v>
      </c>
      <c r="S35" s="60">
        <v>-0.19421139295108311</v>
      </c>
      <c r="T35" s="60">
        <v>9.0112000000000123E-2</v>
      </c>
      <c r="U35" s="60">
        <v>-0.30681599999999998</v>
      </c>
      <c r="V35" s="60">
        <v>0.1438820439332622</v>
      </c>
      <c r="W35" s="60">
        <v>-0.37534233820340601</v>
      </c>
      <c r="X35" s="60" t="s">
        <v>1623</v>
      </c>
      <c r="Y35" s="60" t="s">
        <v>1624</v>
      </c>
      <c r="Z35" s="60"/>
      <c r="AA35" s="60"/>
      <c r="AB35" s="60">
        <v>19.636062906112379</v>
      </c>
      <c r="AC35" s="60">
        <v>22.34392857057782</v>
      </c>
      <c r="AD35" s="60">
        <v>2.1720211116993058</v>
      </c>
      <c r="AE35" s="60">
        <v>2.0545980766795031</v>
      </c>
      <c r="AF35" s="60">
        <v>133.59990655498339</v>
      </c>
      <c r="AG35" s="60">
        <v>38.507168219762498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50</v>
      </c>
      <c r="H36" s="60">
        <v>2.692818641662598E-2</v>
      </c>
      <c r="I36" s="60" t="b">
        <v>0</v>
      </c>
      <c r="J36" s="60">
        <v>0</v>
      </c>
      <c r="K36" s="60">
        <v>3.3188587661419328E-2</v>
      </c>
      <c r="L36" s="60">
        <v>5.1776000000000058E-2</v>
      </c>
      <c r="M36" s="60">
        <v>0.1605120000000001</v>
      </c>
      <c r="N36" s="60">
        <v>6.8874751116931754E-2</v>
      </c>
      <c r="O36" s="60">
        <v>3.2146862988478089E-3</v>
      </c>
      <c r="P36" s="60">
        <v>-0.15865599999999999</v>
      </c>
      <c r="Q36" s="60">
        <v>-0.11475200000000001</v>
      </c>
      <c r="R36" s="60">
        <v>-0.34688733997608001</v>
      </c>
      <c r="S36" s="60">
        <v>3.3255375505321419E-3</v>
      </c>
      <c r="T36" s="60">
        <v>-0.10687999999999991</v>
      </c>
      <c r="U36" s="60">
        <v>-0.27526400000000012</v>
      </c>
      <c r="V36" s="60">
        <v>-0.2780125888591482</v>
      </c>
      <c r="W36" s="60">
        <v>1.10851251684333E-4</v>
      </c>
      <c r="X36" s="60" t="s">
        <v>1625</v>
      </c>
      <c r="Y36" s="60" t="s">
        <v>1626</v>
      </c>
      <c r="Z36" s="60"/>
      <c r="AA36" s="60"/>
      <c r="AB36" s="60">
        <v>1.810451818473743</v>
      </c>
      <c r="AC36" s="60">
        <v>9.6671574137197833</v>
      </c>
      <c r="AD36" s="60">
        <v>11.02067129217939</v>
      </c>
      <c r="AE36" s="60">
        <v>10.412680741115841</v>
      </c>
      <c r="AF36" s="60">
        <v>24.221023223436479</v>
      </c>
      <c r="AG36" s="60">
        <v>25.32670112791611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50</v>
      </c>
      <c r="H37" s="60">
        <v>1.3941287994384771E-2</v>
      </c>
      <c r="I37" s="60" t="b">
        <v>0</v>
      </c>
      <c r="J37" s="60">
        <v>0</v>
      </c>
      <c r="K37" s="60">
        <v>1.088221568170928E-2</v>
      </c>
      <c r="L37" s="60">
        <v>4.700799999999998E-2</v>
      </c>
      <c r="M37" s="60">
        <v>8.8160000000000016E-2</v>
      </c>
      <c r="N37" s="60">
        <v>3.0004633270701311E-2</v>
      </c>
      <c r="O37" s="60">
        <v>2.5772916016624861E-2</v>
      </c>
      <c r="P37" s="60">
        <v>2.9248000000000059E-2</v>
      </c>
      <c r="Q37" s="60">
        <v>-0.48787199999999997</v>
      </c>
      <c r="R37" s="60">
        <v>9.4978197255591687E-2</v>
      </c>
      <c r="S37" s="60">
        <v>-6.3517767215165888E-2</v>
      </c>
      <c r="T37" s="60">
        <v>-1.7759999999999922E-2</v>
      </c>
      <c r="U37" s="60">
        <v>-0.57603199999999999</v>
      </c>
      <c r="V37" s="60">
        <v>0.124982830526293</v>
      </c>
      <c r="W37" s="60">
        <v>-8.9290683231790749E-2</v>
      </c>
      <c r="X37" s="60" t="s">
        <v>1627</v>
      </c>
      <c r="Y37" s="60" t="s">
        <v>1628</v>
      </c>
      <c r="Z37" s="60"/>
      <c r="AA37" s="60"/>
      <c r="AB37" s="60">
        <v>9.2403214555181314</v>
      </c>
      <c r="AC37" s="60">
        <v>3.3258287097339378</v>
      </c>
      <c r="AD37" s="60">
        <v>5.0169841001861917</v>
      </c>
      <c r="AE37" s="60">
        <v>4.7853926839987393</v>
      </c>
      <c r="AF37" s="60">
        <v>21.454211075497131</v>
      </c>
      <c r="AG37" s="60">
        <v>25.251559323633689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50</v>
      </c>
      <c r="H38" s="60">
        <v>2.492976188659668E-2</v>
      </c>
      <c r="I38" s="60" t="b">
        <v>0</v>
      </c>
      <c r="J38" s="60">
        <v>0</v>
      </c>
      <c r="K38" s="60">
        <v>9.5241605590978579E-2</v>
      </c>
      <c r="L38" s="60">
        <v>9.8495999999999972E-2</v>
      </c>
      <c r="M38" s="60">
        <v>1.7472000000000178E-2</v>
      </c>
      <c r="N38" s="60">
        <v>0.2919501203818532</v>
      </c>
      <c r="O38" s="60">
        <v>0.21128248571048189</v>
      </c>
      <c r="P38" s="60">
        <v>-0.33734399999999992</v>
      </c>
      <c r="Q38" s="60">
        <v>-0.18323200000000031</v>
      </c>
      <c r="R38" s="60">
        <v>-6.8662268632936939E-3</v>
      </c>
      <c r="S38" s="60">
        <v>-4.1901773136706309E-2</v>
      </c>
      <c r="T38" s="60">
        <v>-0.23884799999999989</v>
      </c>
      <c r="U38" s="60">
        <v>-0.1657600000000001</v>
      </c>
      <c r="V38" s="60">
        <v>0.28508389351855951</v>
      </c>
      <c r="W38" s="60">
        <v>-0.2531842588471882</v>
      </c>
      <c r="X38" s="60" t="s">
        <v>1629</v>
      </c>
      <c r="Y38" s="60" t="s">
        <v>1630</v>
      </c>
      <c r="Z38" s="60"/>
      <c r="AA38" s="60"/>
      <c r="AB38" s="60">
        <v>16.65722544586211</v>
      </c>
      <c r="AC38" s="60">
        <v>8.6158711897346762</v>
      </c>
      <c r="AD38" s="60">
        <v>1.297144157120204</v>
      </c>
      <c r="AE38" s="60">
        <v>1.2201108328289461</v>
      </c>
      <c r="AF38" s="60">
        <v>116.6096261506045</v>
      </c>
      <c r="AG38" s="60">
        <v>96.723801255309766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1.4958620071411129E-2</v>
      </c>
      <c r="I39" s="60" t="b">
        <v>0</v>
      </c>
      <c r="J39" s="60">
        <v>0</v>
      </c>
      <c r="K39" s="60">
        <v>1.2821432831514479E-2</v>
      </c>
      <c r="L39" s="60">
        <v>2.3263999999999899E-2</v>
      </c>
      <c r="M39" s="60">
        <v>6.9664000000000004E-2</v>
      </c>
      <c r="N39" s="60">
        <v>8.6180892543036985E-2</v>
      </c>
      <c r="O39" s="60">
        <v>2.7546536043575431E-2</v>
      </c>
      <c r="P39" s="60">
        <v>0.311616</v>
      </c>
      <c r="Q39" s="60">
        <v>1.9136000000000031E-2</v>
      </c>
      <c r="R39" s="60">
        <v>0.1654062502305948</v>
      </c>
      <c r="S39" s="60">
        <v>9.7438250230594742E-2</v>
      </c>
      <c r="T39" s="60">
        <v>0.28835200000000011</v>
      </c>
      <c r="U39" s="60">
        <v>8.8800000000000032E-2</v>
      </c>
      <c r="V39" s="60">
        <v>7.9225357687557785E-2</v>
      </c>
      <c r="W39" s="60">
        <v>6.989171418701931E-2</v>
      </c>
      <c r="X39" s="60" t="s">
        <v>1631</v>
      </c>
      <c r="Y39" s="60" t="s">
        <v>1632</v>
      </c>
      <c r="Z39" s="60"/>
      <c r="AA39" s="60"/>
      <c r="AB39" s="60">
        <v>0.53660969167340933</v>
      </c>
      <c r="AC39" s="60">
        <v>6.3742979202661534</v>
      </c>
      <c r="AD39" s="60">
        <v>6.3771570496914816</v>
      </c>
      <c r="AE39" s="60">
        <v>5.9165594486302648</v>
      </c>
      <c r="AF39" s="60">
        <v>88.077100852438392</v>
      </c>
      <c r="AG39" s="60">
        <v>160.13710935395389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50</v>
      </c>
      <c r="H40" s="60">
        <v>1.6953229904174801E-2</v>
      </c>
      <c r="I40" s="60" t="b">
        <v>0</v>
      </c>
      <c r="J40" s="60">
        <v>0</v>
      </c>
      <c r="K40" s="60">
        <v>3.2962898923418389E-3</v>
      </c>
      <c r="L40" s="60">
        <v>2.649600000000002E-2</v>
      </c>
      <c r="M40" s="60">
        <v>3.4112000000000003E-2</v>
      </c>
      <c r="N40" s="60">
        <v>3.7823581696368173E-2</v>
      </c>
      <c r="O40" s="60">
        <v>2.926473044468373E-2</v>
      </c>
      <c r="P40" s="60">
        <v>0.17753600000000011</v>
      </c>
      <c r="Q40" s="60">
        <v>-0.185088</v>
      </c>
      <c r="R40" s="60">
        <v>8.8865460889367531E-2</v>
      </c>
      <c r="S40" s="60">
        <v>3.7246020565961123E-2</v>
      </c>
      <c r="T40" s="60">
        <v>0.2040320000000001</v>
      </c>
      <c r="U40" s="60">
        <v>-0.21920000000000001</v>
      </c>
      <c r="V40" s="60">
        <v>5.1041879192999358E-2</v>
      </c>
      <c r="W40" s="60">
        <v>7.9812901212773929E-3</v>
      </c>
      <c r="X40" s="60" t="s">
        <v>1633</v>
      </c>
      <c r="Y40" s="60" t="s">
        <v>1634</v>
      </c>
      <c r="Z40" s="60"/>
      <c r="AA40" s="60"/>
      <c r="AB40" s="60">
        <v>1.745768763389332</v>
      </c>
      <c r="AC40" s="60">
        <v>5.4375995962148611</v>
      </c>
      <c r="AD40" s="60">
        <v>2.4358771991840329</v>
      </c>
      <c r="AE40" s="60">
        <v>2.2964223239918802</v>
      </c>
      <c r="AF40" s="60">
        <v>94.61680332295775</v>
      </c>
      <c r="AG40" s="60">
        <v>50.243308420222952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50</v>
      </c>
      <c r="H41" s="60">
        <v>1.4960527420043951E-2</v>
      </c>
      <c r="I41" s="60" t="b">
        <v>0</v>
      </c>
      <c r="J41" s="60">
        <v>0</v>
      </c>
      <c r="K41" s="60">
        <v>5.5198062175511814E-3</v>
      </c>
      <c r="L41" s="60">
        <v>2.5343999999999992E-2</v>
      </c>
      <c r="M41" s="60">
        <v>8.4480000000000111E-3</v>
      </c>
      <c r="N41" s="60">
        <v>6.9326179597257342E-2</v>
      </c>
      <c r="O41" s="60">
        <v>2.0729184064984321E-2</v>
      </c>
      <c r="P41" s="60">
        <v>0.10316800000000011</v>
      </c>
      <c r="Q41" s="60">
        <v>-0.3165440000000001</v>
      </c>
      <c r="R41" s="60">
        <v>-0.20692890089391319</v>
      </c>
      <c r="S41" s="60">
        <v>0.1080799703922979</v>
      </c>
      <c r="T41" s="60">
        <v>7.7824000000000115E-2</v>
      </c>
      <c r="U41" s="60">
        <v>-0.32499200000000011</v>
      </c>
      <c r="V41" s="60">
        <v>-0.13760272129665591</v>
      </c>
      <c r="W41" s="60">
        <v>0.12880915445728219</v>
      </c>
      <c r="X41" s="60" t="s">
        <v>1635</v>
      </c>
      <c r="Y41" s="60" t="s">
        <v>1636</v>
      </c>
      <c r="Z41" s="60"/>
      <c r="AA41" s="60"/>
      <c r="AB41" s="60">
        <v>3.0597285884977978</v>
      </c>
      <c r="AC41" s="60">
        <v>3.1528741330744658</v>
      </c>
      <c r="AD41" s="60">
        <v>0.56088503953765045</v>
      </c>
      <c r="AE41" s="60">
        <v>0.53090903137696799</v>
      </c>
      <c r="AF41" s="60">
        <v>105.0799203338773</v>
      </c>
      <c r="AG41" s="60">
        <v>29.70692829241214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50</v>
      </c>
      <c r="H42" s="60">
        <v>1.5958309173583981E-2</v>
      </c>
      <c r="I42" s="60" t="b">
        <v>0</v>
      </c>
      <c r="J42" s="60">
        <v>0</v>
      </c>
      <c r="K42" s="60">
        <v>2.906541004657193E-2</v>
      </c>
      <c r="L42" s="60">
        <v>0.14016000000000001</v>
      </c>
      <c r="M42" s="60">
        <v>9.3312000000000062E-2</v>
      </c>
      <c r="N42" s="60">
        <v>2.6710580348841662E-2</v>
      </c>
      <c r="O42" s="60">
        <v>3.9352194347964858E-2</v>
      </c>
      <c r="P42" s="60">
        <v>-0.11001599999999991</v>
      </c>
      <c r="Q42" s="60">
        <v>-0.45728000000000008</v>
      </c>
      <c r="R42" s="60">
        <v>0.14498829448271761</v>
      </c>
      <c r="S42" s="60">
        <v>-0.14333066842793971</v>
      </c>
      <c r="T42" s="60">
        <v>3.0144000000000091E-2</v>
      </c>
      <c r="U42" s="60">
        <v>-0.36396800000000001</v>
      </c>
      <c r="V42" s="60">
        <v>0.17169887483155921</v>
      </c>
      <c r="W42" s="60">
        <v>-0.18268286277590459</v>
      </c>
      <c r="X42" s="60" t="s">
        <v>1637</v>
      </c>
      <c r="Y42" s="60" t="s">
        <v>1638</v>
      </c>
      <c r="Z42" s="60"/>
      <c r="AA42" s="60"/>
      <c r="AB42" s="60">
        <v>19.4149107222532</v>
      </c>
      <c r="AC42" s="60">
        <v>15.132987963579049</v>
      </c>
      <c r="AD42" s="60">
        <v>6.038958885854016</v>
      </c>
      <c r="AE42" s="60">
        <v>5.7239284560302117</v>
      </c>
      <c r="AF42" s="60">
        <v>9.250623086753448</v>
      </c>
      <c r="AG42" s="60">
        <v>17.585992542291311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50</v>
      </c>
      <c r="H43" s="60">
        <v>3.0936002731323239E-2</v>
      </c>
      <c r="I43" s="60" t="b">
        <v>0</v>
      </c>
      <c r="J43" s="60">
        <v>0</v>
      </c>
      <c r="K43" s="60">
        <v>1.4971242659981071E-2</v>
      </c>
      <c r="L43" s="60">
        <v>9.6415999999999974E-2</v>
      </c>
      <c r="M43" s="60">
        <v>6.6783999999999968E-2</v>
      </c>
      <c r="N43" s="60">
        <v>3.4858212059442777E-2</v>
      </c>
      <c r="O43" s="60">
        <v>6.2021275317426357E-2</v>
      </c>
      <c r="P43" s="60">
        <v>-0.2129279999999999</v>
      </c>
      <c r="Q43" s="60">
        <v>3.1295999999999879E-2</v>
      </c>
      <c r="R43" s="60">
        <v>-0.36767307198086402</v>
      </c>
      <c r="S43" s="60">
        <v>0.13036107198086391</v>
      </c>
      <c r="T43" s="60">
        <v>-0.3093439999999999</v>
      </c>
      <c r="U43" s="60">
        <v>-3.5488000000000089E-2</v>
      </c>
      <c r="V43" s="60">
        <v>-0.33281485992142118</v>
      </c>
      <c r="W43" s="60">
        <v>6.8339796663437521E-2</v>
      </c>
      <c r="X43" s="60" t="s">
        <v>1639</v>
      </c>
      <c r="Y43" s="60" t="s">
        <v>1640</v>
      </c>
      <c r="Z43" s="60"/>
      <c r="AA43" s="60"/>
      <c r="AB43" s="60">
        <v>19.483183979563371</v>
      </c>
      <c r="AC43" s="60">
        <v>6.7140321384915769</v>
      </c>
      <c r="AD43" s="60">
        <v>5.4890041449974616</v>
      </c>
      <c r="AE43" s="60">
        <v>5.1304071101618449</v>
      </c>
      <c r="AF43" s="60">
        <v>1.6507555832416629</v>
      </c>
      <c r="AG43" s="60">
        <v>17.70688158335145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50</v>
      </c>
      <c r="H44" s="60">
        <v>1.9925594329833981E-2</v>
      </c>
      <c r="I44" s="60" t="b">
        <v>0</v>
      </c>
      <c r="J44" s="60">
        <v>0</v>
      </c>
      <c r="K44" s="60">
        <v>8.613507169847082E-3</v>
      </c>
      <c r="L44" s="60">
        <v>2.771199999999998E-2</v>
      </c>
      <c r="M44" s="60">
        <v>7.6992000000000005E-2</v>
      </c>
      <c r="N44" s="60">
        <v>4.3792512623130941E-2</v>
      </c>
      <c r="O44" s="60">
        <v>7.9147793702667432E-2</v>
      </c>
      <c r="P44" s="60">
        <v>1.3376000000000081E-2</v>
      </c>
      <c r="Q44" s="60">
        <v>-0.30956800000000001</v>
      </c>
      <c r="R44" s="60">
        <v>0.34631179930534722</v>
      </c>
      <c r="S44" s="60">
        <v>4.9217955747877233E-2</v>
      </c>
      <c r="T44" s="60">
        <v>-1.4335999999999899E-2</v>
      </c>
      <c r="U44" s="60">
        <v>-0.232576</v>
      </c>
      <c r="V44" s="60">
        <v>0.30251928668221628</v>
      </c>
      <c r="W44" s="60">
        <v>-2.9929837954790199E-2</v>
      </c>
      <c r="X44" s="60" t="s">
        <v>1641</v>
      </c>
      <c r="Y44" s="60" t="s">
        <v>1642</v>
      </c>
      <c r="Z44" s="60"/>
      <c r="AA44" s="60"/>
      <c r="AB44" s="60">
        <v>1.108872185915788</v>
      </c>
      <c r="AC44" s="60">
        <v>5.4207681665305358</v>
      </c>
      <c r="AD44" s="60">
        <v>5.4458453334324028</v>
      </c>
      <c r="AE44" s="60">
        <v>5.1368510743797273</v>
      </c>
      <c r="AF44" s="60">
        <v>28.44967356767841</v>
      </c>
      <c r="AG44" s="60">
        <v>1.774841748245731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1.6950607299804691E-2</v>
      </c>
      <c r="I45" s="60" t="b">
        <v>0</v>
      </c>
      <c r="J45" s="60">
        <v>0</v>
      </c>
      <c r="K45" s="60">
        <v>1.081556016715661E-2</v>
      </c>
      <c r="L45" s="60">
        <v>7.9359999999999958E-2</v>
      </c>
      <c r="M45" s="60">
        <v>5.0496000000000013E-2</v>
      </c>
      <c r="N45" s="60">
        <v>4.4358815935015783E-2</v>
      </c>
      <c r="O45" s="60">
        <v>2.3833019112147781E-2</v>
      </c>
      <c r="P45" s="60">
        <v>1.44640000000001E-2</v>
      </c>
      <c r="Q45" s="60">
        <v>-0.2129920000000001</v>
      </c>
      <c r="R45" s="60">
        <v>0.48976976689630519</v>
      </c>
      <c r="S45" s="60">
        <v>-5.2543493298409398E-2</v>
      </c>
      <c r="T45" s="60">
        <v>9.382400000000006E-2</v>
      </c>
      <c r="U45" s="60">
        <v>-0.26348800000000011</v>
      </c>
      <c r="V45" s="60">
        <v>0.53412858283132103</v>
      </c>
      <c r="W45" s="60">
        <v>-7.6376512410557179E-2</v>
      </c>
      <c r="X45" s="60" t="s">
        <v>1643</v>
      </c>
      <c r="Y45" s="60" t="s">
        <v>1644</v>
      </c>
      <c r="Z45" s="60"/>
      <c r="AA45" s="60"/>
      <c r="AB45" s="60">
        <v>7.2576455372570718</v>
      </c>
      <c r="AC45" s="60">
        <v>12.402104309927619</v>
      </c>
      <c r="AD45" s="60">
        <v>3.4952899771298429</v>
      </c>
      <c r="AE45" s="60">
        <v>3.3009767207006351</v>
      </c>
      <c r="AF45" s="60">
        <v>6.6089000269754266</v>
      </c>
      <c r="AG45" s="60">
        <v>9.7820830183479579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1.595664024353027E-2</v>
      </c>
      <c r="I46" s="60" t="b">
        <v>0</v>
      </c>
      <c r="J46" s="60">
        <v>0</v>
      </c>
      <c r="K46" s="60">
        <v>4.0436362603745682E-2</v>
      </c>
      <c r="L46" s="60">
        <v>0.15856000000000001</v>
      </c>
      <c r="M46" s="60">
        <v>0.1062720000000001</v>
      </c>
      <c r="N46" s="60">
        <v>6.3256233050551336E-2</v>
      </c>
      <c r="O46" s="60">
        <v>0.2076798200307387</v>
      </c>
      <c r="P46" s="60">
        <v>-0.33337599999999989</v>
      </c>
      <c r="Q46" s="60">
        <v>-0.45344000000000018</v>
      </c>
      <c r="R46" s="60">
        <v>0.31146752850879128</v>
      </c>
      <c r="S46" s="60">
        <v>-0.14865152850879129</v>
      </c>
      <c r="T46" s="60">
        <v>-0.17481599999999989</v>
      </c>
      <c r="U46" s="60">
        <v>-0.34716800000000009</v>
      </c>
      <c r="V46" s="60">
        <v>0.24821129545824</v>
      </c>
      <c r="W46" s="60">
        <v>5.902829152194735E-2</v>
      </c>
      <c r="X46" s="60" t="s">
        <v>1645</v>
      </c>
      <c r="Y46" s="60" t="s">
        <v>1646</v>
      </c>
      <c r="Z46" s="60"/>
      <c r="AA46" s="60"/>
      <c r="AB46" s="60">
        <v>28.919035730615821</v>
      </c>
      <c r="AC46" s="60">
        <v>13.47521208575418</v>
      </c>
      <c r="AD46" s="60">
        <v>6.9533037434553764</v>
      </c>
      <c r="AE46" s="60">
        <v>6.5867982866074692</v>
      </c>
      <c r="AF46" s="60">
        <v>13.33411994776433</v>
      </c>
      <c r="AG46" s="60">
        <v>74.36065617739014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50</v>
      </c>
      <c r="H47" s="60">
        <v>1.6953706741333011E-2</v>
      </c>
      <c r="I47" s="60" t="b">
        <v>0</v>
      </c>
      <c r="J47" s="60">
        <v>0</v>
      </c>
      <c r="K47" s="60">
        <v>2.070038391995799E-4</v>
      </c>
      <c r="L47" s="60">
        <v>3.2320000000000682E-3</v>
      </c>
      <c r="M47" s="60">
        <v>1.289599999999996E-2</v>
      </c>
      <c r="N47" s="60">
        <v>5.5001090170632436E-3</v>
      </c>
      <c r="O47" s="60">
        <v>5.4372538951202171E-2</v>
      </c>
      <c r="P47" s="60">
        <v>0.26515200000000011</v>
      </c>
      <c r="Q47" s="60">
        <v>-0.198848</v>
      </c>
      <c r="R47" s="60">
        <v>-8.9334434436068831E-3</v>
      </c>
      <c r="S47" s="60">
        <v>0.13634703957182201</v>
      </c>
      <c r="T47" s="60">
        <v>0.26838400000000012</v>
      </c>
      <c r="U47" s="60">
        <v>-0.21174399999999999</v>
      </c>
      <c r="V47" s="60">
        <v>-3.4333344265436391E-3</v>
      </c>
      <c r="W47" s="60">
        <v>0.19071957852302421</v>
      </c>
      <c r="X47" s="60" t="s">
        <v>1647</v>
      </c>
      <c r="Y47" s="60" t="s">
        <v>1648</v>
      </c>
      <c r="Z47" s="60"/>
      <c r="AA47" s="60"/>
      <c r="AB47" s="60">
        <v>1.101847870447618E-2</v>
      </c>
      <c r="AC47" s="60">
        <v>1.1009776351406959</v>
      </c>
      <c r="AD47" s="60">
        <v>0.92580959713819033</v>
      </c>
      <c r="AE47" s="60">
        <v>0.87253926926675573</v>
      </c>
      <c r="AF47" s="60">
        <v>35.826947567744313</v>
      </c>
      <c r="AG47" s="60">
        <v>21.71806078702377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1.8977642059326168E-2</v>
      </c>
      <c r="I48" s="60" t="b">
        <v>0</v>
      </c>
      <c r="J48" s="60">
        <v>0</v>
      </c>
      <c r="K48" s="60">
        <v>1.533097343425585E-2</v>
      </c>
      <c r="L48" s="60">
        <v>4.3008000000000018E-2</v>
      </c>
      <c r="M48" s="60">
        <v>7.6799999999999091E-4</v>
      </c>
      <c r="N48" s="60">
        <v>0.11610639752509699</v>
      </c>
      <c r="O48" s="60">
        <v>1.219363768528484E-2</v>
      </c>
      <c r="P48" s="60">
        <v>5.9392000000000077E-2</v>
      </c>
      <c r="Q48" s="60">
        <v>-0.21849600000000011</v>
      </c>
      <c r="R48" s="60">
        <v>-1.4904371143882289E-2</v>
      </c>
      <c r="S48" s="60">
        <v>0.23378528980241681</v>
      </c>
      <c r="T48" s="60">
        <v>0.1024000000000001</v>
      </c>
      <c r="U48" s="60">
        <v>-0.2192640000000001</v>
      </c>
      <c r="V48" s="60">
        <v>0.1012020263812147</v>
      </c>
      <c r="W48" s="60">
        <v>0.24597892748770159</v>
      </c>
      <c r="X48" s="60" t="s">
        <v>1649</v>
      </c>
      <c r="Y48" s="60" t="s">
        <v>1650</v>
      </c>
      <c r="Z48" s="60"/>
      <c r="AA48" s="60"/>
      <c r="AB48" s="60">
        <v>4.5317598373764394</v>
      </c>
      <c r="AC48" s="60">
        <v>5.8357394241468112</v>
      </c>
      <c r="AD48" s="60">
        <v>5.4839006715444907E-2</v>
      </c>
      <c r="AE48" s="60">
        <v>5.1699588455954827E-2</v>
      </c>
      <c r="AF48" s="60">
        <v>55.493951642309227</v>
      </c>
      <c r="AG48" s="60">
        <v>632.92541387452445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50</v>
      </c>
      <c r="H49" s="60">
        <v>1.795148849487305E-2</v>
      </c>
      <c r="I49" s="60" t="b">
        <v>0</v>
      </c>
      <c r="J49" s="60">
        <v>0</v>
      </c>
      <c r="K49" s="60">
        <v>1.416034738794289E-2</v>
      </c>
      <c r="L49" s="60">
        <v>5.8143999999999918E-2</v>
      </c>
      <c r="M49" s="60">
        <v>1.4432E-2</v>
      </c>
      <c r="N49" s="60">
        <v>0.102817022072918</v>
      </c>
      <c r="O49" s="60">
        <v>5.592445647478389E-2</v>
      </c>
      <c r="P49" s="60">
        <v>0.28588799999999998</v>
      </c>
      <c r="Q49" s="60">
        <v>-0.37881599999999999</v>
      </c>
      <c r="R49" s="60">
        <v>0.1875588688037319</v>
      </c>
      <c r="S49" s="60">
        <v>8.5798868803731901E-2</v>
      </c>
      <c r="T49" s="60">
        <v>0.22774400000000011</v>
      </c>
      <c r="U49" s="60">
        <v>-0.39324799999999999</v>
      </c>
      <c r="V49" s="60">
        <v>8.4741846730813933E-2</v>
      </c>
      <c r="W49" s="60">
        <v>2.9874412328948011E-2</v>
      </c>
      <c r="X49" s="60" t="s">
        <v>1651</v>
      </c>
      <c r="Y49" s="60" t="s">
        <v>1652</v>
      </c>
      <c r="Z49" s="60"/>
      <c r="AA49" s="60"/>
      <c r="AB49" s="60">
        <v>5.9925259648916374</v>
      </c>
      <c r="AC49" s="60">
        <v>9.5424192312428495</v>
      </c>
      <c r="AD49" s="60">
        <v>0.91663930109397906</v>
      </c>
      <c r="AE49" s="60">
        <v>0.86966527168644925</v>
      </c>
      <c r="AF49" s="60">
        <v>130.90043299622459</v>
      </c>
      <c r="AG49" s="60">
        <v>107.8383749740171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1.8949031829833981E-2</v>
      </c>
      <c r="I50" s="60" t="b">
        <v>0</v>
      </c>
      <c r="J50" s="60">
        <v>0</v>
      </c>
      <c r="K50" s="60">
        <v>1.1681617944651749E-2</v>
      </c>
      <c r="L50" s="60">
        <v>5.0304000000000029E-2</v>
      </c>
      <c r="M50" s="60">
        <v>2.4192000000000019E-2</v>
      </c>
      <c r="N50" s="60">
        <v>9.2551999787426259E-2</v>
      </c>
      <c r="O50" s="60">
        <v>3.9019640592911672E-2</v>
      </c>
      <c r="P50" s="60">
        <v>-0.124928</v>
      </c>
      <c r="Q50" s="60">
        <v>-0.27148800000000001</v>
      </c>
      <c r="R50" s="60">
        <v>-6.5498315048678646E-2</v>
      </c>
      <c r="S50" s="60">
        <v>9.6440588965434355E-3</v>
      </c>
      <c r="T50" s="60">
        <v>-0.175232</v>
      </c>
      <c r="U50" s="60">
        <v>-0.24729599999999999</v>
      </c>
      <c r="V50" s="60">
        <v>-0.1580503148361049</v>
      </c>
      <c r="W50" s="60">
        <v>4.8663699489455099E-2</v>
      </c>
      <c r="X50" s="60" t="s">
        <v>1653</v>
      </c>
      <c r="Y50" s="60" t="s">
        <v>1654</v>
      </c>
      <c r="Z50" s="60"/>
      <c r="AA50" s="60"/>
      <c r="AB50" s="60">
        <v>6.732335228529152</v>
      </c>
      <c r="AC50" s="60">
        <v>5.5524993253910626</v>
      </c>
      <c r="AD50" s="60">
        <v>1.6935306008991169</v>
      </c>
      <c r="AE50" s="60">
        <v>1.598375138410179</v>
      </c>
      <c r="AF50" s="60">
        <v>54.7881157176651</v>
      </c>
      <c r="AG50" s="60">
        <v>61.354116203010037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3.3908843994140618E-2</v>
      </c>
      <c r="I51" s="60" t="b">
        <v>0</v>
      </c>
      <c r="J51" s="60">
        <v>0</v>
      </c>
      <c r="K51" s="60">
        <v>1.9567524761407778E-3</v>
      </c>
      <c r="L51" s="60">
        <v>3.3408000000000021E-2</v>
      </c>
      <c r="M51" s="60">
        <v>2.6112000000000021E-2</v>
      </c>
      <c r="N51" s="60">
        <v>1.2602438975879839E-2</v>
      </c>
      <c r="O51" s="60">
        <v>0.15053599978742629</v>
      </c>
      <c r="P51" s="60">
        <v>-0.1669759999999999</v>
      </c>
      <c r="Q51" s="60">
        <v>-0.48441600000000001</v>
      </c>
      <c r="R51" s="60">
        <v>8.097030912713829E-2</v>
      </c>
      <c r="S51" s="60">
        <v>3.7246020565961102E-2</v>
      </c>
      <c r="T51" s="60">
        <v>-0.13356799999999991</v>
      </c>
      <c r="U51" s="60">
        <v>-0.45830399999999999</v>
      </c>
      <c r="V51" s="60">
        <v>6.8367870151258447E-2</v>
      </c>
      <c r="W51" s="60">
        <v>0.1877820203533874</v>
      </c>
      <c r="X51" s="60" t="s">
        <v>1655</v>
      </c>
      <c r="Y51" s="60" t="s">
        <v>1656</v>
      </c>
      <c r="Z51" s="60"/>
      <c r="AA51" s="60"/>
      <c r="AB51" s="60">
        <v>6.0956805221736969</v>
      </c>
      <c r="AC51" s="60">
        <v>2.9518351023302292</v>
      </c>
      <c r="AD51" s="60">
        <v>1.592677778561888</v>
      </c>
      <c r="AE51" s="60">
        <v>1.514138463483901</v>
      </c>
      <c r="AF51" s="60">
        <v>37.748208579252847</v>
      </c>
      <c r="AG51" s="60">
        <v>384.01157495204478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G51"/>
  <sheetViews>
    <sheetView topLeftCell="A30" zoomScale="70" zoomScaleNormal="70" workbookViewId="0">
      <selection activeCell="C73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2" style="49" customWidth="1"/>
    <col min="12" max="14" width="23" style="49" customWidth="1"/>
    <col min="15" max="15" width="22" style="49" customWidth="1"/>
    <col min="16" max="17" width="23" style="49" customWidth="1"/>
    <col min="18" max="18" width="22" style="49" customWidth="1"/>
    <col min="19" max="19" width="23" style="49" customWidth="1"/>
    <col min="20" max="20" width="24" style="49" customWidth="1"/>
    <col min="21" max="22" width="22" style="49" customWidth="1"/>
    <col min="23" max="23" width="23" style="49" customWidth="1"/>
    <col min="24" max="24" width="163" style="49" customWidth="1"/>
    <col min="25" max="25" width="17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2.4389848709106449E-2</v>
      </c>
      <c r="C2" s="60">
        <v>58</v>
      </c>
      <c r="D2" s="60">
        <v>98</v>
      </c>
      <c r="E2" s="60" t="b">
        <v>1</v>
      </c>
      <c r="F2" s="60" t="b">
        <v>1</v>
      </c>
      <c r="G2" s="60">
        <v>50</v>
      </c>
      <c r="H2" s="60">
        <v>2.7897834777832031E-2</v>
      </c>
      <c r="I2" s="60" t="b">
        <v>0</v>
      </c>
      <c r="J2" s="60">
        <v>0</v>
      </c>
      <c r="K2" s="60">
        <v>2.0863365921152611E-2</v>
      </c>
      <c r="L2" s="60">
        <v>0.1398779674846711</v>
      </c>
      <c r="M2" s="60">
        <v>1.6896000000000019E-2</v>
      </c>
      <c r="N2" s="60">
        <v>3.1812659705059483E-2</v>
      </c>
      <c r="O2" s="60">
        <v>8.0921413729617975E-3</v>
      </c>
      <c r="P2" s="60">
        <v>0.3914840821575577</v>
      </c>
      <c r="Q2" s="60">
        <v>0.14963199999999999</v>
      </c>
      <c r="R2" s="60">
        <v>0.2129173783066623</v>
      </c>
      <c r="S2" s="60">
        <v>-0.1972043767465621</v>
      </c>
      <c r="T2" s="60">
        <v>0.25160611467288663</v>
      </c>
      <c r="U2" s="60">
        <v>0.16652800000000001</v>
      </c>
      <c r="V2" s="60">
        <v>0.2447300380117218</v>
      </c>
      <c r="W2" s="60">
        <v>-0.18911223537360031</v>
      </c>
      <c r="X2" s="60" t="s">
        <v>1258</v>
      </c>
      <c r="Y2" s="60" t="s">
        <v>1259</v>
      </c>
      <c r="Z2" s="60"/>
      <c r="AA2" s="60"/>
      <c r="AB2" s="60">
        <v>11.43927049820557</v>
      </c>
      <c r="AC2" s="60">
        <v>21.046741717000302</v>
      </c>
      <c r="AD2" s="60">
        <v>1.665170282586991</v>
      </c>
      <c r="AE2" s="60">
        <v>1.5364007839147791</v>
      </c>
      <c r="AF2" s="60">
        <v>23.261696744233632</v>
      </c>
      <c r="AG2" s="60">
        <v>8.308530979224642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50</v>
      </c>
      <c r="H3" s="60">
        <v>3.3935785293579102E-2</v>
      </c>
      <c r="I3" s="60" t="b">
        <v>0</v>
      </c>
      <c r="J3" s="60">
        <v>0</v>
      </c>
      <c r="K3" s="60">
        <v>2.2706705552144019E-2</v>
      </c>
      <c r="L3" s="60">
        <v>7.1697784873500231E-2</v>
      </c>
      <c r="M3" s="60">
        <v>0.1249920000000001</v>
      </c>
      <c r="N3" s="60">
        <v>4.4080983795479027E-2</v>
      </c>
      <c r="O3" s="60">
        <v>8.0921413729617933E-2</v>
      </c>
      <c r="P3" s="60">
        <v>2.6399198921978881E-2</v>
      </c>
      <c r="Q3" s="60">
        <v>-0.30547200000000008</v>
      </c>
      <c r="R3" s="60">
        <v>-0.21161717200932981</v>
      </c>
      <c r="S3" s="60">
        <v>6.7840966030857736E-2</v>
      </c>
      <c r="T3" s="60">
        <v>-4.5298585951521357E-2</v>
      </c>
      <c r="U3" s="60">
        <v>-0.18048</v>
      </c>
      <c r="V3" s="60">
        <v>-0.25569815580480881</v>
      </c>
      <c r="W3" s="60">
        <v>-1.3080447698760199E-2</v>
      </c>
      <c r="X3" s="60" t="s">
        <v>1260</v>
      </c>
      <c r="Y3" s="60" t="s">
        <v>1261</v>
      </c>
      <c r="Z3" s="60"/>
      <c r="AA3" s="60"/>
      <c r="AB3" s="60">
        <v>5.1525541452329477</v>
      </c>
      <c r="AC3" s="60">
        <v>11.350321038134931</v>
      </c>
      <c r="AD3" s="60">
        <v>9.1792558869329852</v>
      </c>
      <c r="AE3" s="60">
        <v>8.6396751851941573</v>
      </c>
      <c r="AF3" s="60">
        <v>31.71813530617078</v>
      </c>
      <c r="AG3" s="60">
        <v>2.0283802792488501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3.1916141510009773E-2</v>
      </c>
      <c r="I4" s="60" t="b">
        <v>0</v>
      </c>
      <c r="J4" s="60">
        <v>0</v>
      </c>
      <c r="K4" s="60">
        <v>0.1109876810753225</v>
      </c>
      <c r="L4" s="60">
        <v>4.5245263686919231E-2</v>
      </c>
      <c r="M4" s="60">
        <v>0.26822400000000007</v>
      </c>
      <c r="N4" s="60">
        <v>0.19234456845261741</v>
      </c>
      <c r="O4" s="60">
        <v>2.3611316608778951E-2</v>
      </c>
      <c r="P4" s="60">
        <v>-8.9742533189092033E-2</v>
      </c>
      <c r="Q4" s="60">
        <v>-0.23347200000000001</v>
      </c>
      <c r="R4" s="60">
        <v>-0.43995615892500922</v>
      </c>
      <c r="S4" s="60">
        <v>-5.2876047053462757E-2</v>
      </c>
      <c r="T4" s="60">
        <v>-4.4497269502172802E-2</v>
      </c>
      <c r="U4" s="60">
        <v>3.4752000000000068E-2</v>
      </c>
      <c r="V4" s="60">
        <v>-0.24761159047239181</v>
      </c>
      <c r="W4" s="60">
        <v>-2.926473044468381E-2</v>
      </c>
      <c r="X4" s="60" t="s">
        <v>1262</v>
      </c>
      <c r="Y4" s="60" t="s">
        <v>1263</v>
      </c>
      <c r="Z4" s="60"/>
      <c r="AA4" s="60"/>
      <c r="AB4" s="60">
        <v>12.791544413783861</v>
      </c>
      <c r="AC4" s="60">
        <v>2.0486295669800851</v>
      </c>
      <c r="AD4" s="60">
        <v>23.396109842869581</v>
      </c>
      <c r="AE4" s="60">
        <v>21.780461538026259</v>
      </c>
      <c r="AF4" s="60">
        <v>77.841814800700931</v>
      </c>
      <c r="AG4" s="60">
        <v>77.498527185663519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50</v>
      </c>
      <c r="H5" s="60">
        <v>1.6954660415649411E-2</v>
      </c>
      <c r="I5" s="60" t="b">
        <v>0</v>
      </c>
      <c r="J5" s="60">
        <v>0</v>
      </c>
      <c r="K5" s="60">
        <v>0.13058744644138201</v>
      </c>
      <c r="L5" s="60">
        <v>0.33997897760822138</v>
      </c>
      <c r="M5" s="60">
        <v>0.11980800000000009</v>
      </c>
      <c r="N5" s="60">
        <v>2.5451608237013121E-2</v>
      </c>
      <c r="O5" s="60">
        <v>4.7333484469242272E-2</v>
      </c>
      <c r="P5" s="60">
        <v>0.33280346950596101</v>
      </c>
      <c r="Q5" s="60">
        <v>0.32428800000000002</v>
      </c>
      <c r="R5" s="60">
        <v>4.5857195695491418E-2</v>
      </c>
      <c r="S5" s="60">
        <v>3.7578574321014302E-2</v>
      </c>
      <c r="T5" s="60">
        <v>-7.1755081022604724E-3</v>
      </c>
      <c r="U5" s="60">
        <v>0.20447999999999991</v>
      </c>
      <c r="V5" s="60">
        <v>7.130880393250455E-2</v>
      </c>
      <c r="W5" s="60">
        <v>8.4912058790256567E-2</v>
      </c>
      <c r="X5" s="60" t="s">
        <v>1264</v>
      </c>
      <c r="Y5" s="60" t="s">
        <v>1265</v>
      </c>
      <c r="Z5" s="60"/>
      <c r="AA5" s="60"/>
      <c r="AB5" s="60">
        <v>39.343894426435</v>
      </c>
      <c r="AC5" s="60">
        <v>32.681313261902481</v>
      </c>
      <c r="AD5" s="60">
        <v>12.26637340840267</v>
      </c>
      <c r="AE5" s="60">
        <v>11.283894753898601</v>
      </c>
      <c r="AF5" s="60">
        <v>43.006354029905637</v>
      </c>
      <c r="AG5" s="60">
        <v>8.6495527175393896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50</v>
      </c>
      <c r="H6" s="60">
        <v>2.548980712890625E-2</v>
      </c>
      <c r="I6" s="60" t="b">
        <v>0</v>
      </c>
      <c r="J6" s="60">
        <v>0</v>
      </c>
      <c r="K6" s="60">
        <v>2.4153335927895089E-2</v>
      </c>
      <c r="L6" s="60">
        <v>0.14619299246521589</v>
      </c>
      <c r="M6" s="60">
        <v>3.2479999999999967E-2</v>
      </c>
      <c r="N6" s="60">
        <v>4.1545089745485243E-2</v>
      </c>
      <c r="O6" s="60">
        <v>9.5886332707012835E-3</v>
      </c>
      <c r="P6" s="60">
        <v>0.18710999117083291</v>
      </c>
      <c r="Q6" s="60">
        <v>7.3600000000000027E-2</v>
      </c>
      <c r="R6" s="60">
        <v>-0.1868516818311208</v>
      </c>
      <c r="S6" s="60">
        <v>8.9789513864370375E-3</v>
      </c>
      <c r="T6" s="60">
        <v>4.091699870561695E-2</v>
      </c>
      <c r="U6" s="60">
        <v>0.10607999999999999</v>
      </c>
      <c r="V6" s="60">
        <v>-0.22839677157660601</v>
      </c>
      <c r="W6" s="60">
        <v>-6.0968188426424597E-4</v>
      </c>
      <c r="X6" s="60" t="s">
        <v>1266</v>
      </c>
      <c r="Y6" s="60" t="s">
        <v>1267</v>
      </c>
      <c r="Z6" s="60"/>
      <c r="AA6" s="60"/>
      <c r="AB6" s="60">
        <v>14.3840414583062</v>
      </c>
      <c r="AC6" s="60">
        <v>17.501239008572181</v>
      </c>
      <c r="AD6" s="60">
        <v>3.0210609173358578</v>
      </c>
      <c r="AE6" s="60">
        <v>2.7996113001785838</v>
      </c>
      <c r="AF6" s="60">
        <v>20.188385994983431</v>
      </c>
      <c r="AG6" s="60">
        <v>16.186214380596219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2.095890045166016E-2</v>
      </c>
      <c r="I7" s="60" t="b">
        <v>0</v>
      </c>
      <c r="J7" s="60">
        <v>0</v>
      </c>
      <c r="K7" s="60">
        <v>2.8250023843004141E-2</v>
      </c>
      <c r="L7" s="60">
        <v>0.14058131951640571</v>
      </c>
      <c r="M7" s="60">
        <v>7.395199999999999E-2</v>
      </c>
      <c r="N7" s="60">
        <v>5.4936491897739512E-2</v>
      </c>
      <c r="O7" s="60">
        <v>3.8188256205278617E-2</v>
      </c>
      <c r="P7" s="60">
        <v>8.2408630416218015E-2</v>
      </c>
      <c r="Q7" s="60">
        <v>0.118656</v>
      </c>
      <c r="R7" s="60">
        <v>0.12387587596651201</v>
      </c>
      <c r="S7" s="60">
        <v>-4.1569219381653061E-2</v>
      </c>
      <c r="T7" s="60">
        <v>-5.8172689100187677E-2</v>
      </c>
      <c r="U7" s="60">
        <v>4.4703999999999987E-2</v>
      </c>
      <c r="V7" s="60">
        <v>6.8939384068772466E-2</v>
      </c>
      <c r="W7" s="60">
        <v>-3.3809631763744401E-3</v>
      </c>
      <c r="X7" s="60" t="s">
        <v>1268</v>
      </c>
      <c r="Y7" s="60" t="s">
        <v>1269</v>
      </c>
      <c r="Z7" s="60"/>
      <c r="AA7" s="60"/>
      <c r="AB7" s="60">
        <v>18.680175947379951</v>
      </c>
      <c r="AC7" s="60">
        <v>12.728600166230599</v>
      </c>
      <c r="AD7" s="60">
        <v>6.5070237736185144</v>
      </c>
      <c r="AE7" s="60">
        <v>6.0540120079664774</v>
      </c>
      <c r="AF7" s="60">
        <v>54.258909816730608</v>
      </c>
      <c r="AG7" s="60">
        <v>103.9423172940689</v>
      </c>
    </row>
    <row r="8" spans="1:33" x14ac:dyDescent="0.3">
      <c r="A8" s="61">
        <v>6</v>
      </c>
      <c r="B8" s="60"/>
      <c r="C8" s="60"/>
      <c r="D8" s="60"/>
      <c r="E8" s="60" t="b">
        <v>0</v>
      </c>
      <c r="F8" s="60" t="b">
        <v>1</v>
      </c>
      <c r="G8" s="60">
        <v>50</v>
      </c>
      <c r="H8" s="60">
        <v>2.4935245513916019E-2</v>
      </c>
      <c r="I8" s="60" t="b">
        <v>0</v>
      </c>
      <c r="J8" s="60">
        <v>0</v>
      </c>
      <c r="K8" s="60">
        <v>1.29923091131601E-2</v>
      </c>
      <c r="L8" s="60">
        <v>8.0069331359486531E-2</v>
      </c>
      <c r="M8" s="60">
        <v>1.89760000000001E-2</v>
      </c>
      <c r="N8" s="60">
        <v>7.8874094053781943E-2</v>
      </c>
      <c r="O8" s="60">
        <v>2.1560568452617342E-2</v>
      </c>
      <c r="P8" s="60">
        <v>-0.10323199999999989</v>
      </c>
      <c r="Q8" s="60">
        <v>-0.3992960000000001</v>
      </c>
      <c r="R8" s="60">
        <v>6.1548565598134063E-2</v>
      </c>
      <c r="S8" s="60">
        <v>8.3470992518359294E-2</v>
      </c>
      <c r="T8" s="60">
        <v>-2.3162668640513379E-2</v>
      </c>
      <c r="U8" s="60">
        <v>-0.38031999999999999</v>
      </c>
      <c r="V8" s="60">
        <v>0.140422659651916</v>
      </c>
      <c r="W8" s="60">
        <v>6.1910424065741952E-2</v>
      </c>
      <c r="X8" s="60" t="s">
        <v>1270</v>
      </c>
      <c r="Y8" s="60" t="s">
        <v>1271</v>
      </c>
      <c r="Z8" s="60"/>
      <c r="AA8" s="60"/>
      <c r="AB8" s="60">
        <v>10.8441842616736</v>
      </c>
      <c r="AC8" s="60">
        <v>9.1299889975976622</v>
      </c>
      <c r="AD8" s="60">
        <v>1.215226966138061</v>
      </c>
      <c r="AE8" s="60">
        <v>1.152462578946098</v>
      </c>
      <c r="AF8" s="60">
        <v>40.214969114248071</v>
      </c>
      <c r="AG8" s="60">
        <v>80.738800030777313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50</v>
      </c>
      <c r="H9" s="60">
        <v>3.5876035690307617E-2</v>
      </c>
      <c r="I9" s="60" t="b">
        <v>0</v>
      </c>
      <c r="J9" s="60">
        <v>0</v>
      </c>
      <c r="K9" s="60">
        <v>0.2373665031869375</v>
      </c>
      <c r="L9" s="60">
        <v>1.6638896164690439E-4</v>
      </c>
      <c r="M9" s="60">
        <v>0.37660799999999989</v>
      </c>
      <c r="N9" s="60">
        <v>0.3090839527339635</v>
      </c>
      <c r="O9" s="60">
        <v>0.20113959618135849</v>
      </c>
      <c r="P9" s="60">
        <v>7.9666279732009987E-2</v>
      </c>
      <c r="Q9" s="60">
        <v>-0.30182399999999998</v>
      </c>
      <c r="R9" s="60">
        <v>0.42703899843989968</v>
      </c>
      <c r="S9" s="60">
        <v>5.0548170768090137E-2</v>
      </c>
      <c r="T9" s="60">
        <v>7.9499890770363082E-2</v>
      </c>
      <c r="U9" s="60">
        <v>7.4783999999999948E-2</v>
      </c>
      <c r="V9" s="60">
        <v>0.11795504570593621</v>
      </c>
      <c r="W9" s="60">
        <v>-0.15059142541326839</v>
      </c>
      <c r="X9" s="60" t="s">
        <v>1272</v>
      </c>
      <c r="Y9" s="60" t="s">
        <v>1273</v>
      </c>
      <c r="Z9" s="60"/>
      <c r="AA9" s="60"/>
      <c r="AB9" s="60">
        <v>9.1282409740279</v>
      </c>
      <c r="AC9" s="60">
        <v>10.9085271379736</v>
      </c>
      <c r="AD9" s="60">
        <v>34.038583998050562</v>
      </c>
      <c r="AE9" s="60">
        <v>31.60902848952572</v>
      </c>
      <c r="AF9" s="60">
        <v>895.709716361549</v>
      </c>
      <c r="AG9" s="60">
        <v>111.289631275994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50</v>
      </c>
      <c r="H10" s="60">
        <v>4.4908046722412109E-2</v>
      </c>
      <c r="I10" s="60" t="b">
        <v>0</v>
      </c>
      <c r="J10" s="60">
        <v>0</v>
      </c>
      <c r="K10" s="60">
        <v>0.32075611533280068</v>
      </c>
      <c r="L10" s="60">
        <v>5.4736376852851376E-4</v>
      </c>
      <c r="M10" s="60">
        <v>0.31721599999999989</v>
      </c>
      <c r="N10" s="60">
        <v>0.46917994956061959</v>
      </c>
      <c r="O10" s="60">
        <v>0.30157083020743219</v>
      </c>
      <c r="P10" s="60">
        <v>0.17078042390631171</v>
      </c>
      <c r="Q10" s="60">
        <v>-0.1888</v>
      </c>
      <c r="R10" s="60">
        <v>0.36147716640665001</v>
      </c>
      <c r="S10" s="60">
        <v>0.22547144592608609</v>
      </c>
      <c r="T10" s="60">
        <v>0.17132778767484019</v>
      </c>
      <c r="U10" s="60">
        <v>0.12841599999999989</v>
      </c>
      <c r="V10" s="60">
        <v>-0.10770278315396969</v>
      </c>
      <c r="W10" s="60">
        <v>0.52704227613351839</v>
      </c>
      <c r="X10" s="60" t="s">
        <v>1274</v>
      </c>
      <c r="Y10" s="60" t="s">
        <v>1275</v>
      </c>
      <c r="Z10" s="60"/>
      <c r="AA10" s="60"/>
      <c r="AB10" s="60">
        <v>7.0175590704444453</v>
      </c>
      <c r="AC10" s="60">
        <v>10.05726302082031</v>
      </c>
      <c r="AD10" s="60">
        <v>30.131185556807111</v>
      </c>
      <c r="AE10" s="60">
        <v>27.879154055073521</v>
      </c>
      <c r="AF10" s="60">
        <v>221.0674726233338</v>
      </c>
      <c r="AG10" s="60">
        <v>169.8479150993598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3.1885623931884773E-2</v>
      </c>
      <c r="I11" s="60" t="b">
        <v>0</v>
      </c>
      <c r="J11" s="60">
        <v>0</v>
      </c>
      <c r="K11" s="60">
        <v>9.4968134295369128E-3</v>
      </c>
      <c r="L11" s="60">
        <v>3.3275634671371263E-2</v>
      </c>
      <c r="M11" s="60">
        <v>7.760000000000003E-2</v>
      </c>
      <c r="N11" s="60">
        <v>4.865989690447714E-2</v>
      </c>
      <c r="O11" s="60">
        <v>0.12199180247869119</v>
      </c>
      <c r="P11" s="60">
        <v>0.1746685300688916</v>
      </c>
      <c r="Q11" s="60">
        <v>-0.14028799999999991</v>
      </c>
      <c r="R11" s="60">
        <v>0.25563246525080757</v>
      </c>
      <c r="S11" s="60">
        <v>8.9124406354264121E-2</v>
      </c>
      <c r="T11" s="60">
        <v>0.20794416474026289</v>
      </c>
      <c r="U11" s="60">
        <v>-6.268799999999991E-2</v>
      </c>
      <c r="V11" s="60">
        <v>0.20697256834633049</v>
      </c>
      <c r="W11" s="60">
        <v>0.21111620883295529</v>
      </c>
      <c r="X11" s="60" t="s">
        <v>1276</v>
      </c>
      <c r="Y11" s="60" t="s">
        <v>1277</v>
      </c>
      <c r="Z11" s="60"/>
      <c r="AA11" s="60"/>
      <c r="AB11" s="60">
        <v>4.7770455841423631</v>
      </c>
      <c r="AC11" s="60">
        <v>2.1662987941765448</v>
      </c>
      <c r="AD11" s="60">
        <v>6.2385087908108883</v>
      </c>
      <c r="AE11" s="60">
        <v>5.839288387878856</v>
      </c>
      <c r="AF11" s="60">
        <v>3.2928820097887659</v>
      </c>
      <c r="AG11" s="60">
        <v>102.2066099326382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50</v>
      </c>
      <c r="H12" s="60">
        <v>2.7952671051025391E-2</v>
      </c>
      <c r="I12" s="60" t="b">
        <v>0</v>
      </c>
      <c r="J12" s="60">
        <v>0</v>
      </c>
      <c r="K12" s="60">
        <v>0.17689928265108359</v>
      </c>
      <c r="L12" s="60">
        <v>0.18777726040728851</v>
      </c>
      <c r="M12" s="60">
        <v>0.29008000000000012</v>
      </c>
      <c r="N12" s="60">
        <v>0.23977609706769559</v>
      </c>
      <c r="O12" s="60">
        <v>2.5440362261571609E-2</v>
      </c>
      <c r="P12" s="60">
        <v>-0.15024816474026281</v>
      </c>
      <c r="Q12" s="60">
        <v>-0.25958399999999998</v>
      </c>
      <c r="R12" s="60">
        <v>-0.25482463041621789</v>
      </c>
      <c r="S12" s="60">
        <v>0.1090776316574576</v>
      </c>
      <c r="T12" s="60">
        <v>3.7529095667025669E-2</v>
      </c>
      <c r="U12" s="60">
        <v>3.0495999999999999E-2</v>
      </c>
      <c r="V12" s="60">
        <v>-1.504853334852238E-2</v>
      </c>
      <c r="W12" s="60">
        <v>8.3637269395885991E-2</v>
      </c>
      <c r="X12" s="60" t="s">
        <v>1278</v>
      </c>
      <c r="Y12" s="60" t="s">
        <v>1279</v>
      </c>
      <c r="Z12" s="60"/>
      <c r="AA12" s="60"/>
      <c r="AB12" s="60">
        <v>27.408240304041492</v>
      </c>
      <c r="AC12" s="60">
        <v>13.618784196542601</v>
      </c>
      <c r="AD12" s="60">
        <v>25.208937437774129</v>
      </c>
      <c r="AE12" s="60">
        <v>23.474097573215762</v>
      </c>
      <c r="AF12" s="60">
        <v>899.82762036945621</v>
      </c>
      <c r="AG12" s="60">
        <v>455.1127249593448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2.8924465179443359E-2</v>
      </c>
      <c r="I13" s="60" t="b">
        <v>0</v>
      </c>
      <c r="J13" s="60">
        <v>0</v>
      </c>
      <c r="K13" s="60">
        <v>4.1571453509646793E-3</v>
      </c>
      <c r="L13" s="60">
        <v>2.5686391709843381E-2</v>
      </c>
      <c r="M13" s="60">
        <v>5.8528000000000052E-2</v>
      </c>
      <c r="N13" s="60">
        <v>8.4751311431247034E-3</v>
      </c>
      <c r="O13" s="60">
        <v>4.9716786380457033E-2</v>
      </c>
      <c r="P13" s="60">
        <v>-0.1309984974472759</v>
      </c>
      <c r="Q13" s="60">
        <v>0.13785600000000001</v>
      </c>
      <c r="R13" s="60">
        <v>0.19204280398564799</v>
      </c>
      <c r="S13" s="60">
        <v>-1.8290456527927362E-2</v>
      </c>
      <c r="T13" s="60">
        <v>-0.10531210573743249</v>
      </c>
      <c r="U13" s="60">
        <v>0.19638400000000009</v>
      </c>
      <c r="V13" s="60">
        <v>0.18356767284252329</v>
      </c>
      <c r="W13" s="60">
        <v>-6.8007242908384391E-2</v>
      </c>
      <c r="X13" s="60" t="s">
        <v>1280</v>
      </c>
      <c r="Y13" s="60" t="s">
        <v>1281</v>
      </c>
      <c r="Z13" s="60"/>
      <c r="AA13" s="60"/>
      <c r="AB13" s="60">
        <v>4.752284329507928</v>
      </c>
      <c r="AC13" s="60">
        <v>1.1043566963535381</v>
      </c>
      <c r="AD13" s="60">
        <v>5.9430451252470116</v>
      </c>
      <c r="AE13" s="60">
        <v>5.4706373827000432</v>
      </c>
      <c r="AF13" s="60">
        <v>21.522347504871899</v>
      </c>
      <c r="AG13" s="60">
        <v>7.1637121909373267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1.6947746276855469E-2</v>
      </c>
      <c r="I14" s="60" t="b">
        <v>0</v>
      </c>
      <c r="J14" s="60">
        <v>0</v>
      </c>
      <c r="K14" s="60">
        <v>5.1305881851275603E-2</v>
      </c>
      <c r="L14" s="60">
        <v>7.236183795479012E-2</v>
      </c>
      <c r="M14" s="60">
        <v>0.1027839999999999</v>
      </c>
      <c r="N14" s="60">
        <v>0.18842795865550399</v>
      </c>
      <c r="O14" s="60">
        <v>0.1085233753990355</v>
      </c>
      <c r="P14" s="60">
        <v>0.29486061846685041</v>
      </c>
      <c r="Q14" s="60">
        <v>-0.152</v>
      </c>
      <c r="R14" s="60">
        <v>1.010806481808392E-2</v>
      </c>
      <c r="S14" s="60">
        <v>0.15596771111996219</v>
      </c>
      <c r="T14" s="60">
        <v>0.36722245642164048</v>
      </c>
      <c r="U14" s="60">
        <v>-0.2547839999999999</v>
      </c>
      <c r="V14" s="60">
        <v>0.1985360234735879</v>
      </c>
      <c r="W14" s="60">
        <v>0.26449108651899778</v>
      </c>
      <c r="X14" s="60" t="s">
        <v>1282</v>
      </c>
      <c r="Y14" s="60" t="s">
        <v>1283</v>
      </c>
      <c r="Z14" s="60"/>
      <c r="AA14" s="60"/>
      <c r="AB14" s="60">
        <v>3.9609556735866018</v>
      </c>
      <c r="AC14" s="60">
        <v>20.81238769798901</v>
      </c>
      <c r="AD14" s="60">
        <v>7.1577448911013057</v>
      </c>
      <c r="AE14" s="60">
        <v>6.7575481187894164</v>
      </c>
      <c r="AF14" s="60">
        <v>73.834762653191206</v>
      </c>
      <c r="AG14" s="60">
        <v>191.70607762607159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3.4906625747680657E-2</v>
      </c>
      <c r="I15" s="60" t="b">
        <v>0</v>
      </c>
      <c r="J15" s="60">
        <v>0</v>
      </c>
      <c r="K15" s="60">
        <v>8.7008861850597381E-3</v>
      </c>
      <c r="L15" s="60">
        <v>2.8296948478810341E-2</v>
      </c>
      <c r="M15" s="60">
        <v>4.3199999999999988E-2</v>
      </c>
      <c r="N15" s="60">
        <v>7.7678368236255402E-2</v>
      </c>
      <c r="O15" s="60">
        <v>0.1241534018865371</v>
      </c>
      <c r="P15" s="60">
        <v>-0.21001389663875991</v>
      </c>
      <c r="Q15" s="60">
        <v>-0.14169599999999999</v>
      </c>
      <c r="R15" s="60">
        <v>0.33060546057050683</v>
      </c>
      <c r="S15" s="60">
        <v>0.27136386412343122</v>
      </c>
      <c r="T15" s="60">
        <v>-0.1817169481599496</v>
      </c>
      <c r="U15" s="60">
        <v>-9.8495999999999972E-2</v>
      </c>
      <c r="V15" s="60">
        <v>0.25292709233425142</v>
      </c>
      <c r="W15" s="60">
        <v>0.39551726600996823</v>
      </c>
      <c r="X15" s="60" t="s">
        <v>1284</v>
      </c>
      <c r="Y15" s="60" t="s">
        <v>1285</v>
      </c>
      <c r="Z15" s="60"/>
      <c r="AA15" s="60"/>
      <c r="AB15" s="60">
        <v>5.6109827937144852</v>
      </c>
      <c r="AC15" s="60">
        <v>1.697468009036859</v>
      </c>
      <c r="AD15" s="60">
        <v>3.3758043842408552</v>
      </c>
      <c r="AE15" s="60">
        <v>3.165444935877054</v>
      </c>
      <c r="AF15" s="60">
        <v>4.0140105680339069</v>
      </c>
      <c r="AG15" s="60">
        <v>221.1443617036829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50</v>
      </c>
      <c r="H16" s="60">
        <v>3.0921697616577148E-2</v>
      </c>
      <c r="I16" s="60" t="b">
        <v>0</v>
      </c>
      <c r="J16" s="60">
        <v>0</v>
      </c>
      <c r="K16" s="60">
        <v>3.3864945671703048E-2</v>
      </c>
      <c r="L16" s="60">
        <v>8.0715796876011325E-2</v>
      </c>
      <c r="M16" s="60">
        <v>0.13420799999999999</v>
      </c>
      <c r="N16" s="60">
        <v>9.6633940944026164E-2</v>
      </c>
      <c r="O16" s="60">
        <v>2.0840035316668708E-2</v>
      </c>
      <c r="P16" s="60">
        <v>-8.1273537656818967E-2</v>
      </c>
      <c r="Q16" s="60">
        <v>-0.37113600000000008</v>
      </c>
      <c r="R16" s="60">
        <v>-0.20481472732448319</v>
      </c>
      <c r="S16" s="60">
        <v>-5.8207660913467405E-17</v>
      </c>
      <c r="T16" s="60">
        <v>-5.5774078080763863E-4</v>
      </c>
      <c r="U16" s="60">
        <v>-0.23692800000000011</v>
      </c>
      <c r="V16" s="60">
        <v>-0.30144866826850941</v>
      </c>
      <c r="W16" s="60">
        <v>2.0840035316668649E-2</v>
      </c>
      <c r="X16" s="60" t="s">
        <v>1286</v>
      </c>
      <c r="Y16" s="60" t="s">
        <v>1287</v>
      </c>
      <c r="Z16" s="60"/>
      <c r="AA16" s="60"/>
      <c r="AB16" s="60">
        <v>13.497757040326571</v>
      </c>
      <c r="AC16" s="60">
        <v>5.7646345662613907</v>
      </c>
      <c r="AD16" s="60">
        <v>9.4637504089168001</v>
      </c>
      <c r="AE16" s="60">
        <v>8.9283370716679737</v>
      </c>
      <c r="AF16" s="60">
        <v>29.713320229678391</v>
      </c>
      <c r="AG16" s="60">
        <v>34.248518943490858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50</v>
      </c>
      <c r="H17" s="60">
        <v>4.4879436492919922E-2</v>
      </c>
      <c r="I17" s="60" t="b">
        <v>0</v>
      </c>
      <c r="J17" s="60">
        <v>0</v>
      </c>
      <c r="K17" s="60">
        <v>0.14449018671442179</v>
      </c>
      <c r="L17" s="60">
        <v>0.24440637119702571</v>
      </c>
      <c r="M17" s="60">
        <v>0.26550400000000002</v>
      </c>
      <c r="N17" s="60">
        <v>0.11942921927536621</v>
      </c>
      <c r="O17" s="60">
        <v>0.15081312791663731</v>
      </c>
      <c r="P17" s="60">
        <v>0.52750967268309301</v>
      </c>
      <c r="Q17" s="60">
        <v>0.50054399999999999</v>
      </c>
      <c r="R17" s="60">
        <v>-0.14035272452314329</v>
      </c>
      <c r="S17" s="60">
        <v>-0.25041297755507802</v>
      </c>
      <c r="T17" s="60">
        <v>0.28310330148606733</v>
      </c>
      <c r="U17" s="60">
        <v>0.23504</v>
      </c>
      <c r="V17" s="60">
        <v>-2.092350524777711E-2</v>
      </c>
      <c r="W17" s="60">
        <v>-0.40122610547171528</v>
      </c>
      <c r="X17" s="60" t="s">
        <v>1288</v>
      </c>
      <c r="Y17" s="60" t="s">
        <v>1289</v>
      </c>
      <c r="Z17" s="60"/>
      <c r="AA17" s="60"/>
      <c r="AB17" s="60">
        <v>24.969645764185511</v>
      </c>
      <c r="AC17" s="60">
        <v>26.96474323199272</v>
      </c>
      <c r="AD17" s="60">
        <v>28.061245445289281</v>
      </c>
      <c r="AE17" s="60">
        <v>25.747064423211079</v>
      </c>
      <c r="AF17" s="60">
        <v>21.782704424491872</v>
      </c>
      <c r="AG17" s="60">
        <v>111.35682067052591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50</v>
      </c>
      <c r="H18" s="60">
        <v>2.0972013473510739E-2</v>
      </c>
      <c r="I18" s="60" t="b">
        <v>0</v>
      </c>
      <c r="J18" s="60">
        <v>0</v>
      </c>
      <c r="K18" s="60">
        <v>1.9879845309542549E-3</v>
      </c>
      <c r="L18" s="60">
        <v>2.8906377012279261E-2</v>
      </c>
      <c r="M18" s="60">
        <v>2.496000000000026E-3</v>
      </c>
      <c r="N18" s="60">
        <v>3.385521943479658E-2</v>
      </c>
      <c r="O18" s="60">
        <v>2.1615994078459561E-2</v>
      </c>
      <c r="P18" s="60">
        <v>-2.6284212006299199E-2</v>
      </c>
      <c r="Q18" s="60">
        <v>-0.21196799999999999</v>
      </c>
      <c r="R18" s="60">
        <v>-0.2098520411319223</v>
      </c>
      <c r="S18" s="60">
        <v>8.0145454967827032E-2</v>
      </c>
      <c r="T18" s="60">
        <v>2.622165005980059E-3</v>
      </c>
      <c r="U18" s="60">
        <v>-0.20947199999999999</v>
      </c>
      <c r="V18" s="60">
        <v>-0.17599682169712569</v>
      </c>
      <c r="W18" s="60">
        <v>5.8529460889367467E-2</v>
      </c>
      <c r="X18" s="60" t="s">
        <v>1290</v>
      </c>
      <c r="Y18" s="60" t="s">
        <v>1291</v>
      </c>
      <c r="Z18" s="60"/>
      <c r="AA18" s="60"/>
      <c r="AB18" s="60">
        <v>3.481660313437652</v>
      </c>
      <c r="AC18" s="60">
        <v>3.3604374023854771</v>
      </c>
      <c r="AD18" s="60">
        <v>0.179481703111357</v>
      </c>
      <c r="AE18" s="60">
        <v>0.16913857279402289</v>
      </c>
      <c r="AF18" s="60">
        <v>15.85643048635105</v>
      </c>
      <c r="AG18" s="60">
        <v>21.681883041436759</v>
      </c>
    </row>
    <row r="19" spans="1:33" x14ac:dyDescent="0.3">
      <c r="A19" s="61">
        <v>17</v>
      </c>
      <c r="B19" s="60"/>
      <c r="C19" s="60"/>
      <c r="D19" s="60"/>
      <c r="E19" s="60" t="b">
        <v>0</v>
      </c>
      <c r="F19" s="60" t="b">
        <v>1</v>
      </c>
      <c r="G19" s="60">
        <v>50</v>
      </c>
      <c r="H19" s="60">
        <v>2.5935173034667969E-2</v>
      </c>
      <c r="I19" s="60" t="b">
        <v>0</v>
      </c>
      <c r="J19" s="60">
        <v>0</v>
      </c>
      <c r="K19" s="60">
        <v>1.327154552195273E-2</v>
      </c>
      <c r="L19" s="60">
        <v>6.2433127810350479E-2</v>
      </c>
      <c r="M19" s="60">
        <v>9.1039999999999968E-2</v>
      </c>
      <c r="N19" s="60">
        <v>3.2944930926762872E-2</v>
      </c>
      <c r="O19" s="60">
        <v>0.18750489222417641</v>
      </c>
      <c r="P19" s="60">
        <v>-9.8232058577682926E-2</v>
      </c>
      <c r="Q19" s="60">
        <v>6.9632000000000041E-2</v>
      </c>
      <c r="R19" s="60">
        <v>-0.32154828856117712</v>
      </c>
      <c r="S19" s="60">
        <v>5.7531799624207812E-2</v>
      </c>
      <c r="T19" s="60">
        <v>-3.5798930767332447E-2</v>
      </c>
      <c r="U19" s="60">
        <v>0.16067200000000001</v>
      </c>
      <c r="V19" s="60">
        <v>-0.28860335763441419</v>
      </c>
      <c r="W19" s="60">
        <v>-0.12997309259996859</v>
      </c>
      <c r="X19" s="60" t="s">
        <v>1292</v>
      </c>
      <c r="Y19" s="60" t="s">
        <v>1293</v>
      </c>
      <c r="Z19" s="60"/>
      <c r="AA19" s="60"/>
      <c r="AB19" s="60">
        <v>9.3931459826485248</v>
      </c>
      <c r="AC19" s="60">
        <v>4.1736146923956632</v>
      </c>
      <c r="AD19" s="60">
        <v>8.9208810521566271</v>
      </c>
      <c r="AE19" s="60">
        <v>8.2346733183830914</v>
      </c>
      <c r="AF19" s="60">
        <v>16.361539891665078</v>
      </c>
      <c r="AG19" s="60">
        <v>54.603766760344243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2.6956796646118161E-2</v>
      </c>
      <c r="I20" s="60" t="b">
        <v>0</v>
      </c>
      <c r="J20" s="60">
        <v>0</v>
      </c>
      <c r="K20" s="60">
        <v>3.2097666626322301E-3</v>
      </c>
      <c r="L20" s="60">
        <v>4.6814559623450193E-2</v>
      </c>
      <c r="M20" s="60">
        <v>3.1904000000000023E-2</v>
      </c>
      <c r="N20" s="60">
        <v>5.4630933971200335E-4</v>
      </c>
      <c r="O20" s="60">
        <v>0.1086896522765622</v>
      </c>
      <c r="P20" s="60">
        <v>0.16686545496782709</v>
      </c>
      <c r="Q20" s="60">
        <v>3.3664000000000083E-2</v>
      </c>
      <c r="R20" s="60">
        <v>0.25819541071570429</v>
      </c>
      <c r="S20" s="60">
        <v>-8.9124406354264094E-2</v>
      </c>
      <c r="T20" s="60">
        <v>0.21368001459127731</v>
      </c>
      <c r="U20" s="60">
        <v>1.760000000000058E-3</v>
      </c>
      <c r="V20" s="60">
        <v>0.25874172005541629</v>
      </c>
      <c r="W20" s="60">
        <v>-0.19781405863082629</v>
      </c>
      <c r="X20" s="60" t="s">
        <v>1294</v>
      </c>
      <c r="Y20" s="60" t="s">
        <v>1295</v>
      </c>
      <c r="Z20" s="60"/>
      <c r="AA20" s="60"/>
      <c r="AB20" s="60">
        <v>3.5260348129906478</v>
      </c>
      <c r="AC20" s="60">
        <v>7.9903479509660187</v>
      </c>
      <c r="AD20" s="60">
        <v>2.7050148360210229</v>
      </c>
      <c r="AE20" s="60">
        <v>2.5230903911360421</v>
      </c>
      <c r="AF20" s="60">
        <v>31.751722562824</v>
      </c>
      <c r="AG20" s="60">
        <v>14.954636636212379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50</v>
      </c>
      <c r="H21" s="60">
        <v>2.8894662857055661E-2</v>
      </c>
      <c r="I21" s="60" t="b">
        <v>0</v>
      </c>
      <c r="J21" s="60">
        <v>0</v>
      </c>
      <c r="K21" s="60">
        <v>0.15429651210246689</v>
      </c>
      <c r="L21" s="60">
        <v>6.3716748103018153E-2</v>
      </c>
      <c r="M21" s="60">
        <v>1.462400000000008E-2</v>
      </c>
      <c r="N21" s="60">
        <v>0.38732780269126488</v>
      </c>
      <c r="O21" s="60">
        <v>3.0096114832316868E-2</v>
      </c>
      <c r="P21" s="60">
        <v>7.1544612651596742E-2</v>
      </c>
      <c r="Q21" s="60">
        <v>-0.37196799999999991</v>
      </c>
      <c r="R21" s="60">
        <v>-7.4134162045209798E-2</v>
      </c>
      <c r="S21" s="60">
        <v>-9.9766126515967689E-3</v>
      </c>
      <c r="T21" s="60">
        <v>0.1352613607546149</v>
      </c>
      <c r="U21" s="60">
        <v>-0.38659199999999999</v>
      </c>
      <c r="V21" s="60">
        <v>0.31319364064605509</v>
      </c>
      <c r="W21" s="60">
        <v>2.01195021807201E-2</v>
      </c>
      <c r="X21" s="60" t="s">
        <v>1296</v>
      </c>
      <c r="Y21" s="60" t="s">
        <v>1297</v>
      </c>
      <c r="Z21" s="60"/>
      <c r="AA21" s="60"/>
      <c r="AB21" s="60">
        <v>6.4205786227260209</v>
      </c>
      <c r="AC21" s="60">
        <v>10.08224103733146</v>
      </c>
      <c r="AD21" s="60">
        <v>0.93277739038482788</v>
      </c>
      <c r="AE21" s="60">
        <v>0.88478385366949719</v>
      </c>
      <c r="AF21" s="60">
        <v>124.4491090652316</v>
      </c>
      <c r="AG21" s="60">
        <v>122.8418859508338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50</v>
      </c>
      <c r="H22" s="60">
        <v>2.8923749923706051E-2</v>
      </c>
      <c r="I22" s="60" t="b">
        <v>0</v>
      </c>
      <c r="J22" s="60">
        <v>0</v>
      </c>
      <c r="K22" s="60">
        <v>0.1872680731607784</v>
      </c>
      <c r="L22" s="60">
        <v>4.8707416637244719E-2</v>
      </c>
      <c r="M22" s="60">
        <v>9.2383999999999883E-2</v>
      </c>
      <c r="N22" s="60">
        <v>0.41995339892576689</v>
      </c>
      <c r="O22" s="60">
        <v>5.2044662665829688E-2</v>
      </c>
      <c r="P22" s="60">
        <v>-0.14025488635577929</v>
      </c>
      <c r="Q22" s="60">
        <v>-0.316992</v>
      </c>
      <c r="R22" s="60">
        <v>-0.35436742223992451</v>
      </c>
      <c r="S22" s="60">
        <v>-0.15463749609974939</v>
      </c>
      <c r="T22" s="60">
        <v>-9.1547469718534571E-2</v>
      </c>
      <c r="U22" s="60">
        <v>-0.22460800000000011</v>
      </c>
      <c r="V22" s="60">
        <v>6.5585976685842359E-2</v>
      </c>
      <c r="W22" s="60">
        <v>-0.1025928334339197</v>
      </c>
      <c r="X22" s="60" t="s">
        <v>1298</v>
      </c>
      <c r="Y22" s="60" t="s">
        <v>1299</v>
      </c>
      <c r="Z22" s="60"/>
      <c r="AA22" s="60"/>
      <c r="AB22" s="60">
        <v>9.467940188411978</v>
      </c>
      <c r="AC22" s="60">
        <v>2.8336418054161872</v>
      </c>
      <c r="AD22" s="60">
        <v>6.5715990768546577</v>
      </c>
      <c r="AE22" s="60">
        <v>6.1967373344352383</v>
      </c>
      <c r="AF22" s="60">
        <v>2762.049370743202</v>
      </c>
      <c r="AG22" s="60">
        <v>343.17739955343478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50</v>
      </c>
      <c r="H23" s="60">
        <v>2.7926921844482418E-2</v>
      </c>
      <c r="I23" s="60" t="b">
        <v>0</v>
      </c>
      <c r="J23" s="60">
        <v>0</v>
      </c>
      <c r="K23" s="60">
        <v>7.4155562971617234E-3</v>
      </c>
      <c r="L23" s="60">
        <v>5.5846265034445793E-2</v>
      </c>
      <c r="M23" s="60">
        <v>3.8400000000000017E-2</v>
      </c>
      <c r="N23" s="60">
        <v>5.3124297443487747E-2</v>
      </c>
      <c r="O23" s="60">
        <v>0.1203844593292672</v>
      </c>
      <c r="P23" s="60">
        <v>-0.31632275682589828</v>
      </c>
      <c r="Q23" s="60">
        <v>-0.2226560000000001</v>
      </c>
      <c r="R23" s="60">
        <v>1.419619445425176E-2</v>
      </c>
      <c r="S23" s="60">
        <v>3.7578574321014302E-2</v>
      </c>
      <c r="T23" s="60">
        <v>-0.26047649179145249</v>
      </c>
      <c r="U23" s="60">
        <v>-0.18425600000000009</v>
      </c>
      <c r="V23" s="60">
        <v>-3.8928102989235991E-2</v>
      </c>
      <c r="W23" s="60">
        <v>-8.2805885008252894E-2</v>
      </c>
      <c r="X23" s="60" t="s">
        <v>1300</v>
      </c>
      <c r="Y23" s="60" t="s">
        <v>1301</v>
      </c>
      <c r="Z23" s="60"/>
      <c r="AA23" s="60"/>
      <c r="AB23" s="60">
        <v>11.02514996458226</v>
      </c>
      <c r="AC23" s="60">
        <v>4.1915368985940997</v>
      </c>
      <c r="AD23" s="60">
        <v>2.8122493915299658</v>
      </c>
      <c r="AE23" s="60">
        <v>2.647368353068857</v>
      </c>
      <c r="AF23" s="60">
        <v>140.98131541635431</v>
      </c>
      <c r="AG23" s="60">
        <v>491.32872946370031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50</v>
      </c>
      <c r="H24" s="60">
        <v>2.6899814605712891E-2</v>
      </c>
      <c r="I24" s="60" t="b">
        <v>0</v>
      </c>
      <c r="J24" s="60">
        <v>0</v>
      </c>
      <c r="K24" s="60">
        <v>3.3890941221394993E-2</v>
      </c>
      <c r="L24" s="60">
        <v>0.1751396581449591</v>
      </c>
      <c r="M24" s="60">
        <v>2.112E-2</v>
      </c>
      <c r="N24" s="60">
        <v>5.2640164952836507E-2</v>
      </c>
      <c r="O24" s="60">
        <v>7.2053313594865276E-2</v>
      </c>
      <c r="P24" s="60">
        <v>0.49949779058246691</v>
      </c>
      <c r="Q24" s="60">
        <v>0.16825599999999999</v>
      </c>
      <c r="R24" s="60">
        <v>0.1697717937026674</v>
      </c>
      <c r="S24" s="60">
        <v>-6.5845643500538398E-2</v>
      </c>
      <c r="T24" s="60">
        <v>0.32435813243750777</v>
      </c>
      <c r="U24" s="60">
        <v>0.18937599999999999</v>
      </c>
      <c r="V24" s="60">
        <v>0.11713162874983089</v>
      </c>
      <c r="W24" s="60">
        <v>6.2076700943268816E-3</v>
      </c>
      <c r="X24" s="60" t="s">
        <v>1302</v>
      </c>
      <c r="Y24" s="60" t="s">
        <v>1303</v>
      </c>
      <c r="Z24" s="60"/>
      <c r="AA24" s="60"/>
      <c r="AB24" s="60">
        <v>13.43785067609992</v>
      </c>
      <c r="AC24" s="60">
        <v>29.224306424119231</v>
      </c>
      <c r="AD24" s="60">
        <v>2.129412198177167</v>
      </c>
      <c r="AE24" s="60">
        <v>1.961248524053345</v>
      </c>
      <c r="AF24" s="60">
        <v>14.896295921376691</v>
      </c>
      <c r="AG24" s="60">
        <v>76.561737595510166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50</v>
      </c>
      <c r="H25" s="60">
        <v>2.5904178619384769E-2</v>
      </c>
      <c r="I25" s="60" t="b">
        <v>0</v>
      </c>
      <c r="J25" s="60">
        <v>0</v>
      </c>
      <c r="K25" s="60">
        <v>6.751323301246373E-2</v>
      </c>
      <c r="L25" s="60">
        <v>0.1021831868663243</v>
      </c>
      <c r="M25" s="60">
        <v>0.21065600000000001</v>
      </c>
      <c r="N25" s="60">
        <v>0.1126759912239763</v>
      </c>
      <c r="O25" s="60">
        <v>0.19770320737914199</v>
      </c>
      <c r="P25" s="60">
        <v>0.10222477147031921</v>
      </c>
      <c r="Q25" s="60">
        <v>-0.17222399999999999</v>
      </c>
      <c r="R25" s="60">
        <v>-0.16660257432101441</v>
      </c>
      <c r="S25" s="60">
        <v>0.23977125739337479</v>
      </c>
      <c r="T25" s="60">
        <v>4.158460399495379E-5</v>
      </c>
      <c r="U25" s="60">
        <v>3.8432000000000001E-2</v>
      </c>
      <c r="V25" s="60">
        <v>-5.3926583097038121E-2</v>
      </c>
      <c r="W25" s="60">
        <v>0.43747446477251672</v>
      </c>
      <c r="X25" s="60" t="s">
        <v>1304</v>
      </c>
      <c r="Y25" s="60" t="s">
        <v>1305</v>
      </c>
      <c r="Z25" s="60"/>
      <c r="AA25" s="60"/>
      <c r="AB25" s="60">
        <v>5.6803258244170554</v>
      </c>
      <c r="AC25" s="60">
        <v>16.910023564728071</v>
      </c>
      <c r="AD25" s="60">
        <v>18.433853929572749</v>
      </c>
      <c r="AE25" s="60">
        <v>17.1570651900592</v>
      </c>
      <c r="AF25" s="60">
        <v>132.46327508118941</v>
      </c>
      <c r="AG25" s="60">
        <v>6.545554601441383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1.6957283020019531E-2</v>
      </c>
      <c r="I26" s="60" t="b">
        <v>0</v>
      </c>
      <c r="J26" s="60">
        <v>0</v>
      </c>
      <c r="K26" s="60">
        <v>7.5474502522269284E-3</v>
      </c>
      <c r="L26" s="60">
        <v>1.6774639139098279E-2</v>
      </c>
      <c r="M26" s="60">
        <v>8.1984000000000015E-2</v>
      </c>
      <c r="N26" s="60">
        <v>2.3338497766136501E-2</v>
      </c>
      <c r="O26" s="60">
        <v>1.9620671548140251E-2</v>
      </c>
      <c r="P26" s="60">
        <v>-4.3105042585735623E-2</v>
      </c>
      <c r="Q26" s="60">
        <v>2.4959999999999822E-3</v>
      </c>
      <c r="R26" s="60">
        <v>5.2676200375792188E-2</v>
      </c>
      <c r="S26" s="60">
        <v>-7.2164164846549708E-2</v>
      </c>
      <c r="T26" s="60">
        <v>-2.633040344663734E-2</v>
      </c>
      <c r="U26" s="60">
        <v>8.448E-2</v>
      </c>
      <c r="V26" s="60">
        <v>2.9337702609655691E-2</v>
      </c>
      <c r="W26" s="60">
        <v>-9.1784836394689956E-2</v>
      </c>
      <c r="X26" s="60" t="s">
        <v>1306</v>
      </c>
      <c r="Y26" s="60" t="s">
        <v>1307</v>
      </c>
      <c r="Z26" s="60"/>
      <c r="AA26" s="60"/>
      <c r="AB26" s="60">
        <v>4.1083615822028046</v>
      </c>
      <c r="AC26" s="60">
        <v>0.31766390648483828</v>
      </c>
      <c r="AD26" s="60">
        <v>7.4753879354308621</v>
      </c>
      <c r="AE26" s="60">
        <v>6.9374430341347342</v>
      </c>
      <c r="AF26" s="60">
        <v>219.79088255989649</v>
      </c>
      <c r="AG26" s="60">
        <v>18.854814445388779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50</v>
      </c>
      <c r="H27" s="60">
        <v>1.6958713531494141E-2</v>
      </c>
      <c r="I27" s="60" t="b">
        <v>0</v>
      </c>
      <c r="J27" s="60">
        <v>0</v>
      </c>
      <c r="K27" s="60">
        <v>9.0894566672598362E-2</v>
      </c>
      <c r="L27" s="60">
        <v>0.11619028258649319</v>
      </c>
      <c r="M27" s="60">
        <v>0.25132800000000011</v>
      </c>
      <c r="N27" s="60">
        <v>0.1192837848203568</v>
      </c>
      <c r="O27" s="60">
        <v>6.2076700943268552E-2</v>
      </c>
      <c r="P27" s="60">
        <v>-7.246277469680644E-2</v>
      </c>
      <c r="Q27" s="60">
        <v>-0.25561600000000012</v>
      </c>
      <c r="R27" s="60">
        <v>-3.4626220941753313E-2</v>
      </c>
      <c r="S27" s="60">
        <v>1.4299811467288599E-2</v>
      </c>
      <c r="T27" s="60">
        <v>4.3727507889686802E-2</v>
      </c>
      <c r="U27" s="60">
        <v>-4.2880000000000001E-3</v>
      </c>
      <c r="V27" s="60">
        <v>-0.15391000576211011</v>
      </c>
      <c r="W27" s="60">
        <v>7.6376512410557151E-2</v>
      </c>
      <c r="X27" s="60" t="s">
        <v>1308</v>
      </c>
      <c r="Y27" s="60" t="s">
        <v>1309</v>
      </c>
      <c r="Z27" s="60"/>
      <c r="AA27" s="60"/>
      <c r="AB27" s="60">
        <v>18.845197992591029</v>
      </c>
      <c r="AC27" s="60">
        <v>6.5351811998185196</v>
      </c>
      <c r="AD27" s="60">
        <v>21.20040114025948</v>
      </c>
      <c r="AE27" s="60">
        <v>19.781365800571798</v>
      </c>
      <c r="AF27" s="60">
        <v>76.314781845923889</v>
      </c>
      <c r="AG27" s="60">
        <v>78.231204878837374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50</v>
      </c>
      <c r="H28" s="60">
        <v>2.592921257019043E-2</v>
      </c>
      <c r="I28" s="60" t="b">
        <v>0</v>
      </c>
      <c r="J28" s="60">
        <v>0</v>
      </c>
      <c r="K28" s="60">
        <v>5.2989191634054203E-2</v>
      </c>
      <c r="L28" s="60">
        <v>0.21224587316517199</v>
      </c>
      <c r="M28" s="60">
        <v>2.3807999999999999E-2</v>
      </c>
      <c r="N28" s="60">
        <v>8.5872347670294336E-2</v>
      </c>
      <c r="O28" s="60">
        <v>1.141767892349403E-2</v>
      </c>
      <c r="P28" s="60">
        <v>5.3564789341227277E-2</v>
      </c>
      <c r="Q28" s="60">
        <v>0.32947199999999999</v>
      </c>
      <c r="R28" s="60">
        <v>-0.1184984269202253</v>
      </c>
      <c r="S28" s="60">
        <v>8.214077749814637E-2</v>
      </c>
      <c r="T28" s="60">
        <v>0.26581066250639929</v>
      </c>
      <c r="U28" s="60">
        <v>0.30566399999999999</v>
      </c>
      <c r="V28" s="60">
        <v>-3.2626079249930919E-2</v>
      </c>
      <c r="W28" s="60">
        <v>7.0723098574652338E-2</v>
      </c>
      <c r="X28" s="60" t="s">
        <v>1310</v>
      </c>
      <c r="Y28" s="60" t="s">
        <v>1311</v>
      </c>
      <c r="Z28" s="60"/>
      <c r="AA28" s="60"/>
      <c r="AB28" s="60">
        <v>16.722081817889929</v>
      </c>
      <c r="AC28" s="60">
        <v>30.99454248587557</v>
      </c>
      <c r="AD28" s="60">
        <v>2.7192516497294918</v>
      </c>
      <c r="AE28" s="60">
        <v>2.478510169754542</v>
      </c>
      <c r="AF28" s="60">
        <v>5435.9424404229867</v>
      </c>
      <c r="AG28" s="60">
        <v>136.93607922395989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50</v>
      </c>
      <c r="H29" s="60">
        <v>2.3936033248901371E-2</v>
      </c>
      <c r="I29" s="60" t="b">
        <v>0</v>
      </c>
      <c r="J29" s="60">
        <v>0</v>
      </c>
      <c r="K29" s="60">
        <v>6.3180095555225191E-2</v>
      </c>
      <c r="L29" s="60">
        <v>8.8354636072041248E-2</v>
      </c>
      <c r="M29" s="60">
        <v>8.6784E-2</v>
      </c>
      <c r="N29" s="60">
        <v>0.2187283502059171</v>
      </c>
      <c r="O29" s="60">
        <v>3.3477078008691298E-2</v>
      </c>
      <c r="P29" s="60">
        <v>0.15491465108846611</v>
      </c>
      <c r="Q29" s="60">
        <v>-0.16678399999999999</v>
      </c>
      <c r="R29" s="60">
        <v>-0.10218311031144631</v>
      </c>
      <c r="S29" s="60">
        <v>-4.3231988156919178E-2</v>
      </c>
      <c r="T29" s="60">
        <v>0.2432692871605073</v>
      </c>
      <c r="U29" s="60">
        <v>-7.9999999999999988E-2</v>
      </c>
      <c r="V29" s="60">
        <v>0.1165452398944708</v>
      </c>
      <c r="W29" s="60">
        <v>-9.7549101482278782E-3</v>
      </c>
      <c r="X29" s="60" t="s">
        <v>1312</v>
      </c>
      <c r="Y29" s="60" t="s">
        <v>1313</v>
      </c>
      <c r="Z29" s="60"/>
      <c r="AA29" s="60"/>
      <c r="AB29" s="60">
        <v>9.7623454971985595</v>
      </c>
      <c r="AC29" s="60">
        <v>10.654818472505511</v>
      </c>
      <c r="AD29" s="60">
        <v>6.8810710939794237</v>
      </c>
      <c r="AE29" s="60">
        <v>6.4463938065613862</v>
      </c>
      <c r="AF29" s="60">
        <v>210.004833216988</v>
      </c>
      <c r="AG29" s="60">
        <v>167.08122975458539</v>
      </c>
    </row>
    <row r="30" spans="1:33" x14ac:dyDescent="0.3">
      <c r="A30" s="61">
        <v>28</v>
      </c>
      <c r="B30" s="60"/>
      <c r="C30" s="60"/>
      <c r="D30" s="60"/>
      <c r="E30" s="60" t="b">
        <v>0</v>
      </c>
      <c r="F30" s="60" t="b">
        <v>1</v>
      </c>
      <c r="G30" s="60">
        <v>50</v>
      </c>
      <c r="H30" s="60">
        <v>2.8917551040649411E-2</v>
      </c>
      <c r="I30" s="60" t="b">
        <v>0</v>
      </c>
      <c r="J30" s="60">
        <v>0</v>
      </c>
      <c r="K30" s="60">
        <v>9.9061833320013056E-3</v>
      </c>
      <c r="L30" s="60">
        <v>2.417502487425793E-2</v>
      </c>
      <c r="M30" s="60">
        <v>9.5135999999999943E-2</v>
      </c>
      <c r="N30" s="60">
        <v>1.645882767180961E-2</v>
      </c>
      <c r="O30" s="60">
        <v>1.8013328398716309E-2</v>
      </c>
      <c r="P30" s="60">
        <v>0.1214378792992863</v>
      </c>
      <c r="Q30" s="60">
        <v>4.6719999999999963E-2</v>
      </c>
      <c r="R30" s="60">
        <v>-4.7234969151058293E-2</v>
      </c>
      <c r="S30" s="60">
        <v>-0.16461410875134611</v>
      </c>
      <c r="T30" s="60">
        <v>0.14561290417354419</v>
      </c>
      <c r="U30" s="60">
        <v>0.1418559999999999</v>
      </c>
      <c r="V30" s="60">
        <v>-3.0776141479248679E-2</v>
      </c>
      <c r="W30" s="60">
        <v>-0.18262743715006241</v>
      </c>
      <c r="X30" s="60" t="s">
        <v>1314</v>
      </c>
      <c r="Y30" s="60" t="s">
        <v>1315</v>
      </c>
      <c r="Z30" s="60"/>
      <c r="AA30" s="60"/>
      <c r="AB30" s="60">
        <v>4.3817066343240469</v>
      </c>
      <c r="AC30" s="60">
        <v>0.15771615799587019</v>
      </c>
      <c r="AD30" s="60">
        <v>9.1534748171950753</v>
      </c>
      <c r="AE30" s="60">
        <v>8.4611583518481286</v>
      </c>
      <c r="AF30" s="60">
        <v>6.5399576815056264</v>
      </c>
      <c r="AG30" s="60">
        <v>43.890118458490349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50</v>
      </c>
      <c r="H31" s="60">
        <v>1.5961408615112301E-2</v>
      </c>
      <c r="I31" s="60" t="b">
        <v>0</v>
      </c>
      <c r="J31" s="60">
        <v>0</v>
      </c>
      <c r="K31" s="60">
        <v>1.293691654898603E-3</v>
      </c>
      <c r="L31" s="60">
        <v>1.5043991223976179E-2</v>
      </c>
      <c r="M31" s="60">
        <v>9.6000000000004415E-4</v>
      </c>
      <c r="N31" s="60">
        <v>3.2656521292867842E-2</v>
      </c>
      <c r="O31" s="60">
        <v>2.9264730444683751E-2</v>
      </c>
      <c r="P31" s="60">
        <v>0.16314633281329999</v>
      </c>
      <c r="Q31" s="60">
        <v>-0.20627200000000001</v>
      </c>
      <c r="R31" s="60">
        <v>4.929380866594877E-2</v>
      </c>
      <c r="S31" s="60">
        <v>3.5915805545748219E-2</v>
      </c>
      <c r="T31" s="60">
        <v>0.17819032403727619</v>
      </c>
      <c r="U31" s="60">
        <v>-0.20531199999999991</v>
      </c>
      <c r="V31" s="60">
        <v>1.6637287373080931E-2</v>
      </c>
      <c r="W31" s="60">
        <v>6.518053599043197E-2</v>
      </c>
      <c r="X31" s="60" t="s">
        <v>1316</v>
      </c>
      <c r="Y31" s="60" t="s">
        <v>1317</v>
      </c>
      <c r="Z31" s="60"/>
      <c r="AA31" s="60"/>
      <c r="AB31" s="60">
        <v>1.4915933953198179</v>
      </c>
      <c r="AC31" s="60">
        <v>2.2183640365791839</v>
      </c>
      <c r="AD31" s="60">
        <v>6.9238541797024572E-2</v>
      </c>
      <c r="AE31" s="60">
        <v>6.5237199341614677E-2</v>
      </c>
      <c r="AF31" s="60">
        <v>38.578504691450242</v>
      </c>
      <c r="AG31" s="60">
        <v>316.12344057948019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50</v>
      </c>
      <c r="H32" s="60">
        <v>1.6954421997070309E-2</v>
      </c>
      <c r="I32" s="60" t="b">
        <v>0</v>
      </c>
      <c r="J32" s="60">
        <v>0</v>
      </c>
      <c r="K32" s="60">
        <v>2.9847266696122261E-2</v>
      </c>
      <c r="L32" s="60">
        <v>0.16664972312247331</v>
      </c>
      <c r="M32" s="60">
        <v>3.3408000000000063E-2</v>
      </c>
      <c r="N32" s="60">
        <v>3.0968403499780809E-2</v>
      </c>
      <c r="O32" s="60">
        <v>0.1898881941353911</v>
      </c>
      <c r="P32" s="60">
        <v>0.24604035930080151</v>
      </c>
      <c r="Q32" s="60">
        <v>-3.264000000000029E-3</v>
      </c>
      <c r="R32" s="60">
        <v>4.8000724523143343E-2</v>
      </c>
      <c r="S32" s="60">
        <v>-9.7770803985647969E-2</v>
      </c>
      <c r="T32" s="60">
        <v>7.9390636178328158E-2</v>
      </c>
      <c r="U32" s="60">
        <v>-3.6672000000000093E-2</v>
      </c>
      <c r="V32" s="60">
        <v>1.703232102336253E-2</v>
      </c>
      <c r="W32" s="60">
        <v>9.2117390149743142E-2</v>
      </c>
      <c r="X32" s="60" t="s">
        <v>1318</v>
      </c>
      <c r="Y32" s="60" t="s">
        <v>1319</v>
      </c>
      <c r="Z32" s="60"/>
      <c r="AA32" s="60"/>
      <c r="AB32" s="60">
        <v>18.08603964729539</v>
      </c>
      <c r="AC32" s="60">
        <v>19.647894932476891</v>
      </c>
      <c r="AD32" s="60">
        <v>2.7431476675983051</v>
      </c>
      <c r="AE32" s="60">
        <v>2.5641004876095161</v>
      </c>
      <c r="AF32" s="60">
        <v>98.61177556026918</v>
      </c>
      <c r="AG32" s="60">
        <v>447.39532304492531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50</v>
      </c>
      <c r="H33" s="60">
        <v>1.795601844787598E-2</v>
      </c>
      <c r="I33" s="60" t="b">
        <v>0</v>
      </c>
      <c r="J33" s="60">
        <v>0</v>
      </c>
      <c r="K33" s="60">
        <v>1.7826512919597731E-3</v>
      </c>
      <c r="L33" s="60">
        <v>1.1385457928597411E-2</v>
      </c>
      <c r="M33" s="60">
        <v>2.899199999999998E-2</v>
      </c>
      <c r="N33" s="60">
        <v>2.8504150148985549E-2</v>
      </c>
      <c r="O33" s="60">
        <v>4.8885401992824012E-2</v>
      </c>
      <c r="P33" s="60">
        <v>0.31114093674201632</v>
      </c>
      <c r="Q33" s="60">
        <v>4.1280000000000101E-2</v>
      </c>
      <c r="R33" s="60">
        <v>5.532318168879195E-3</v>
      </c>
      <c r="S33" s="60">
        <v>-0.1087450779024044</v>
      </c>
      <c r="T33" s="60">
        <v>0.32252639467061373</v>
      </c>
      <c r="U33" s="60">
        <v>7.0272000000000084E-2</v>
      </c>
      <c r="V33" s="60">
        <v>-2.2971831980106348E-2</v>
      </c>
      <c r="W33" s="60">
        <v>-0.15763047989522841</v>
      </c>
      <c r="X33" s="60" t="s">
        <v>1320</v>
      </c>
      <c r="Y33" s="60" t="s">
        <v>1321</v>
      </c>
      <c r="Z33" s="60"/>
      <c r="AA33" s="60"/>
      <c r="AB33" s="60">
        <v>1.488056219027164</v>
      </c>
      <c r="AC33" s="60">
        <v>0.74514438012767947</v>
      </c>
      <c r="AD33" s="60">
        <v>2.6097124234284279</v>
      </c>
      <c r="AE33" s="60">
        <v>2.4241429889321489</v>
      </c>
      <c r="AF33" s="60">
        <v>52.61179382656357</v>
      </c>
      <c r="AG33" s="60">
        <v>9.2952323814256115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1.7949819564819339E-2</v>
      </c>
      <c r="I34" s="60" t="b">
        <v>0</v>
      </c>
      <c r="J34" s="60">
        <v>0</v>
      </c>
      <c r="K34" s="60">
        <v>2.8582597922437961E-2</v>
      </c>
      <c r="L34" s="60">
        <v>9.7875462734124397E-3</v>
      </c>
      <c r="M34" s="60">
        <v>0.16860800000000001</v>
      </c>
      <c r="N34" s="60">
        <v>7.6252341855040928E-3</v>
      </c>
      <c r="O34" s="60">
        <v>6.335149033763926E-2</v>
      </c>
      <c r="P34" s="60">
        <v>0.33810483047314949</v>
      </c>
      <c r="Q34" s="60">
        <v>3.2896000000000113E-2</v>
      </c>
      <c r="R34" s="60">
        <v>5.0143263633775831E-2</v>
      </c>
      <c r="S34" s="60">
        <v>-0.27668472420428281</v>
      </c>
      <c r="T34" s="60">
        <v>0.34789237674656198</v>
      </c>
      <c r="U34" s="60">
        <v>0.2015040000000001</v>
      </c>
      <c r="V34" s="60">
        <v>4.2518029448271738E-2</v>
      </c>
      <c r="W34" s="60">
        <v>-0.34003621454192201</v>
      </c>
      <c r="X34" s="60" t="s">
        <v>1322</v>
      </c>
      <c r="Y34" s="60" t="s">
        <v>1323</v>
      </c>
      <c r="Z34" s="60"/>
      <c r="AA34" s="60"/>
      <c r="AB34" s="60">
        <v>3.904431013353078</v>
      </c>
      <c r="AC34" s="60">
        <v>5.1779126384099072</v>
      </c>
      <c r="AD34" s="60">
        <v>17.210254167491151</v>
      </c>
      <c r="AE34" s="60">
        <v>15.835646856271319</v>
      </c>
      <c r="AF34" s="60">
        <v>31.43104522954722</v>
      </c>
      <c r="AG34" s="60">
        <v>11.10186389762954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2.3909330368041989E-2</v>
      </c>
      <c r="I35" s="60" t="b">
        <v>0</v>
      </c>
      <c r="J35" s="60">
        <v>0</v>
      </c>
      <c r="K35" s="60">
        <v>7.5435240076029295E-2</v>
      </c>
      <c r="L35" s="60">
        <v>0.2522881207538572</v>
      </c>
      <c r="M35" s="60">
        <v>3.9679999999999903E-2</v>
      </c>
      <c r="N35" s="60">
        <v>0.1010516788703506</v>
      </c>
      <c r="O35" s="60">
        <v>0.20840035316668731</v>
      </c>
      <c r="P35" s="60">
        <v>0.27912692759398861</v>
      </c>
      <c r="Q35" s="60">
        <v>5.2095999999999983E-2</v>
      </c>
      <c r="R35" s="60">
        <v>-0.19503948145532859</v>
      </c>
      <c r="S35" s="60">
        <v>-6.3185213460112896E-3</v>
      </c>
      <c r="T35" s="60">
        <v>2.6838806840131409E-2</v>
      </c>
      <c r="U35" s="60">
        <v>9.1775999999999885E-2</v>
      </c>
      <c r="V35" s="60">
        <v>-0.29609116032567923</v>
      </c>
      <c r="W35" s="60">
        <v>0.20208183182067599</v>
      </c>
      <c r="X35" s="60" t="s">
        <v>1324</v>
      </c>
      <c r="Y35" s="60" t="s">
        <v>1325</v>
      </c>
      <c r="Z35" s="60"/>
      <c r="AA35" s="60"/>
      <c r="AB35" s="60">
        <v>25.701498121932051</v>
      </c>
      <c r="AC35" s="60">
        <v>29.398640534951902</v>
      </c>
      <c r="AD35" s="60">
        <v>3.642295041337734</v>
      </c>
      <c r="AE35" s="60">
        <v>3.3785594408540809</v>
      </c>
      <c r="AF35" s="60">
        <v>0.27971982268894158</v>
      </c>
      <c r="AG35" s="60">
        <v>51.214004095732193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50</v>
      </c>
      <c r="H36" s="60">
        <v>2.792716026306152E-2</v>
      </c>
      <c r="I36" s="60" t="b">
        <v>0</v>
      </c>
      <c r="J36" s="60">
        <v>0</v>
      </c>
      <c r="K36" s="60">
        <v>0.40378358081320481</v>
      </c>
      <c r="L36" s="60">
        <v>0.20470221787469631</v>
      </c>
      <c r="M36" s="60">
        <v>0.3953279999999999</v>
      </c>
      <c r="N36" s="60">
        <v>0.4534273428305633</v>
      </c>
      <c r="O36" s="60">
        <v>7.4381189880237952E-2</v>
      </c>
      <c r="P36" s="60">
        <v>-5.9340353272974107E-2</v>
      </c>
      <c r="Q36" s="60">
        <v>-0.43801600000000002</v>
      </c>
      <c r="R36" s="60">
        <v>-0.3855300616978834</v>
      </c>
      <c r="S36" s="60">
        <v>-5.3873708318622412E-2</v>
      </c>
      <c r="T36" s="60">
        <v>-0.26404257114767038</v>
      </c>
      <c r="U36" s="60">
        <v>-4.2688000000000059E-2</v>
      </c>
      <c r="V36" s="60">
        <v>6.7897281132679912E-2</v>
      </c>
      <c r="W36" s="60">
        <v>2.050748156161554E-2</v>
      </c>
      <c r="X36" s="60" t="s">
        <v>1326</v>
      </c>
      <c r="Y36" s="60" t="s">
        <v>1327</v>
      </c>
      <c r="Z36" s="60"/>
      <c r="AA36" s="60"/>
      <c r="AB36" s="60">
        <v>17.61178838544787</v>
      </c>
      <c r="AC36" s="60">
        <v>26.107697968920721</v>
      </c>
      <c r="AD36" s="60">
        <v>32.301021187889702</v>
      </c>
      <c r="AE36" s="60">
        <v>30.202400844207581</v>
      </c>
      <c r="AF36" s="60">
        <v>629.02400373913008</v>
      </c>
      <c r="AG36" s="60">
        <v>719.82915792385813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50</v>
      </c>
      <c r="H37" s="60">
        <v>2.7953386306762699E-2</v>
      </c>
      <c r="I37" s="60" t="b">
        <v>0</v>
      </c>
      <c r="J37" s="60">
        <v>0</v>
      </c>
      <c r="K37" s="60">
        <v>1.829754931616968E-2</v>
      </c>
      <c r="L37" s="60">
        <v>0.10631199111768939</v>
      </c>
      <c r="M37" s="60">
        <v>4.3391999999999993E-2</v>
      </c>
      <c r="N37" s="60">
        <v>7.1501358006418395E-2</v>
      </c>
      <c r="O37" s="60">
        <v>9.1341431387952365E-2</v>
      </c>
      <c r="P37" s="60">
        <v>1.388800000000011E-2</v>
      </c>
      <c r="Q37" s="60">
        <v>-0.1567360000000001</v>
      </c>
      <c r="R37" s="60">
        <v>-0.11375040355292421</v>
      </c>
      <c r="S37" s="60">
        <v>-0.16660943128166539</v>
      </c>
      <c r="T37" s="60">
        <v>0.1201999911176895</v>
      </c>
      <c r="U37" s="60">
        <v>-0.20012800000000011</v>
      </c>
      <c r="V37" s="60">
        <v>-0.18525176155934259</v>
      </c>
      <c r="W37" s="60">
        <v>-0.25795086266961781</v>
      </c>
      <c r="X37" s="60" t="s">
        <v>1328</v>
      </c>
      <c r="Y37" s="60" t="s">
        <v>1329</v>
      </c>
      <c r="Z37" s="60"/>
      <c r="AA37" s="60"/>
      <c r="AB37" s="60">
        <v>9.9083397910276432</v>
      </c>
      <c r="AC37" s="60">
        <v>16.06331416920278</v>
      </c>
      <c r="AD37" s="60">
        <v>3.1413271383836041</v>
      </c>
      <c r="AE37" s="60">
        <v>2.959145915407086</v>
      </c>
      <c r="AF37" s="60">
        <v>37.316782662108842</v>
      </c>
      <c r="AG37" s="60">
        <v>45.109469169508174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50</v>
      </c>
      <c r="H38" s="60">
        <v>2.5933980941772461E-2</v>
      </c>
      <c r="I38" s="60" t="b">
        <v>0</v>
      </c>
      <c r="J38" s="60">
        <v>0</v>
      </c>
      <c r="K38" s="60">
        <v>2.6260273671550739E-2</v>
      </c>
      <c r="L38" s="60">
        <v>8.7532916016624801E-2</v>
      </c>
      <c r="M38" s="60">
        <v>0.13609599999999999</v>
      </c>
      <c r="N38" s="60">
        <v>8.7258850082528872E-3</v>
      </c>
      <c r="O38" s="60">
        <v>2.8876751063788331E-2</v>
      </c>
      <c r="P38" s="60">
        <v>-9.4716194241677987E-2</v>
      </c>
      <c r="Q38" s="60">
        <v>-0.15929599999999999</v>
      </c>
      <c r="R38" s="60">
        <v>-0.2798032929226173</v>
      </c>
      <c r="S38" s="60">
        <v>-9.3447605169956149E-2</v>
      </c>
      <c r="T38" s="60">
        <v>-0.18224911025830279</v>
      </c>
      <c r="U38" s="60">
        <v>-2.3200000000000061E-2</v>
      </c>
      <c r="V38" s="60">
        <v>-0.28852917793087018</v>
      </c>
      <c r="W38" s="60">
        <v>-6.4570854106167822E-2</v>
      </c>
      <c r="X38" s="60" t="s">
        <v>1330</v>
      </c>
      <c r="Y38" s="60" t="s">
        <v>1331</v>
      </c>
      <c r="Z38" s="60"/>
      <c r="AA38" s="60"/>
      <c r="AB38" s="60">
        <v>7.7332467373441212</v>
      </c>
      <c r="AC38" s="60">
        <v>11.22568655153964</v>
      </c>
      <c r="AD38" s="60">
        <v>11.29990972386874</v>
      </c>
      <c r="AE38" s="60">
        <v>10.554650750213</v>
      </c>
      <c r="AF38" s="60">
        <v>1.6264526072192049</v>
      </c>
      <c r="AG38" s="60">
        <v>8.8002151913718496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1.6980409622192379E-2</v>
      </c>
      <c r="I39" s="60" t="b">
        <v>0</v>
      </c>
      <c r="J39" s="60">
        <v>0</v>
      </c>
      <c r="K39" s="60">
        <v>1.108107663359011E-2</v>
      </c>
      <c r="L39" s="60">
        <v>6.9579145734401979E-2</v>
      </c>
      <c r="M39" s="60">
        <v>1.0367999999999969E-2</v>
      </c>
      <c r="N39" s="60">
        <v>7.8309154563569142E-2</v>
      </c>
      <c r="O39" s="60">
        <v>6.318521346011266E-2</v>
      </c>
      <c r="P39" s="60">
        <v>0.12885858024255481</v>
      </c>
      <c r="Q39" s="60">
        <v>-7.2576000000000057E-2</v>
      </c>
      <c r="R39" s="60">
        <v>-0.15539837394522221</v>
      </c>
      <c r="S39" s="60">
        <v>-4.4562203177132109E-2</v>
      </c>
      <c r="T39" s="60">
        <v>5.9279434508152859E-2</v>
      </c>
      <c r="U39" s="60">
        <v>-6.2208000000000083E-2</v>
      </c>
      <c r="V39" s="60">
        <v>-7.7089219381653043E-2</v>
      </c>
      <c r="W39" s="60">
        <v>1.8623010282980551E-2</v>
      </c>
      <c r="X39" s="60" t="s">
        <v>1332</v>
      </c>
      <c r="Y39" s="60" t="s">
        <v>1333</v>
      </c>
      <c r="Z39" s="60"/>
      <c r="AA39" s="60"/>
      <c r="AB39" s="60">
        <v>7.1383968763140651</v>
      </c>
      <c r="AC39" s="60">
        <v>8.7779411887529317</v>
      </c>
      <c r="AD39" s="60">
        <v>0.83383799343115539</v>
      </c>
      <c r="AE39" s="60">
        <v>0.78045898409702685</v>
      </c>
      <c r="AF39" s="60">
        <v>159.7133143010347</v>
      </c>
      <c r="AG39" s="60">
        <v>55.582396772031807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1</v>
      </c>
      <c r="G40" s="60">
        <v>50</v>
      </c>
      <c r="H40" s="60">
        <v>2.2966146469116211E-2</v>
      </c>
      <c r="I40" s="60" t="b">
        <v>0</v>
      </c>
      <c r="J40" s="60">
        <v>0</v>
      </c>
      <c r="K40" s="60">
        <v>1.9063224067326499E-2</v>
      </c>
      <c r="L40" s="60">
        <v>4.7542138359048178E-2</v>
      </c>
      <c r="M40" s="60">
        <v>0.12848000000000001</v>
      </c>
      <c r="N40" s="60">
        <v>1.7200544979029449E-2</v>
      </c>
      <c r="O40" s="60">
        <v>8.7406211953155871E-2</v>
      </c>
      <c r="P40" s="60">
        <v>-6.8817260832435131E-3</v>
      </c>
      <c r="Q40" s="60">
        <v>-0.143232</v>
      </c>
      <c r="R40" s="60">
        <v>0.19992146681090789</v>
      </c>
      <c r="S40" s="60">
        <v>0.26338257400215381</v>
      </c>
      <c r="T40" s="60">
        <v>-5.4423864442291699E-2</v>
      </c>
      <c r="U40" s="60">
        <v>-1.4751999999999991E-2</v>
      </c>
      <c r="V40" s="60">
        <v>0.21712201178993731</v>
      </c>
      <c r="W40" s="60">
        <v>0.17597636204899789</v>
      </c>
      <c r="X40" s="60" t="s">
        <v>1334</v>
      </c>
      <c r="Y40" s="60" t="s">
        <v>1335</v>
      </c>
      <c r="Z40" s="60"/>
      <c r="AA40" s="60"/>
      <c r="AB40" s="60">
        <v>1.977936768620383</v>
      </c>
      <c r="AC40" s="60">
        <v>8.2977594317516772</v>
      </c>
      <c r="AD40" s="60">
        <v>10.74291502989816</v>
      </c>
      <c r="AE40" s="60">
        <v>10.029718700219879</v>
      </c>
      <c r="AF40" s="60">
        <v>8.2617374469751024</v>
      </c>
      <c r="AG40" s="60">
        <v>44.873230459865283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50</v>
      </c>
      <c r="H41" s="60">
        <v>1.695346832275391E-2</v>
      </c>
      <c r="I41" s="60" t="b">
        <v>0</v>
      </c>
      <c r="J41" s="60">
        <v>0</v>
      </c>
      <c r="K41" s="60">
        <v>1.0425120439497971E-2</v>
      </c>
      <c r="L41" s="60">
        <v>6.9810388642786297E-2</v>
      </c>
      <c r="M41" s="60">
        <v>7.4079999999999938E-2</v>
      </c>
      <c r="N41" s="60">
        <v>7.9864683710081825E-3</v>
      </c>
      <c r="O41" s="60">
        <v>4.6723802584978047E-2</v>
      </c>
      <c r="P41" s="60">
        <v>-0.2866584150771444</v>
      </c>
      <c r="Q41" s="60">
        <v>-5.228799999999998E-2</v>
      </c>
      <c r="R41" s="60">
        <v>2.1368588965435129E-2</v>
      </c>
      <c r="S41" s="60">
        <v>7.6154809907188356E-2</v>
      </c>
      <c r="T41" s="60">
        <v>-0.2168480264343581</v>
      </c>
      <c r="U41" s="60">
        <v>2.1791999999999961E-2</v>
      </c>
      <c r="V41" s="60">
        <v>1.3382120594426949E-2</v>
      </c>
      <c r="W41" s="60">
        <v>0.1228786124921664</v>
      </c>
      <c r="X41" s="60" t="s">
        <v>1336</v>
      </c>
      <c r="Y41" s="60" t="s">
        <v>1337</v>
      </c>
      <c r="Z41" s="60"/>
      <c r="AA41" s="60"/>
      <c r="AB41" s="60">
        <v>12.820869843109181</v>
      </c>
      <c r="AC41" s="60">
        <v>4.6485785815684686</v>
      </c>
      <c r="AD41" s="60">
        <v>6.3894732254461033</v>
      </c>
      <c r="AE41" s="60">
        <v>5.9528350874599107</v>
      </c>
      <c r="AF41" s="60">
        <v>20.024070631948788</v>
      </c>
      <c r="AG41" s="60">
        <v>66.526741420795418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0</v>
      </c>
      <c r="G42" s="60">
        <v>50</v>
      </c>
      <c r="H42" s="60">
        <v>2.5930166244506839E-2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>
        <v>4.1929195482917778E-2</v>
      </c>
      <c r="U42" s="60">
        <v>-0.16464000000000009</v>
      </c>
      <c r="V42" s="60">
        <v>-1.832558745847828E-2</v>
      </c>
      <c r="W42" s="60">
        <v>7.2441292975760685E-2</v>
      </c>
      <c r="X42" s="60"/>
      <c r="Y42" s="60" t="s">
        <v>1338</v>
      </c>
      <c r="Z42" s="60"/>
      <c r="AA42" s="60"/>
      <c r="AB42" s="60"/>
      <c r="AC42" s="60"/>
      <c r="AD42" s="60"/>
      <c r="AE42" s="60"/>
      <c r="AF42" s="60"/>
      <c r="AG42" s="60"/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50</v>
      </c>
      <c r="H43" s="60">
        <v>1.4960527420043951E-2</v>
      </c>
      <c r="I43" s="60" t="b">
        <v>0</v>
      </c>
      <c r="J43" s="60">
        <v>0</v>
      </c>
      <c r="K43" s="60">
        <v>2.344932081046068E-3</v>
      </c>
      <c r="L43" s="60">
        <v>1.5602983742335579E-2</v>
      </c>
      <c r="M43" s="60">
        <v>2.7231999999999951E-2</v>
      </c>
      <c r="N43" s="60">
        <v>3.6876783419686733E-2</v>
      </c>
      <c r="O43" s="60">
        <v>3.397590864127116E-2</v>
      </c>
      <c r="P43" s="60">
        <v>-8.8407699489455066E-2</v>
      </c>
      <c r="Q43" s="60">
        <v>-0.11289600000000009</v>
      </c>
      <c r="R43" s="60">
        <v>-0.26220524867049438</v>
      </c>
      <c r="S43" s="60">
        <v>0.11739147553378811</v>
      </c>
      <c r="T43" s="60">
        <v>-7.2804715747119483E-2</v>
      </c>
      <c r="U43" s="60">
        <v>-8.5664000000000157E-2</v>
      </c>
      <c r="V43" s="60">
        <v>-0.22532846525080771</v>
      </c>
      <c r="W43" s="60">
        <v>0.15136738417505929</v>
      </c>
      <c r="X43" s="60" t="s">
        <v>1339</v>
      </c>
      <c r="Y43" s="60" t="s">
        <v>1340</v>
      </c>
      <c r="Z43" s="60"/>
      <c r="AA43" s="60"/>
      <c r="AB43" s="60">
        <v>2.7643586951689771</v>
      </c>
      <c r="AC43" s="60">
        <v>0.95370575291541526</v>
      </c>
      <c r="AD43" s="60">
        <v>2.1495615505242971</v>
      </c>
      <c r="AE43" s="60">
        <v>2.0143426416257761</v>
      </c>
      <c r="AF43" s="60">
        <v>34.962927147243683</v>
      </c>
      <c r="AG43" s="60">
        <v>6.869335971793193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50</v>
      </c>
      <c r="H44" s="60">
        <v>1.69830322265625E-2</v>
      </c>
      <c r="I44" s="60" t="b">
        <v>0</v>
      </c>
      <c r="J44" s="60">
        <v>0</v>
      </c>
      <c r="K44" s="60">
        <v>1.586059631683187E-3</v>
      </c>
      <c r="L44" s="60">
        <v>5.2677643075390856E-3</v>
      </c>
      <c r="M44" s="60">
        <v>2.5920000000000078E-2</v>
      </c>
      <c r="N44" s="60">
        <v>2.9773543472072641E-2</v>
      </c>
      <c r="O44" s="60">
        <v>4.7666038224295224E-3</v>
      </c>
      <c r="P44" s="60">
        <v>0.19036963768528489</v>
      </c>
      <c r="Q44" s="60">
        <v>0.23347200000000001</v>
      </c>
      <c r="R44" s="60">
        <v>-3.0599292603756402E-3</v>
      </c>
      <c r="S44" s="60">
        <v>0.10508698659681889</v>
      </c>
      <c r="T44" s="60">
        <v>0.19563740199282401</v>
      </c>
      <c r="U44" s="60">
        <v>0.25939200000000012</v>
      </c>
      <c r="V44" s="60">
        <v>2.6713614211697E-2</v>
      </c>
      <c r="W44" s="60">
        <v>0.1098535904192484</v>
      </c>
      <c r="X44" s="60" t="s">
        <v>1341</v>
      </c>
      <c r="Y44" s="60" t="s">
        <v>1342</v>
      </c>
      <c r="Z44" s="60"/>
      <c r="AA44" s="60"/>
      <c r="AB44" s="60">
        <v>0.99839150921780317</v>
      </c>
      <c r="AC44" s="60">
        <v>0.12880159226526119</v>
      </c>
      <c r="AD44" s="60">
        <v>2.8118684203010869</v>
      </c>
      <c r="AE44" s="60">
        <v>2.5743680115356571</v>
      </c>
      <c r="AF44" s="60">
        <v>40.247190654737473</v>
      </c>
      <c r="AG44" s="60">
        <v>104.62417369711299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1.795244216918945E-2</v>
      </c>
      <c r="I45" s="60" t="b">
        <v>0</v>
      </c>
      <c r="J45" s="60">
        <v>0</v>
      </c>
      <c r="K45" s="60">
        <v>0.13890903158557491</v>
      </c>
      <c r="L45" s="60">
        <v>4.1415001400669983E-2</v>
      </c>
      <c r="M45" s="60">
        <v>0.33760000000000012</v>
      </c>
      <c r="N45" s="60">
        <v>0.15238132839871629</v>
      </c>
      <c r="O45" s="60">
        <v>0.13967257712235431</v>
      </c>
      <c r="P45" s="60">
        <v>-0.17525817927839671</v>
      </c>
      <c r="Q45" s="60">
        <v>1.452800000000003E-2</v>
      </c>
      <c r="R45" s="60">
        <v>5.0044789341227268E-2</v>
      </c>
      <c r="S45" s="60">
        <v>0.29031942816146489</v>
      </c>
      <c r="T45" s="60">
        <v>-0.1338431778777267</v>
      </c>
      <c r="U45" s="60">
        <v>0.35212800000000011</v>
      </c>
      <c r="V45" s="60">
        <v>-0.102336539057489</v>
      </c>
      <c r="W45" s="60">
        <v>0.4299920052838192</v>
      </c>
      <c r="X45" s="60" t="s">
        <v>1343</v>
      </c>
      <c r="Y45" s="60" t="s">
        <v>1344</v>
      </c>
      <c r="Z45" s="60"/>
      <c r="AA45" s="60"/>
      <c r="AB45" s="60">
        <v>14.508944384476131</v>
      </c>
      <c r="AC45" s="60">
        <v>3.5887699622218818</v>
      </c>
      <c r="AD45" s="60">
        <v>40.720275944233293</v>
      </c>
      <c r="AE45" s="60">
        <v>36.931974453412181</v>
      </c>
      <c r="AF45" s="60">
        <v>80.965773683205512</v>
      </c>
      <c r="AG45" s="60">
        <v>70.953275178907433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1.7549037933349609E-2</v>
      </c>
      <c r="I46" s="60" t="b">
        <v>0</v>
      </c>
      <c r="J46" s="60">
        <v>0</v>
      </c>
      <c r="K46" s="60">
        <v>2.8204470188863299E-2</v>
      </c>
      <c r="L46" s="60">
        <v>3.5744273863612931E-2</v>
      </c>
      <c r="M46" s="60">
        <v>1.759999999999956E-3</v>
      </c>
      <c r="N46" s="60">
        <v>0.16408448883068241</v>
      </c>
      <c r="O46" s="60">
        <v>0.1955970335971382</v>
      </c>
      <c r="P46" s="60">
        <v>4.9938444684846588E-2</v>
      </c>
      <c r="Q46" s="60">
        <v>0.22528000000000001</v>
      </c>
      <c r="R46" s="60">
        <v>0.106589284199737</v>
      </c>
      <c r="S46" s="60">
        <v>-0.1676070925468251</v>
      </c>
      <c r="T46" s="60">
        <v>8.5682718548459519E-2</v>
      </c>
      <c r="U46" s="60">
        <v>0.22352</v>
      </c>
      <c r="V46" s="60">
        <v>-5.7495204630945457E-2</v>
      </c>
      <c r="W46" s="60">
        <v>-0.3632041261439633</v>
      </c>
      <c r="X46" s="60" t="s">
        <v>1345</v>
      </c>
      <c r="Y46" s="60" t="s">
        <v>1346</v>
      </c>
      <c r="Z46" s="60"/>
      <c r="AA46" s="60"/>
      <c r="AB46" s="60">
        <v>3.412575935666645</v>
      </c>
      <c r="AC46" s="60">
        <v>4.1879905970423854</v>
      </c>
      <c r="AD46" s="60">
        <v>0.18377765361541179</v>
      </c>
      <c r="AE46" s="60">
        <v>0.1687891494395424</v>
      </c>
      <c r="AF46" s="60">
        <v>111.0748932330536</v>
      </c>
      <c r="AG46" s="60">
        <v>59.296067135830043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50</v>
      </c>
      <c r="H47" s="60">
        <v>1.795196533203125E-2</v>
      </c>
      <c r="I47" s="60" t="b">
        <v>0</v>
      </c>
      <c r="J47" s="60">
        <v>0</v>
      </c>
      <c r="K47" s="60">
        <v>2.3454316818836009E-2</v>
      </c>
      <c r="L47" s="60">
        <v>5.1887028047601771E-2</v>
      </c>
      <c r="M47" s="60">
        <v>0.1359360000000002</v>
      </c>
      <c r="N47" s="60">
        <v>4.7785531735278719E-2</v>
      </c>
      <c r="O47" s="60">
        <v>0.1541940910930116</v>
      </c>
      <c r="P47" s="60">
        <v>2.402589674504696E-2</v>
      </c>
      <c r="Q47" s="60">
        <v>-0.28985600000000011</v>
      </c>
      <c r="R47" s="60">
        <v>0.17762901900586089</v>
      </c>
      <c r="S47" s="60">
        <v>0.25706405265614252</v>
      </c>
      <c r="T47" s="60">
        <v>7.5912924792648731E-2</v>
      </c>
      <c r="U47" s="60">
        <v>-0.15391999999999989</v>
      </c>
      <c r="V47" s="60">
        <v>0.22541455074113961</v>
      </c>
      <c r="W47" s="60">
        <v>0.41125814374915409</v>
      </c>
      <c r="X47" s="60" t="s">
        <v>1347</v>
      </c>
      <c r="Y47" s="60" t="s">
        <v>1348</v>
      </c>
      <c r="Z47" s="60"/>
      <c r="AA47" s="60"/>
      <c r="AB47" s="60">
        <v>9.0624473572573443</v>
      </c>
      <c r="AC47" s="60">
        <v>2.4426520033189179</v>
      </c>
      <c r="AD47" s="60">
        <v>10.181564320735919</v>
      </c>
      <c r="AE47" s="60">
        <v>9.5718721132301123</v>
      </c>
      <c r="AF47" s="60">
        <v>28.82514717733282</v>
      </c>
      <c r="AG47" s="60">
        <v>98.064614238724815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1.6951799392700199E-2</v>
      </c>
      <c r="I48" s="60" t="b">
        <v>0</v>
      </c>
      <c r="J48" s="60">
        <v>0</v>
      </c>
      <c r="K48" s="60">
        <v>4.3382423761666334E-3</v>
      </c>
      <c r="L48" s="60">
        <v>2.819788226005639E-2</v>
      </c>
      <c r="M48" s="60">
        <v>5.4079999999999961E-3</v>
      </c>
      <c r="N48" s="60">
        <v>5.92779499326236E-2</v>
      </c>
      <c r="O48" s="60">
        <v>8.9068980728421926E-2</v>
      </c>
      <c r="P48" s="60">
        <v>-0.1239824684772949</v>
      </c>
      <c r="Q48" s="60">
        <v>-7.4432000000000054E-2</v>
      </c>
      <c r="R48" s="60">
        <v>-0.16683981706996839</v>
      </c>
      <c r="S48" s="60">
        <v>-5.0548170768090178E-2</v>
      </c>
      <c r="T48" s="60">
        <v>-9.5784586217238524E-2</v>
      </c>
      <c r="U48" s="60">
        <v>-7.984000000000005E-2</v>
      </c>
      <c r="V48" s="60">
        <v>-0.10756186713734479</v>
      </c>
      <c r="W48" s="60">
        <v>-0.1396171514965121</v>
      </c>
      <c r="X48" s="60" t="s">
        <v>1349</v>
      </c>
      <c r="Y48" s="60" t="s">
        <v>1350</v>
      </c>
      <c r="Z48" s="60"/>
      <c r="AA48" s="60"/>
      <c r="AB48" s="60">
        <v>3.4462560204281738</v>
      </c>
      <c r="AC48" s="60">
        <v>3.035320882052623</v>
      </c>
      <c r="AD48" s="60">
        <v>0.42885271503816808</v>
      </c>
      <c r="AE48" s="60">
        <v>0.40175886729446603</v>
      </c>
      <c r="AF48" s="60">
        <v>9.335405519712678</v>
      </c>
      <c r="AG48" s="60">
        <v>254.08140091764449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50</v>
      </c>
      <c r="H49" s="60">
        <v>2.444100379943848E-2</v>
      </c>
      <c r="I49" s="60" t="b">
        <v>0</v>
      </c>
      <c r="J49" s="60">
        <v>0</v>
      </c>
      <c r="K49" s="60">
        <v>7.3633025925971688E-3</v>
      </c>
      <c r="L49" s="60">
        <v>1.8018318009448892E-2</v>
      </c>
      <c r="M49" s="60">
        <v>7.0240000000000025E-2</v>
      </c>
      <c r="N49" s="60">
        <v>4.5880117793086962E-2</v>
      </c>
      <c r="O49" s="60">
        <v>4.1569219381652894E-3</v>
      </c>
      <c r="P49" s="60">
        <v>-0.2544686123327361</v>
      </c>
      <c r="Q49" s="60">
        <v>-8.9791999999999969E-2</v>
      </c>
      <c r="R49" s="60">
        <v>5.7058497978710238E-2</v>
      </c>
      <c r="S49" s="60">
        <v>-7.3161826111709405E-2</v>
      </c>
      <c r="T49" s="60">
        <v>-0.23645029432328721</v>
      </c>
      <c r="U49" s="60">
        <v>-1.9551999999999941E-2</v>
      </c>
      <c r="V49" s="60">
        <v>0.10293861577179721</v>
      </c>
      <c r="W49" s="60">
        <v>-7.7318748049874694E-2</v>
      </c>
      <c r="X49" s="60" t="s">
        <v>1351</v>
      </c>
      <c r="Y49" s="60" t="s">
        <v>1352</v>
      </c>
      <c r="Z49" s="60"/>
      <c r="AA49" s="60"/>
      <c r="AB49" s="60">
        <v>5.3426035850464801</v>
      </c>
      <c r="AC49" s="60">
        <v>9.6042555210347769E-2</v>
      </c>
      <c r="AD49" s="60">
        <v>5.8496724010685988</v>
      </c>
      <c r="AE49" s="60">
        <v>5.4627764335135849</v>
      </c>
      <c r="AF49" s="60">
        <v>66.828929768139986</v>
      </c>
      <c r="AG49" s="60">
        <v>34.148783655711789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1.595664024353027E-2</v>
      </c>
      <c r="I50" s="60" t="b">
        <v>0</v>
      </c>
      <c r="J50" s="60">
        <v>0</v>
      </c>
      <c r="K50" s="60">
        <v>1.2658898324651729E-2</v>
      </c>
      <c r="L50" s="60">
        <v>8.6281870310688763E-2</v>
      </c>
      <c r="M50" s="60">
        <v>4.3039999999999988E-2</v>
      </c>
      <c r="N50" s="60">
        <v>5.7981855613124522E-2</v>
      </c>
      <c r="O50" s="60">
        <v>1.6572262126819091E-2</v>
      </c>
      <c r="P50" s="60">
        <v>-4.2884989610732532E-2</v>
      </c>
      <c r="Q50" s="60">
        <v>0.27468799999999999</v>
      </c>
      <c r="R50" s="60">
        <v>-0.10022399999999999</v>
      </c>
      <c r="S50" s="60">
        <v>0.23278762853725701</v>
      </c>
      <c r="T50" s="60">
        <v>-0.1291668599214213</v>
      </c>
      <c r="U50" s="60">
        <v>0.23164799999999999</v>
      </c>
      <c r="V50" s="60">
        <v>-0.1582058556131245</v>
      </c>
      <c r="W50" s="60">
        <v>0.2493598906640761</v>
      </c>
      <c r="X50" s="60" t="s">
        <v>1353</v>
      </c>
      <c r="Y50" s="60" t="s">
        <v>1354</v>
      </c>
      <c r="Z50" s="60"/>
      <c r="AA50" s="60"/>
      <c r="AB50" s="60">
        <v>11.757574475928561</v>
      </c>
      <c r="AC50" s="60">
        <v>7.0253416723538962</v>
      </c>
      <c r="AD50" s="60">
        <v>4.532668586073882</v>
      </c>
      <c r="AE50" s="60">
        <v>4.1600897846865763</v>
      </c>
      <c r="AF50" s="60">
        <v>131.6986932082277</v>
      </c>
      <c r="AG50" s="60">
        <v>23.692787270163901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4.0897607803344727E-2</v>
      </c>
      <c r="I51" s="60" t="b">
        <v>0</v>
      </c>
      <c r="J51" s="60">
        <v>0</v>
      </c>
      <c r="K51" s="60">
        <v>2.445820056570187E-2</v>
      </c>
      <c r="L51" s="60">
        <v>2.065737841294921E-2</v>
      </c>
      <c r="M51" s="60">
        <v>2.9183999999999901E-2</v>
      </c>
      <c r="N51" s="60">
        <v>0.1522490309552284</v>
      </c>
      <c r="O51" s="60">
        <v>9.1673985143005454E-2</v>
      </c>
      <c r="P51" s="60">
        <v>5.4667587724195492E-2</v>
      </c>
      <c r="Q51" s="60">
        <v>-0.20825599999999991</v>
      </c>
      <c r="R51" s="60">
        <v>0.43893778466092642</v>
      </c>
      <c r="S51" s="60">
        <v>0.23478295106757649</v>
      </c>
      <c r="T51" s="60">
        <v>7.5324966137144705E-2</v>
      </c>
      <c r="U51" s="60">
        <v>-0.17907200000000001</v>
      </c>
      <c r="V51" s="60">
        <v>0.28668875370569802</v>
      </c>
      <c r="W51" s="60">
        <v>0.14310896592457101</v>
      </c>
      <c r="X51" s="60" t="s">
        <v>1355</v>
      </c>
      <c r="Y51" s="60" t="s">
        <v>1356</v>
      </c>
      <c r="Z51" s="60"/>
      <c r="AA51" s="60"/>
      <c r="AB51" s="60">
        <v>2.9856690078037191</v>
      </c>
      <c r="AC51" s="60">
        <v>1.7531826775978949</v>
      </c>
      <c r="AD51" s="60">
        <v>2.1454548355380911</v>
      </c>
      <c r="AE51" s="60">
        <v>2.0192165217210611</v>
      </c>
      <c r="AF51" s="60">
        <v>55.231042806576582</v>
      </c>
      <c r="AG51" s="60">
        <v>49.633637629815382</v>
      </c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51"/>
  <sheetViews>
    <sheetView topLeftCell="A29" zoomScale="70" zoomScaleNormal="70" workbookViewId="0">
      <selection activeCell="D74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3" style="49" customWidth="1"/>
    <col min="21" max="21" width="22" style="49" customWidth="1"/>
    <col min="22" max="22" width="23" style="49" customWidth="1"/>
    <col min="23" max="23" width="24" style="49" customWidth="1"/>
    <col min="24" max="24" width="325" style="49" customWidth="1"/>
    <col min="25" max="25" width="32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2.6669158935546871E-2</v>
      </c>
      <c r="C2" s="60">
        <v>76</v>
      </c>
      <c r="D2" s="60">
        <v>100</v>
      </c>
      <c r="E2" s="60" t="b">
        <v>1</v>
      </c>
      <c r="F2" s="60" t="b">
        <v>1</v>
      </c>
      <c r="G2" s="60">
        <v>100</v>
      </c>
      <c r="H2" s="60">
        <v>2.895760536193848E-2</v>
      </c>
      <c r="I2" s="60" t="b">
        <v>0</v>
      </c>
      <c r="J2" s="60">
        <v>0</v>
      </c>
      <c r="K2" s="60">
        <v>2.1429760000000119E-5</v>
      </c>
      <c r="L2" s="60">
        <v>4.3680000000000108E-3</v>
      </c>
      <c r="M2" s="60">
        <v>4.7999999999999432E-4</v>
      </c>
      <c r="N2" s="60">
        <v>1.4560000000000131E-3</v>
      </c>
      <c r="O2" s="60">
        <v>3.860086710912506E-19</v>
      </c>
      <c r="P2" s="60">
        <v>9.0352000000000002E-2</v>
      </c>
      <c r="Q2" s="60">
        <v>-7.3855999999999991E-2</v>
      </c>
      <c r="R2" s="60">
        <v>-0.26486399999999999</v>
      </c>
      <c r="S2" s="60">
        <v>-7.8081520478756603E-17</v>
      </c>
      <c r="T2" s="60">
        <v>8.5983999999999991E-2</v>
      </c>
      <c r="U2" s="60">
        <v>-7.3375999999999997E-2</v>
      </c>
      <c r="V2" s="60">
        <v>-0.26340799999999998</v>
      </c>
      <c r="W2" s="60">
        <v>-7.8467529149847854E-17</v>
      </c>
      <c r="X2" s="60" t="s">
        <v>1457</v>
      </c>
      <c r="Y2" s="60" t="s">
        <v>1458</v>
      </c>
      <c r="Z2" s="60"/>
      <c r="AA2" s="60"/>
      <c r="AB2" s="60">
        <v>0.44123978239083828</v>
      </c>
      <c r="AC2" s="60">
        <v>0.56631352732124474</v>
      </c>
      <c r="AD2" s="60">
        <v>3.8259968438395381E-2</v>
      </c>
      <c r="AE2" s="60">
        <v>3.5831135335124102E-2</v>
      </c>
      <c r="AF2" s="60">
        <v>0.55275466196929224</v>
      </c>
      <c r="AG2" s="60">
        <v>0.55275466196930967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1.7949104309082031E-2</v>
      </c>
      <c r="I3" s="60" t="b">
        <v>0</v>
      </c>
      <c r="J3" s="60">
        <v>0</v>
      </c>
      <c r="K3" s="60">
        <v>2.8176716800000051E-4</v>
      </c>
      <c r="L3" s="60">
        <v>1.502400000000001E-2</v>
      </c>
      <c r="M3" s="60">
        <v>4.7039999999999998E-3</v>
      </c>
      <c r="N3" s="60">
        <v>5.8240000000000097E-3</v>
      </c>
      <c r="O3" s="60">
        <v>8.3863812805610606E-19</v>
      </c>
      <c r="P3" s="60">
        <v>0.17052800000000001</v>
      </c>
      <c r="Q3" s="60">
        <v>-0.10704</v>
      </c>
      <c r="R3" s="60">
        <v>1.828800000000002E-2</v>
      </c>
      <c r="S3" s="60">
        <v>-3.1554739285550359E-17</v>
      </c>
      <c r="T3" s="60">
        <v>0.18555199999999999</v>
      </c>
      <c r="U3" s="60">
        <v>-0.102336</v>
      </c>
      <c r="V3" s="60">
        <v>1.246400000000001E-2</v>
      </c>
      <c r="W3" s="60">
        <v>-3.0716101157494253E-17</v>
      </c>
      <c r="X3" s="60" t="s">
        <v>1459</v>
      </c>
      <c r="Y3" s="60" t="s">
        <v>1460</v>
      </c>
      <c r="Z3" s="60"/>
      <c r="AA3" s="60"/>
      <c r="AB3" s="60">
        <v>1.529706259331622</v>
      </c>
      <c r="AC3" s="60">
        <v>2.0271465008312379</v>
      </c>
      <c r="AD3" s="60">
        <v>0.36648786287577761</v>
      </c>
      <c r="AE3" s="60">
        <v>0.34371466205202661</v>
      </c>
      <c r="AF3" s="60">
        <v>46.726572528883352</v>
      </c>
      <c r="AG3" s="60">
        <v>46.726572528883267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100</v>
      </c>
      <c r="H4" s="60">
        <v>2.8922319412231449E-2</v>
      </c>
      <c r="I4" s="60" t="b">
        <v>0</v>
      </c>
      <c r="J4" s="60">
        <v>0</v>
      </c>
      <c r="K4" s="60">
        <v>2.2413680640000011E-3</v>
      </c>
      <c r="L4" s="60">
        <v>2.2272E-2</v>
      </c>
      <c r="M4" s="60">
        <v>3.820800000000002E-2</v>
      </c>
      <c r="N4" s="60">
        <v>1.6895999999999991E-2</v>
      </c>
      <c r="O4" s="60">
        <v>7.1362618279914569E-18</v>
      </c>
      <c r="P4" s="60">
        <v>0.13366400000000001</v>
      </c>
      <c r="Q4" s="60">
        <v>0.351072</v>
      </c>
      <c r="R4" s="60">
        <v>5.6880000000000028E-2</v>
      </c>
      <c r="S4" s="60">
        <v>-5.9394390041207309E-17</v>
      </c>
      <c r="T4" s="60">
        <v>0.111392</v>
      </c>
      <c r="U4" s="60">
        <v>0.38928000000000001</v>
      </c>
      <c r="V4" s="60">
        <v>3.998400000000004E-2</v>
      </c>
      <c r="W4" s="60">
        <v>-6.6530651869198766E-17</v>
      </c>
      <c r="X4" s="60" t="s">
        <v>1461</v>
      </c>
      <c r="Y4" s="60" t="s">
        <v>1462</v>
      </c>
      <c r="Z4" s="60"/>
      <c r="AA4" s="60"/>
      <c r="AB4" s="60">
        <v>1.1865109185106779</v>
      </c>
      <c r="AC4" s="60">
        <v>3.5863973308993118</v>
      </c>
      <c r="AD4" s="60">
        <v>4.8247358477810369</v>
      </c>
      <c r="AE4" s="60">
        <v>4.3568639423622528</v>
      </c>
      <c r="AF4" s="60">
        <v>42.256902761104421</v>
      </c>
      <c r="AG4" s="60">
        <v>42.256902761104357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100</v>
      </c>
      <c r="H5" s="60">
        <v>3.3908605575561523E-2</v>
      </c>
      <c r="I5" s="60" t="b">
        <v>0</v>
      </c>
      <c r="J5" s="60">
        <v>0</v>
      </c>
      <c r="K5" s="60">
        <v>1.0540834560000031E-3</v>
      </c>
      <c r="L5" s="60">
        <v>1.3672000000000019E-2</v>
      </c>
      <c r="M5" s="60">
        <v>2.9296000000000041E-2</v>
      </c>
      <c r="N5" s="60">
        <v>2.9839999999999871E-3</v>
      </c>
      <c r="O5" s="60">
        <v>3.8336343400508651E-18</v>
      </c>
      <c r="P5" s="60">
        <v>-0.317328</v>
      </c>
      <c r="Q5" s="60">
        <v>-0.27129599999999998</v>
      </c>
      <c r="R5" s="60">
        <v>3.8304000000000053E-2</v>
      </c>
      <c r="S5" s="60">
        <v>-7.8790835904822748E-17</v>
      </c>
      <c r="T5" s="60">
        <v>-0.30365599999999998</v>
      </c>
      <c r="U5" s="60">
        <v>-0.30059200000000003</v>
      </c>
      <c r="V5" s="60">
        <v>4.1288000000000033E-2</v>
      </c>
      <c r="W5" s="60">
        <v>-7.4957201564771883E-17</v>
      </c>
      <c r="X5" s="60" t="s">
        <v>1463</v>
      </c>
      <c r="Y5" s="60" t="s">
        <v>1464</v>
      </c>
      <c r="Z5" s="60"/>
      <c r="AA5" s="60"/>
      <c r="AB5" s="60">
        <v>1.2725901440006979</v>
      </c>
      <c r="AC5" s="60">
        <v>1.840557404071949</v>
      </c>
      <c r="AD5" s="60">
        <v>1.977066937926254</v>
      </c>
      <c r="AE5" s="60">
        <v>1.869758868302787</v>
      </c>
      <c r="AF5" s="60">
        <v>7.2272815345862513</v>
      </c>
      <c r="AG5" s="60">
        <v>7.2272815345862371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100</v>
      </c>
      <c r="H6" s="60">
        <v>1.8948793411254879E-2</v>
      </c>
      <c r="I6" s="60" t="b">
        <v>0</v>
      </c>
      <c r="J6" s="60">
        <v>0</v>
      </c>
      <c r="K6" s="60">
        <v>7.8433318399999982E-4</v>
      </c>
      <c r="L6" s="60">
        <v>2.6960000000000039E-3</v>
      </c>
      <c r="M6" s="60">
        <v>2.7472E-2</v>
      </c>
      <c r="N6" s="60">
        <v>4.728000000000003E-3</v>
      </c>
      <c r="O6" s="60">
        <v>1.9310230728955481E-18</v>
      </c>
      <c r="P6" s="60">
        <v>6.8960000000000288E-3</v>
      </c>
      <c r="Q6" s="60">
        <v>-0.216864</v>
      </c>
      <c r="R6" s="60">
        <v>-3.2975999999999978E-2</v>
      </c>
      <c r="S6" s="60">
        <v>-5.1147128637029383E-17</v>
      </c>
      <c r="T6" s="60">
        <v>4.2000000000000249E-3</v>
      </c>
      <c r="U6" s="60">
        <v>-0.244336</v>
      </c>
      <c r="V6" s="60">
        <v>-2.8247999999999981E-2</v>
      </c>
      <c r="W6" s="60">
        <v>-4.9216105564133828E-17</v>
      </c>
      <c r="X6" s="60" t="s">
        <v>1465</v>
      </c>
      <c r="Y6" s="60" t="s">
        <v>1466</v>
      </c>
      <c r="Z6" s="60"/>
      <c r="AA6" s="60"/>
      <c r="AB6" s="60">
        <v>1.108577436062758</v>
      </c>
      <c r="AC6" s="60">
        <v>0.47192546537162089</v>
      </c>
      <c r="AD6" s="60">
        <v>1.9271361244322129</v>
      </c>
      <c r="AE6" s="60">
        <v>1.8186427436125749</v>
      </c>
      <c r="AF6" s="60">
        <v>16.737468139337299</v>
      </c>
      <c r="AG6" s="60">
        <v>16.73746813933737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100</v>
      </c>
      <c r="H7" s="60">
        <v>1.6954660415649411E-2</v>
      </c>
      <c r="I7" s="60" t="b">
        <v>0</v>
      </c>
      <c r="J7" s="60">
        <v>0</v>
      </c>
      <c r="K7" s="60">
        <v>5.3521804799999987E-4</v>
      </c>
      <c r="L7" s="60">
        <v>2.3119999999999881E-3</v>
      </c>
      <c r="M7" s="60">
        <v>2.248E-2</v>
      </c>
      <c r="N7" s="60">
        <v>4.9519999999999842E-3</v>
      </c>
      <c r="O7" s="60">
        <v>1.6998097572165179E-18</v>
      </c>
      <c r="P7" s="60">
        <v>4.3696000000000013E-2</v>
      </c>
      <c r="Q7" s="60">
        <v>-0.10784000000000001</v>
      </c>
      <c r="R7" s="60">
        <v>-5.4095999999999977E-2</v>
      </c>
      <c r="S7" s="60">
        <v>-5.5902677087478371E-17</v>
      </c>
      <c r="T7" s="60">
        <v>4.1384000000000018E-2</v>
      </c>
      <c r="U7" s="60">
        <v>-0.13031999999999999</v>
      </c>
      <c r="V7" s="60">
        <v>-4.9144E-2</v>
      </c>
      <c r="W7" s="60">
        <v>-5.4202867330261852E-17</v>
      </c>
      <c r="X7" s="60" t="s">
        <v>1467</v>
      </c>
      <c r="Y7" s="60" t="s">
        <v>1468</v>
      </c>
      <c r="Z7" s="60"/>
      <c r="AA7" s="60"/>
      <c r="AB7" s="60">
        <v>0.85403143769732104</v>
      </c>
      <c r="AC7" s="60">
        <v>0.37784806784608699</v>
      </c>
      <c r="AD7" s="60">
        <v>1.7140430262005639</v>
      </c>
      <c r="AE7" s="60">
        <v>1.609668257413162</v>
      </c>
      <c r="AF7" s="60">
        <v>10.076509848608159</v>
      </c>
      <c r="AG7" s="60">
        <v>10.07650984860817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3.291010856628418E-2</v>
      </c>
      <c r="I8" s="60" t="b">
        <v>0</v>
      </c>
      <c r="J8" s="60">
        <v>0</v>
      </c>
      <c r="K8" s="60">
        <v>1.2067385216000001E-2</v>
      </c>
      <c r="L8" s="60">
        <v>1.751200000000001E-2</v>
      </c>
      <c r="M8" s="60">
        <v>0.103024</v>
      </c>
      <c r="N8" s="60">
        <v>3.3864000000000012E-2</v>
      </c>
      <c r="O8" s="60">
        <v>1.665519646839968E-20</v>
      </c>
      <c r="P8" s="60">
        <v>5.3328000000000007E-2</v>
      </c>
      <c r="Q8" s="60">
        <v>1.7056000000000002E-2</v>
      </c>
      <c r="R8" s="60">
        <v>7.9632000000000022E-2</v>
      </c>
      <c r="S8" s="60">
        <v>-4.5993814906217313E-17</v>
      </c>
      <c r="T8" s="60">
        <v>3.5816000000000008E-2</v>
      </c>
      <c r="U8" s="60">
        <v>-8.5968000000000003E-2</v>
      </c>
      <c r="V8" s="60">
        <v>4.576800000000001E-2</v>
      </c>
      <c r="W8" s="60">
        <v>-4.5977159709748913E-17</v>
      </c>
      <c r="X8" s="60" t="s">
        <v>1469</v>
      </c>
      <c r="Y8" s="60" t="s">
        <v>1470</v>
      </c>
      <c r="Z8" s="60"/>
      <c r="AA8" s="60"/>
      <c r="AB8" s="60">
        <v>4.6515329736840494</v>
      </c>
      <c r="AC8" s="60">
        <v>0.87360329970639394</v>
      </c>
      <c r="AD8" s="60">
        <v>8.1302622144571401</v>
      </c>
      <c r="AE8" s="60">
        <v>7.6189402524932364</v>
      </c>
      <c r="AF8" s="60">
        <v>73.990561090718472</v>
      </c>
      <c r="AG8" s="60">
        <v>73.99056109071843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2.3938655853271481E-2</v>
      </c>
      <c r="I9" s="60" t="b">
        <v>0</v>
      </c>
      <c r="J9" s="60">
        <v>0</v>
      </c>
      <c r="K9" s="60">
        <v>1.3392930560000009E-3</v>
      </c>
      <c r="L9" s="60">
        <v>5.9600000000000139E-3</v>
      </c>
      <c r="M9" s="60">
        <v>2.4400000000000029E-2</v>
      </c>
      <c r="N9" s="60">
        <v>2.661599999999999E-2</v>
      </c>
      <c r="O9" s="60">
        <v>4.0236995232785402E-18</v>
      </c>
      <c r="P9" s="60">
        <v>5.6992000000000043E-2</v>
      </c>
      <c r="Q9" s="60">
        <v>-0.33084799999999998</v>
      </c>
      <c r="R9" s="60">
        <v>0.11472</v>
      </c>
      <c r="S9" s="60">
        <v>-1.994508762963345E-17</v>
      </c>
      <c r="T9" s="60">
        <v>5.1032000000000029E-2</v>
      </c>
      <c r="U9" s="60">
        <v>-0.35524800000000001</v>
      </c>
      <c r="V9" s="60">
        <v>0.14133599999999999</v>
      </c>
      <c r="W9" s="60">
        <v>-1.592138810635491E-17</v>
      </c>
      <c r="X9" s="60" t="s">
        <v>1471</v>
      </c>
      <c r="Y9" s="60" t="s">
        <v>1472</v>
      </c>
      <c r="Z9" s="60"/>
      <c r="AA9" s="60"/>
      <c r="AB9" s="60">
        <v>1.3758414249163109</v>
      </c>
      <c r="AC9" s="60">
        <v>1.01280637298849E-2</v>
      </c>
      <c r="AD9" s="60">
        <v>1.588079508110029</v>
      </c>
      <c r="AE9" s="60">
        <v>1.50478968221447</v>
      </c>
      <c r="AF9" s="60">
        <v>18.83172015622344</v>
      </c>
      <c r="AG9" s="60">
        <v>18.831720156223419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100</v>
      </c>
      <c r="H10" s="60">
        <v>3.4420251846313477E-2</v>
      </c>
      <c r="I10" s="60" t="b">
        <v>0</v>
      </c>
      <c r="J10" s="60">
        <v>0</v>
      </c>
      <c r="K10" s="60">
        <v>1.387332480000002E-3</v>
      </c>
      <c r="L10" s="60">
        <v>2.0775999999999999E-2</v>
      </c>
      <c r="M10" s="60">
        <v>2.968000000000004E-2</v>
      </c>
      <c r="N10" s="60">
        <v>8.6480000000000098E-3</v>
      </c>
      <c r="O10" s="60">
        <v>5.4207765917458402E-18</v>
      </c>
      <c r="P10" s="60">
        <v>3.1551999999999997E-2</v>
      </c>
      <c r="Q10" s="60">
        <v>0.35398400000000002</v>
      </c>
      <c r="R10" s="60">
        <v>4.9440000000000039E-2</v>
      </c>
      <c r="S10" s="60">
        <v>-7.298894922918225E-17</v>
      </c>
      <c r="T10" s="60">
        <v>1.0776000000000001E-2</v>
      </c>
      <c r="U10" s="60">
        <v>0.38366400000000001</v>
      </c>
      <c r="V10" s="60">
        <v>4.079200000000003E-2</v>
      </c>
      <c r="W10" s="60">
        <v>-7.840972582092809E-17</v>
      </c>
      <c r="X10" s="60" t="s">
        <v>1473</v>
      </c>
      <c r="Y10" s="60" t="s">
        <v>1474</v>
      </c>
      <c r="Z10" s="60"/>
      <c r="AA10" s="60"/>
      <c r="AB10" s="60">
        <v>1.36375126000207</v>
      </c>
      <c r="AC10" s="60">
        <v>2.858549987171616</v>
      </c>
      <c r="AD10" s="60">
        <v>3.7214667577219398</v>
      </c>
      <c r="AE10" s="60">
        <v>3.3628791760575152</v>
      </c>
      <c r="AF10" s="60">
        <v>21.20023534026285</v>
      </c>
      <c r="AG10" s="60">
        <v>21.2002353402628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3.3426284790039063E-2</v>
      </c>
      <c r="I11" s="60" t="b">
        <v>0</v>
      </c>
      <c r="J11" s="60">
        <v>0</v>
      </c>
      <c r="K11" s="60">
        <v>7.9027763199999838E-4</v>
      </c>
      <c r="L11" s="60">
        <v>6.3840000000000008E-3</v>
      </c>
      <c r="M11" s="60">
        <v>1.1424000000000019E-2</v>
      </c>
      <c r="N11" s="60">
        <v>2.4879999999999961E-2</v>
      </c>
      <c r="O11" s="60">
        <v>3.129217501181326E-18</v>
      </c>
      <c r="P11" s="60">
        <v>8.8863999999999999E-2</v>
      </c>
      <c r="Q11" s="60">
        <v>0.13145599999999999</v>
      </c>
      <c r="R11" s="60">
        <v>-0.14827199999999999</v>
      </c>
      <c r="S11" s="60">
        <v>-7.6557080143177984E-17</v>
      </c>
      <c r="T11" s="60">
        <v>9.5247999999999999E-2</v>
      </c>
      <c r="U11" s="60">
        <v>0.14288000000000001</v>
      </c>
      <c r="V11" s="60">
        <v>-0.123392</v>
      </c>
      <c r="W11" s="60">
        <v>-7.3427862641996659E-17</v>
      </c>
      <c r="X11" s="60" t="s">
        <v>1475</v>
      </c>
      <c r="Y11" s="60" t="s">
        <v>1476</v>
      </c>
      <c r="Z11" s="60"/>
      <c r="AA11" s="60"/>
      <c r="AB11" s="60">
        <v>0.89145866076437896</v>
      </c>
      <c r="AC11" s="60">
        <v>0.43487233177214218</v>
      </c>
      <c r="AD11" s="60">
        <v>1.1002399043326541</v>
      </c>
      <c r="AE11" s="60">
        <v>1.0169481973509851</v>
      </c>
      <c r="AF11" s="60">
        <v>20.163381742738629</v>
      </c>
      <c r="AG11" s="60">
        <v>20.163381742738618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100</v>
      </c>
      <c r="H12" s="60">
        <v>3.0425310134887699E-2</v>
      </c>
      <c r="I12" s="60" t="b">
        <v>0</v>
      </c>
      <c r="J12" s="60">
        <v>0</v>
      </c>
      <c r="K12" s="60">
        <v>4.233925120000001E-4</v>
      </c>
      <c r="L12" s="60">
        <v>1.6223999999999999E-2</v>
      </c>
      <c r="M12" s="60">
        <v>0</v>
      </c>
      <c r="N12" s="60">
        <v>1.2656000000000001E-2</v>
      </c>
      <c r="O12" s="60">
        <v>4.3695397793577559E-19</v>
      </c>
      <c r="P12" s="60">
        <v>-9.6143999999999993E-2</v>
      </c>
      <c r="Q12" s="60">
        <v>2.9248E-2</v>
      </c>
      <c r="R12" s="60">
        <v>0.30043199999999998</v>
      </c>
      <c r="S12" s="60">
        <v>-3.8005198906019297E-17</v>
      </c>
      <c r="T12" s="60">
        <v>-7.9919999999999991E-2</v>
      </c>
      <c r="U12" s="60">
        <v>2.9248E-2</v>
      </c>
      <c r="V12" s="60">
        <v>0.28777599999999998</v>
      </c>
      <c r="W12" s="60">
        <v>-3.7568244928083522E-17</v>
      </c>
      <c r="X12" s="60" t="s">
        <v>1477</v>
      </c>
      <c r="Y12" s="60" t="s">
        <v>1478</v>
      </c>
      <c r="Z12" s="60"/>
      <c r="AA12" s="60"/>
      <c r="AB12" s="60">
        <v>1.972406279589199</v>
      </c>
      <c r="AC12" s="60">
        <v>1.651484982640758</v>
      </c>
      <c r="AD12" s="60">
        <v>8.1400617198506921E-14</v>
      </c>
      <c r="AE12" s="60">
        <v>1.516088100865224E-14</v>
      </c>
      <c r="AF12" s="60">
        <v>4.3978650061158904</v>
      </c>
      <c r="AG12" s="60">
        <v>4.3978650061158904</v>
      </c>
    </row>
    <row r="13" spans="1:33" x14ac:dyDescent="0.3">
      <c r="A13" s="61">
        <v>11</v>
      </c>
      <c r="B13" s="60"/>
      <c r="C13" s="60"/>
      <c r="D13" s="60"/>
      <c r="E13" s="60" t="b">
        <v>0</v>
      </c>
      <c r="F13" s="60" t="b">
        <v>1</v>
      </c>
      <c r="G13" s="60">
        <v>100</v>
      </c>
      <c r="H13" s="60">
        <v>2.99072265625E-2</v>
      </c>
      <c r="I13" s="60" t="b">
        <v>0</v>
      </c>
      <c r="J13" s="60">
        <v>0</v>
      </c>
      <c r="K13" s="60">
        <v>1.253763456000001E-3</v>
      </c>
      <c r="L13" s="60">
        <v>9.5439999999999692E-3</v>
      </c>
      <c r="M13" s="60">
        <v>1.4095999999999999E-2</v>
      </c>
      <c r="N13" s="60">
        <v>3.104800000000002E-2</v>
      </c>
      <c r="O13" s="60">
        <v>1.7703494128474089E-18</v>
      </c>
      <c r="P13" s="60">
        <v>9.1056000000000026E-2</v>
      </c>
      <c r="Q13" s="60">
        <v>-5.0208000000000003E-2</v>
      </c>
      <c r="R13" s="60">
        <v>-3.6239999999999967E-2</v>
      </c>
      <c r="S13" s="60">
        <v>-5.1444962738582011E-17</v>
      </c>
      <c r="T13" s="60">
        <v>0.10059999999999999</v>
      </c>
      <c r="U13" s="60">
        <v>-6.4304E-2</v>
      </c>
      <c r="V13" s="60">
        <v>-6.7287999999999987E-2</v>
      </c>
      <c r="W13" s="60">
        <v>-5.321531215142942E-17</v>
      </c>
      <c r="X13" s="60" t="s">
        <v>1479</v>
      </c>
      <c r="Y13" s="60" t="s">
        <v>1480</v>
      </c>
      <c r="Z13" s="60"/>
      <c r="AA13" s="60"/>
      <c r="AB13" s="60">
        <v>0.62674115739655678</v>
      </c>
      <c r="AC13" s="60">
        <v>1.660788995626338</v>
      </c>
      <c r="AD13" s="60">
        <v>1.131751587228039</v>
      </c>
      <c r="AE13" s="60">
        <v>1.0594154587651841</v>
      </c>
      <c r="AF13" s="60">
        <v>46.141956961122368</v>
      </c>
      <c r="AG13" s="60">
        <v>46.141956961122368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100</v>
      </c>
      <c r="H14" s="60">
        <v>2.792453765869141E-2</v>
      </c>
      <c r="I14" s="60" t="b">
        <v>0</v>
      </c>
      <c r="J14" s="60">
        <v>0</v>
      </c>
      <c r="K14" s="60">
        <v>2.8376447999999959E-5</v>
      </c>
      <c r="L14" s="60">
        <v>1.4959999999999969E-3</v>
      </c>
      <c r="M14" s="60">
        <v>5.1039999999999974E-3</v>
      </c>
      <c r="N14" s="60">
        <v>2.9599999999999071E-4</v>
      </c>
      <c r="O14" s="60">
        <v>4.5948747904010642E-19</v>
      </c>
      <c r="P14" s="60">
        <v>0.22364800000000001</v>
      </c>
      <c r="Q14" s="60">
        <v>7.4751999999999999E-2</v>
      </c>
      <c r="R14" s="60">
        <v>-0.16195200000000001</v>
      </c>
      <c r="S14" s="60">
        <v>-5.8253998941841289E-17</v>
      </c>
      <c r="T14" s="60">
        <v>0.22215199999999999</v>
      </c>
      <c r="U14" s="60">
        <v>7.9855999999999996E-2</v>
      </c>
      <c r="V14" s="60">
        <v>-0.16165599999999999</v>
      </c>
      <c r="W14" s="60">
        <v>-5.8713486420881395E-17</v>
      </c>
      <c r="X14" s="60" t="s">
        <v>1481</v>
      </c>
      <c r="Y14" s="60" t="s">
        <v>1482</v>
      </c>
      <c r="Z14" s="60"/>
      <c r="AA14" s="60"/>
      <c r="AB14" s="60">
        <v>2.334221495803341E-2</v>
      </c>
      <c r="AC14" s="60">
        <v>0.39372797530496573</v>
      </c>
      <c r="AD14" s="60">
        <v>0.46343418792502389</v>
      </c>
      <c r="AE14" s="60">
        <v>0.43021445506940348</v>
      </c>
      <c r="AF14" s="60">
        <v>0.18310486465087911</v>
      </c>
      <c r="AG14" s="60">
        <v>0.18310486465086509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100</v>
      </c>
      <c r="H15" s="60">
        <v>3.2911539077758789E-2</v>
      </c>
      <c r="I15" s="60" t="b">
        <v>0</v>
      </c>
      <c r="J15" s="60">
        <v>0</v>
      </c>
      <c r="K15" s="60">
        <v>6.3054745599999977E-4</v>
      </c>
      <c r="L15" s="60">
        <v>1.036799999999999E-2</v>
      </c>
      <c r="M15" s="60">
        <v>9.9840000000000068E-3</v>
      </c>
      <c r="N15" s="60">
        <v>2.0576000000000001E-2</v>
      </c>
      <c r="O15" s="60">
        <v>6.3877577043525447E-19</v>
      </c>
      <c r="P15" s="60">
        <v>-4.2399999999999979E-2</v>
      </c>
      <c r="Q15" s="60">
        <v>-9.0336E-2</v>
      </c>
      <c r="R15" s="60">
        <v>6.9456000000000032E-2</v>
      </c>
      <c r="S15" s="60">
        <v>-5.2387450915205807E-17</v>
      </c>
      <c r="T15" s="60">
        <v>-5.2767999999999968E-2</v>
      </c>
      <c r="U15" s="60">
        <v>-8.0351999999999993E-2</v>
      </c>
      <c r="V15" s="60">
        <v>9.0032000000000029E-2</v>
      </c>
      <c r="W15" s="60">
        <v>-5.1748675144770559E-17</v>
      </c>
      <c r="X15" s="60" t="s">
        <v>1483</v>
      </c>
      <c r="Y15" s="60" t="s">
        <v>1484</v>
      </c>
      <c r="Z15" s="60"/>
      <c r="AA15" s="60"/>
      <c r="AB15" s="60">
        <v>0.96695907345473631</v>
      </c>
      <c r="AC15" s="60">
        <v>1.375444174749668</v>
      </c>
      <c r="AD15" s="60">
        <v>0.79140676675390764</v>
      </c>
      <c r="AE15" s="60">
        <v>0.74142666649610323</v>
      </c>
      <c r="AF15" s="60">
        <v>22.854096321307939</v>
      </c>
      <c r="AG15" s="60">
        <v>22.854096321307932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1.994633674621582E-2</v>
      </c>
      <c r="I16" s="60" t="b">
        <v>0</v>
      </c>
      <c r="J16" s="60">
        <v>0</v>
      </c>
      <c r="K16" s="60">
        <v>8.9445158400000026E-4</v>
      </c>
      <c r="L16" s="60">
        <v>1.3239999999999971E-2</v>
      </c>
      <c r="M16" s="60">
        <v>2.6128000000000009E-2</v>
      </c>
      <c r="N16" s="60">
        <v>6.0400000000000176E-3</v>
      </c>
      <c r="O16" s="60">
        <v>2.4816242737921929E-18</v>
      </c>
      <c r="P16" s="60">
        <v>-0.14513599999999999</v>
      </c>
      <c r="Q16" s="60">
        <v>-0.16534399999999999</v>
      </c>
      <c r="R16" s="60">
        <v>0.18537600000000001</v>
      </c>
      <c r="S16" s="60">
        <v>-4.6179961219687712E-17</v>
      </c>
      <c r="T16" s="60">
        <v>-0.13189600000000001</v>
      </c>
      <c r="U16" s="60">
        <v>-0.191472</v>
      </c>
      <c r="V16" s="60">
        <v>0.179336</v>
      </c>
      <c r="W16" s="60">
        <v>-4.3698336945895513E-17</v>
      </c>
      <c r="X16" s="60" t="s">
        <v>1485</v>
      </c>
      <c r="Y16" s="60" t="s">
        <v>1486</v>
      </c>
      <c r="Z16" s="60"/>
      <c r="AA16" s="60"/>
      <c r="AB16" s="60">
        <v>0.96747214099062906</v>
      </c>
      <c r="AC16" s="60">
        <v>1.9915278324193491</v>
      </c>
      <c r="AD16" s="60">
        <v>1.9034422634427131</v>
      </c>
      <c r="AE16" s="60">
        <v>1.792396652266488</v>
      </c>
      <c r="AF16" s="60">
        <v>3.367979658295067</v>
      </c>
      <c r="AG16" s="60">
        <v>3.3679796582951038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100</v>
      </c>
      <c r="H17" s="60">
        <v>1.994633674621582E-2</v>
      </c>
      <c r="I17" s="60" t="b">
        <v>0</v>
      </c>
      <c r="J17" s="60">
        <v>0</v>
      </c>
      <c r="K17" s="60">
        <v>2.3015142400000001E-4</v>
      </c>
      <c r="L17" s="60">
        <v>1.3920000000000039E-3</v>
      </c>
      <c r="M17" s="60">
        <v>1.5072E-2</v>
      </c>
      <c r="N17" s="60">
        <v>1.0239999999999689E-3</v>
      </c>
      <c r="O17" s="60">
        <v>1.218768494511444E-18</v>
      </c>
      <c r="P17" s="60">
        <v>0.211728</v>
      </c>
      <c r="Q17" s="60">
        <v>6.7840000000000001E-3</v>
      </c>
      <c r="R17" s="60">
        <v>0.23280000000000001</v>
      </c>
      <c r="S17" s="60">
        <v>-7.2087609185009837E-18</v>
      </c>
      <c r="T17" s="60">
        <v>0.210336</v>
      </c>
      <c r="U17" s="60">
        <v>2.1856E-2</v>
      </c>
      <c r="V17" s="60">
        <v>0.23177600000000001</v>
      </c>
      <c r="W17" s="60">
        <v>-8.4275294130124277E-18</v>
      </c>
      <c r="X17" s="60" t="s">
        <v>1487</v>
      </c>
      <c r="Y17" s="60" t="s">
        <v>1488</v>
      </c>
      <c r="Z17" s="60"/>
      <c r="AA17" s="60"/>
      <c r="AB17" s="60">
        <v>0.20180099439971719</v>
      </c>
      <c r="AC17" s="60">
        <v>0.72804403049875088</v>
      </c>
      <c r="AD17" s="60">
        <v>1.3000466615342841</v>
      </c>
      <c r="AE17" s="60">
        <v>1.21120065993499</v>
      </c>
      <c r="AF17" s="60">
        <v>0.44180588154083461</v>
      </c>
      <c r="AG17" s="60">
        <v>0.44180588154083461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100</v>
      </c>
      <c r="H18" s="60">
        <v>1.9946098327636719E-2</v>
      </c>
      <c r="I18" s="60" t="b">
        <v>0</v>
      </c>
      <c r="J18" s="60">
        <v>0</v>
      </c>
      <c r="K18" s="60">
        <v>1.78095488E-4</v>
      </c>
      <c r="L18" s="60">
        <v>6.6640000000000102E-3</v>
      </c>
      <c r="M18" s="60">
        <v>7.3759999999999989E-3</v>
      </c>
      <c r="N18" s="60">
        <v>8.9039999999999953E-3</v>
      </c>
      <c r="O18" s="60">
        <v>7.2597062253455056E-19</v>
      </c>
      <c r="P18" s="60">
        <v>1.6879999999999999E-2</v>
      </c>
      <c r="Q18" s="60">
        <v>-1.5072E-2</v>
      </c>
      <c r="R18" s="60">
        <v>6.2400000000002178E-4</v>
      </c>
      <c r="S18" s="60">
        <v>-5.8165824372302679E-17</v>
      </c>
      <c r="T18" s="60">
        <v>2.3544000000000009E-2</v>
      </c>
      <c r="U18" s="60">
        <v>-7.6959999999999997E-3</v>
      </c>
      <c r="V18" s="60">
        <v>-8.2799999999999731E-3</v>
      </c>
      <c r="W18" s="60">
        <v>-5.8891794994837229E-17</v>
      </c>
      <c r="X18" s="60" t="s">
        <v>1489</v>
      </c>
      <c r="Y18" s="60" t="s">
        <v>1490</v>
      </c>
      <c r="Z18" s="60"/>
      <c r="AA18" s="60"/>
      <c r="AB18" s="60">
        <v>0.9205543256252452</v>
      </c>
      <c r="AC18" s="60">
        <v>0.56154667745103881</v>
      </c>
      <c r="AD18" s="60">
        <v>0.62040802462473799</v>
      </c>
      <c r="AE18" s="60">
        <v>0.57899249968695465</v>
      </c>
      <c r="AF18" s="60">
        <v>107.5362318840579</v>
      </c>
      <c r="AG18" s="60">
        <v>107.53623188405859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100</v>
      </c>
      <c r="H19" s="60">
        <v>1.6953945159912109E-2</v>
      </c>
      <c r="I19" s="60" t="b">
        <v>0</v>
      </c>
      <c r="J19" s="60">
        <v>0</v>
      </c>
      <c r="K19" s="60">
        <v>4.7722316799999969E-4</v>
      </c>
      <c r="L19" s="60">
        <v>2.1120000000000032E-3</v>
      </c>
      <c r="M19" s="60">
        <v>2.1119999999999989E-2</v>
      </c>
      <c r="N19" s="60">
        <v>5.1679999999999999E-3</v>
      </c>
      <c r="O19" s="60">
        <v>4.0168415012033658E-19</v>
      </c>
      <c r="P19" s="60">
        <v>7.7216000000000021E-2</v>
      </c>
      <c r="Q19" s="60">
        <v>-5.6096E-2</v>
      </c>
      <c r="R19" s="60">
        <v>-1.9199999999999851E-3</v>
      </c>
      <c r="S19" s="60">
        <v>-4.8576350076259248E-17</v>
      </c>
      <c r="T19" s="60">
        <v>7.5104000000000018E-2</v>
      </c>
      <c r="U19" s="60">
        <v>-7.7215999999999993E-2</v>
      </c>
      <c r="V19" s="60">
        <v>-7.0879999999999849E-3</v>
      </c>
      <c r="W19" s="60">
        <v>-4.8174665926138918E-17</v>
      </c>
      <c r="X19" s="60" t="s">
        <v>1491</v>
      </c>
      <c r="Y19" s="60" t="s">
        <v>1492</v>
      </c>
      <c r="Z19" s="60"/>
      <c r="AA19" s="60"/>
      <c r="AB19" s="60">
        <v>0.75683204499467771</v>
      </c>
      <c r="AC19" s="60">
        <v>0.37175059659996013</v>
      </c>
      <c r="AD19" s="60">
        <v>1.678301669774845</v>
      </c>
      <c r="AE19" s="60">
        <v>1.5720636487172099</v>
      </c>
      <c r="AF19" s="60">
        <v>72.911963882618437</v>
      </c>
      <c r="AG19" s="60">
        <v>72.91196388261892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2.892208099365234E-2</v>
      </c>
      <c r="I20" s="60" t="b">
        <v>0</v>
      </c>
      <c r="J20" s="60">
        <v>0</v>
      </c>
      <c r="K20" s="60">
        <v>1.564967808E-3</v>
      </c>
      <c r="L20" s="60">
        <v>3.9176000000000002E-2</v>
      </c>
      <c r="M20" s="60">
        <v>1.936000000000002E-3</v>
      </c>
      <c r="N20" s="60">
        <v>5.1439999999999958E-3</v>
      </c>
      <c r="O20" s="60">
        <v>4.2862637970157213E-18</v>
      </c>
      <c r="P20" s="60">
        <v>5.4255999999999999E-2</v>
      </c>
      <c r="Q20" s="60">
        <v>9.0879999999999989E-3</v>
      </c>
      <c r="R20" s="60">
        <v>9.3264000000000027E-2</v>
      </c>
      <c r="S20" s="60">
        <v>-4.3722829881878471E-17</v>
      </c>
      <c r="T20" s="60">
        <v>1.508E-2</v>
      </c>
      <c r="U20" s="60">
        <v>1.1024000000000001E-2</v>
      </c>
      <c r="V20" s="60">
        <v>9.8408000000000023E-2</v>
      </c>
      <c r="W20" s="60">
        <v>-4.8009093678894191E-17</v>
      </c>
      <c r="X20" s="60" t="s">
        <v>1493</v>
      </c>
      <c r="Y20" s="60" t="s">
        <v>1494</v>
      </c>
      <c r="Z20" s="60"/>
      <c r="AA20" s="60"/>
      <c r="AB20" s="60">
        <v>4.2390639732476707</v>
      </c>
      <c r="AC20" s="60">
        <v>4.4895854460707616</v>
      </c>
      <c r="AD20" s="60">
        <v>0.16544533901599229</v>
      </c>
      <c r="AE20" s="60">
        <v>0.15423627268850659</v>
      </c>
      <c r="AF20" s="60">
        <v>5.2272172994065293</v>
      </c>
      <c r="AG20" s="60">
        <v>5.2272172994065382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2.9919624328613281E-2</v>
      </c>
      <c r="I21" s="60" t="b">
        <v>0</v>
      </c>
      <c r="J21" s="60">
        <v>0</v>
      </c>
      <c r="K21" s="60">
        <v>3.3200883200000091E-4</v>
      </c>
      <c r="L21" s="60">
        <v>3.8479999999999899E-3</v>
      </c>
      <c r="M21" s="60">
        <v>4.5919999999999989E-3</v>
      </c>
      <c r="N21" s="60">
        <v>1.7208000000000029E-2</v>
      </c>
      <c r="O21" s="60">
        <v>1.354949218576644E-18</v>
      </c>
      <c r="P21" s="60">
        <v>-3.7295999999999982E-2</v>
      </c>
      <c r="Q21" s="60">
        <v>-0.111552</v>
      </c>
      <c r="R21" s="60">
        <v>-6.5087999999999965E-2</v>
      </c>
      <c r="S21" s="60">
        <v>-6.6940173758833642E-17</v>
      </c>
      <c r="T21" s="60">
        <v>-3.3447999999999992E-2</v>
      </c>
      <c r="U21" s="60">
        <v>-0.116144</v>
      </c>
      <c r="V21" s="60">
        <v>-8.2295999999999994E-2</v>
      </c>
      <c r="W21" s="60">
        <v>-6.8295122977410286E-17</v>
      </c>
      <c r="X21" s="60" t="s">
        <v>1495</v>
      </c>
      <c r="Y21" s="60" t="s">
        <v>1496</v>
      </c>
      <c r="Z21" s="60"/>
      <c r="AA21" s="60"/>
      <c r="AB21" s="60">
        <v>0.32864813763606038</v>
      </c>
      <c r="AC21" s="60">
        <v>0.55005069790154992</v>
      </c>
      <c r="AD21" s="60">
        <v>0.35395419646752269</v>
      </c>
      <c r="AE21" s="60">
        <v>0.33217951705441029</v>
      </c>
      <c r="AF21" s="60">
        <v>20.909886264216979</v>
      </c>
      <c r="AG21" s="60">
        <v>20.909886264217011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100</v>
      </c>
      <c r="H22" s="60">
        <v>3.0424356460571289E-2</v>
      </c>
      <c r="I22" s="60" t="b">
        <v>0</v>
      </c>
      <c r="J22" s="60">
        <v>0</v>
      </c>
      <c r="K22" s="60">
        <v>1.25241088E-3</v>
      </c>
      <c r="L22" s="60">
        <v>2.1360000000000001E-2</v>
      </c>
      <c r="M22" s="60">
        <v>2.3903999999999981E-2</v>
      </c>
      <c r="N22" s="60">
        <v>1.499200000000003E-2</v>
      </c>
      <c r="O22" s="60">
        <v>6.8384277264389146E-19</v>
      </c>
      <c r="P22" s="60">
        <v>-5.9087999999999981E-2</v>
      </c>
      <c r="Q22" s="60">
        <v>-0.19315199999999999</v>
      </c>
      <c r="R22" s="60">
        <v>8.8656000000000026E-2</v>
      </c>
      <c r="S22" s="60">
        <v>-4.5784155374203281E-17</v>
      </c>
      <c r="T22" s="60">
        <v>-3.7727999999999977E-2</v>
      </c>
      <c r="U22" s="60">
        <v>-0.16924800000000001</v>
      </c>
      <c r="V22" s="60">
        <v>7.3663999999999993E-2</v>
      </c>
      <c r="W22" s="60">
        <v>-4.6467998146847173E-17</v>
      </c>
      <c r="X22" s="60" t="s">
        <v>1497</v>
      </c>
      <c r="Y22" s="60" t="s">
        <v>1498</v>
      </c>
      <c r="Z22" s="60"/>
      <c r="AA22" s="60"/>
      <c r="AB22" s="60">
        <v>3.3203827036178701</v>
      </c>
      <c r="AC22" s="60">
        <v>1.7478198239608571</v>
      </c>
      <c r="AD22" s="60">
        <v>1.7700805700174691</v>
      </c>
      <c r="AE22" s="60">
        <v>1.6652164580698761</v>
      </c>
      <c r="AF22" s="60">
        <v>20.351867940921061</v>
      </c>
      <c r="AG22" s="60">
        <v>20.35186794092105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2.8429269790649411E-2</v>
      </c>
      <c r="I23" s="60" t="b">
        <v>0</v>
      </c>
      <c r="J23" s="60">
        <v>0</v>
      </c>
      <c r="K23" s="60">
        <v>2.564608000000016E-5</v>
      </c>
      <c r="L23" s="60">
        <v>2.7840000000000091E-3</v>
      </c>
      <c r="M23" s="60">
        <v>4.0320000000000078E-3</v>
      </c>
      <c r="N23" s="60">
        <v>1.280000000000017E-3</v>
      </c>
      <c r="O23" s="60">
        <v>7.44585253881596E-19</v>
      </c>
      <c r="P23" s="60">
        <v>7.0560000000000012E-2</v>
      </c>
      <c r="Q23" s="60">
        <v>0.14102400000000001</v>
      </c>
      <c r="R23" s="60">
        <v>0.10607999999999999</v>
      </c>
      <c r="S23" s="60">
        <v>-4.8235408407376622E-17</v>
      </c>
      <c r="T23" s="60">
        <v>6.7776000000000003E-2</v>
      </c>
      <c r="U23" s="60">
        <v>0.14505599999999999</v>
      </c>
      <c r="V23" s="60">
        <v>0.1048</v>
      </c>
      <c r="W23" s="60">
        <v>-4.8979993661258212E-17</v>
      </c>
      <c r="X23" s="60" t="s">
        <v>1499</v>
      </c>
      <c r="Y23" s="60" t="s">
        <v>1500</v>
      </c>
      <c r="Z23" s="60"/>
      <c r="AA23" s="60"/>
      <c r="AB23" s="60">
        <v>0.18151591572616491</v>
      </c>
      <c r="AC23" s="60">
        <v>0.43543940245629909</v>
      </c>
      <c r="AD23" s="60">
        <v>0.38913547552719358</v>
      </c>
      <c r="AE23" s="60">
        <v>0.35961949202873689</v>
      </c>
      <c r="AF23" s="60">
        <v>1.2213740458015849</v>
      </c>
      <c r="AG23" s="60">
        <v>1.2213740458015629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100</v>
      </c>
      <c r="H24" s="60">
        <v>2.5930166244506839E-2</v>
      </c>
      <c r="I24" s="60" t="b">
        <v>0</v>
      </c>
      <c r="J24" s="60">
        <v>0</v>
      </c>
      <c r="K24" s="60">
        <v>1.6691353600000009E-4</v>
      </c>
      <c r="L24" s="60">
        <v>1.104000000000008E-3</v>
      </c>
      <c r="M24" s="60">
        <v>5.0880000000000092E-3</v>
      </c>
      <c r="N24" s="60">
        <v>1.1823999999999999E-2</v>
      </c>
      <c r="O24" s="60">
        <v>1.2716732362346021E-18</v>
      </c>
      <c r="P24" s="60">
        <v>-1.537599999999997E-2</v>
      </c>
      <c r="Q24" s="60">
        <v>-0.160576</v>
      </c>
      <c r="R24" s="60">
        <v>-0.15076800000000001</v>
      </c>
      <c r="S24" s="60">
        <v>-7.174666751612718E-17</v>
      </c>
      <c r="T24" s="60">
        <v>-1.6479999999999981E-2</v>
      </c>
      <c r="U24" s="60">
        <v>-0.16566400000000001</v>
      </c>
      <c r="V24" s="60">
        <v>-0.16259199999999999</v>
      </c>
      <c r="W24" s="60">
        <v>-7.3018340752361782E-17</v>
      </c>
      <c r="X24" s="60" t="s">
        <v>1501</v>
      </c>
      <c r="Y24" s="60" t="s">
        <v>1502</v>
      </c>
      <c r="Z24" s="60"/>
      <c r="AA24" s="60"/>
      <c r="AB24" s="60">
        <v>0.27780722373136219</v>
      </c>
      <c r="AC24" s="60">
        <v>1.408133174135032E-2</v>
      </c>
      <c r="AD24" s="60">
        <v>0.3777667060775497</v>
      </c>
      <c r="AE24" s="60">
        <v>0.35533082181197428</v>
      </c>
      <c r="AF24" s="60">
        <v>7.2721905136784031</v>
      </c>
      <c r="AG24" s="60">
        <v>7.2721905136784049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100</v>
      </c>
      <c r="H25" s="60">
        <v>1.8948793411254879E-2</v>
      </c>
      <c r="I25" s="60" t="b">
        <v>0</v>
      </c>
      <c r="J25" s="60">
        <v>0</v>
      </c>
      <c r="K25" s="60">
        <v>6.9526144000000049E-4</v>
      </c>
      <c r="L25" s="60">
        <v>1.2288000000000019E-2</v>
      </c>
      <c r="M25" s="60">
        <v>2.3040000000000001E-2</v>
      </c>
      <c r="N25" s="60">
        <v>3.6639999999999941E-3</v>
      </c>
      <c r="O25" s="60">
        <v>5.4276346138211097E-19</v>
      </c>
      <c r="P25" s="60">
        <v>2.7344000000000021E-2</v>
      </c>
      <c r="Q25" s="60">
        <v>-5.2160000000000002E-3</v>
      </c>
      <c r="R25" s="60">
        <v>3.6672000000000017E-2</v>
      </c>
      <c r="S25" s="60">
        <v>-5.3073253122728332E-17</v>
      </c>
      <c r="T25" s="60">
        <v>1.5056E-2</v>
      </c>
      <c r="U25" s="60">
        <v>-2.8256E-2</v>
      </c>
      <c r="V25" s="60">
        <v>3.300800000000003E-2</v>
      </c>
      <c r="W25" s="60">
        <v>-5.3616016584110443E-17</v>
      </c>
      <c r="X25" s="60" t="s">
        <v>1503</v>
      </c>
      <c r="Y25" s="60" t="s">
        <v>1504</v>
      </c>
      <c r="Z25" s="60"/>
      <c r="AA25" s="60"/>
      <c r="AB25" s="60">
        <v>1.974553383164644</v>
      </c>
      <c r="AC25" s="60">
        <v>0.77073738927739632</v>
      </c>
      <c r="AD25" s="60">
        <v>1.904990260239751</v>
      </c>
      <c r="AE25" s="60">
        <v>1.7798418241661611</v>
      </c>
      <c r="AF25" s="60">
        <v>11.100339311682029</v>
      </c>
      <c r="AG25" s="60">
        <v>11.10033931168201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100</v>
      </c>
      <c r="H26" s="60">
        <v>2.9919147491455082E-2</v>
      </c>
      <c r="I26" s="60" t="b">
        <v>0</v>
      </c>
      <c r="J26" s="60">
        <v>0</v>
      </c>
      <c r="K26" s="60">
        <v>7.8498444799999947E-4</v>
      </c>
      <c r="L26" s="60">
        <v>1.5224E-2</v>
      </c>
      <c r="M26" s="60">
        <v>2.2735999999999999E-2</v>
      </c>
      <c r="N26" s="60">
        <v>6.0239999999999738E-3</v>
      </c>
      <c r="O26" s="60">
        <v>3.9943080000990047E-18</v>
      </c>
      <c r="P26" s="60">
        <v>2.7152000000000009E-2</v>
      </c>
      <c r="Q26" s="60">
        <v>7.8399999999999997E-3</v>
      </c>
      <c r="R26" s="60">
        <v>-0.225936</v>
      </c>
      <c r="S26" s="60">
        <v>-8.605642043480416E-17</v>
      </c>
      <c r="T26" s="60">
        <v>4.2376000000000011E-2</v>
      </c>
      <c r="U26" s="60">
        <v>-1.4896E-2</v>
      </c>
      <c r="V26" s="60">
        <v>-0.219912</v>
      </c>
      <c r="W26" s="60">
        <v>-8.2062112434705155E-17</v>
      </c>
      <c r="X26" s="60" t="s">
        <v>1505</v>
      </c>
      <c r="Y26" s="60" t="s">
        <v>1506</v>
      </c>
      <c r="Z26" s="60"/>
      <c r="AA26" s="60"/>
      <c r="AB26" s="60">
        <v>1.0428224314504051</v>
      </c>
      <c r="AC26" s="60">
        <v>2.4375737608505741</v>
      </c>
      <c r="AD26" s="60">
        <v>1.900852353039463</v>
      </c>
      <c r="AE26" s="60">
        <v>1.7746735143412249</v>
      </c>
      <c r="AF26" s="60">
        <v>2.7392775291935152</v>
      </c>
      <c r="AG26" s="60">
        <v>2.7392775291935161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100</v>
      </c>
      <c r="H27" s="60">
        <v>1.8948793411254879E-2</v>
      </c>
      <c r="I27" s="60" t="b">
        <v>0</v>
      </c>
      <c r="J27" s="60">
        <v>0</v>
      </c>
      <c r="K27" s="60">
        <v>3.6952192000000021E-4</v>
      </c>
      <c r="L27" s="60">
        <v>6.3840000000000008E-3</v>
      </c>
      <c r="M27" s="60">
        <v>1.1808000000000001E-2</v>
      </c>
      <c r="N27" s="60">
        <v>1.376000000000001E-2</v>
      </c>
      <c r="O27" s="60">
        <v>1.7438970419858478E-18</v>
      </c>
      <c r="P27" s="60">
        <v>-0.19323199999999999</v>
      </c>
      <c r="Q27" s="60">
        <v>0.126752</v>
      </c>
      <c r="R27" s="60">
        <v>5.731200000000005E-2</v>
      </c>
      <c r="S27" s="60">
        <v>-8.5639060805654737E-17</v>
      </c>
      <c r="T27" s="60">
        <v>-0.19961599999999999</v>
      </c>
      <c r="U27" s="60">
        <v>0.114944</v>
      </c>
      <c r="V27" s="60">
        <v>4.3552000000000042E-2</v>
      </c>
      <c r="W27" s="60">
        <v>-8.7382957847640585E-17</v>
      </c>
      <c r="X27" s="60" t="s">
        <v>1507</v>
      </c>
      <c r="Y27" s="60" t="s">
        <v>1508</v>
      </c>
      <c r="Z27" s="60"/>
      <c r="AA27" s="60"/>
      <c r="AB27" s="60">
        <v>1.275863169173016</v>
      </c>
      <c r="AC27" s="60">
        <v>0.31502543079974171</v>
      </c>
      <c r="AD27" s="60">
        <v>1.107427395143403</v>
      </c>
      <c r="AE27" s="60">
        <v>1.02562583194944</v>
      </c>
      <c r="AF27" s="60">
        <v>31.59441587068336</v>
      </c>
      <c r="AG27" s="60">
        <v>31.594415870683299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100</v>
      </c>
      <c r="H28" s="60">
        <v>4.288482666015625E-2</v>
      </c>
      <c r="I28" s="60" t="b">
        <v>0</v>
      </c>
      <c r="J28" s="60">
        <v>0</v>
      </c>
      <c r="K28" s="60">
        <v>1.790050176E-3</v>
      </c>
      <c r="L28" s="60">
        <v>2.8040000000000009E-2</v>
      </c>
      <c r="M28" s="60">
        <v>2.5519999999999991E-2</v>
      </c>
      <c r="N28" s="60">
        <v>1.8776000000000011E-2</v>
      </c>
      <c r="O28" s="60">
        <v>4.2813652098191619E-19</v>
      </c>
      <c r="P28" s="60">
        <v>0.30424000000000001</v>
      </c>
      <c r="Q28" s="60">
        <v>0.16864000000000001</v>
      </c>
      <c r="R28" s="60">
        <v>0.27206399999999997</v>
      </c>
      <c r="S28" s="60">
        <v>-9.8167687419651885E-19</v>
      </c>
      <c r="T28" s="60">
        <v>0.2762</v>
      </c>
      <c r="U28" s="60">
        <v>0.14312</v>
      </c>
      <c r="V28" s="60">
        <v>0.29083999999999999</v>
      </c>
      <c r="W28" s="60">
        <v>-5.5354035321460261E-19</v>
      </c>
      <c r="X28" s="60" t="s">
        <v>1509</v>
      </c>
      <c r="Y28" s="60" t="s">
        <v>1510</v>
      </c>
      <c r="Z28" s="60"/>
      <c r="AA28" s="60"/>
      <c r="AB28" s="60">
        <v>2.8349643052119529</v>
      </c>
      <c r="AC28" s="60">
        <v>3.348015078600131</v>
      </c>
      <c r="AD28" s="60">
        <v>2.4583870724707979</v>
      </c>
      <c r="AE28" s="60">
        <v>2.2722394779425401</v>
      </c>
      <c r="AF28" s="60">
        <v>6.4557832485215094</v>
      </c>
      <c r="AG28" s="60">
        <v>6.4557832485215094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100</v>
      </c>
      <c r="H29" s="60">
        <v>2.3923635482788089E-2</v>
      </c>
      <c r="I29" s="60" t="b">
        <v>0</v>
      </c>
      <c r="J29" s="60">
        <v>0</v>
      </c>
      <c r="K29" s="60">
        <v>2.5464217600000018E-4</v>
      </c>
      <c r="L29" s="60">
        <v>1.1424000000000011E-2</v>
      </c>
      <c r="M29" s="60">
        <v>1.1136E-2</v>
      </c>
      <c r="N29" s="60">
        <v>3.5200000000000509E-4</v>
      </c>
      <c r="O29" s="60">
        <v>6.7404559825069343E-19</v>
      </c>
      <c r="P29" s="60">
        <v>5.5520000000000007E-2</v>
      </c>
      <c r="Q29" s="60">
        <v>-1.7791999999999999E-2</v>
      </c>
      <c r="R29" s="60">
        <v>-5.9903999999999992E-2</v>
      </c>
      <c r="S29" s="60">
        <v>-6.0679779321592376E-17</v>
      </c>
      <c r="T29" s="60">
        <v>4.4096000000000003E-2</v>
      </c>
      <c r="U29" s="60">
        <v>-2.8927999999999999E-2</v>
      </c>
      <c r="V29" s="60">
        <v>-5.955199999999998E-2</v>
      </c>
      <c r="W29" s="60">
        <v>-6.1353824919843069E-17</v>
      </c>
      <c r="X29" s="60" t="s">
        <v>1511</v>
      </c>
      <c r="Y29" s="60" t="s">
        <v>1512</v>
      </c>
      <c r="Z29" s="60"/>
      <c r="AA29" s="60"/>
      <c r="AB29" s="60">
        <v>1.512972077667478</v>
      </c>
      <c r="AC29" s="60">
        <v>1.034998753925666</v>
      </c>
      <c r="AD29" s="60">
        <v>0.92023399005271167</v>
      </c>
      <c r="AE29" s="60">
        <v>0.8598105363772004</v>
      </c>
      <c r="AF29" s="60">
        <v>0.59108006448152473</v>
      </c>
      <c r="AG29" s="60">
        <v>0.59108006448150618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100</v>
      </c>
      <c r="H30" s="60">
        <v>2.6930093765258789E-2</v>
      </c>
      <c r="I30" s="60" t="b">
        <v>0</v>
      </c>
      <c r="J30" s="60">
        <v>0</v>
      </c>
      <c r="K30" s="60">
        <v>5.69530751999999E-4</v>
      </c>
      <c r="L30" s="60">
        <v>2.1303999999999979E-2</v>
      </c>
      <c r="M30" s="60">
        <v>1.0544E-2</v>
      </c>
      <c r="N30" s="60">
        <v>2.119999999999993E-3</v>
      </c>
      <c r="O30" s="60">
        <v>2.222978869812276E-18</v>
      </c>
      <c r="P30" s="60">
        <v>-8.5263999999999979E-2</v>
      </c>
      <c r="Q30" s="60">
        <v>2.0416E-2</v>
      </c>
      <c r="R30" s="60">
        <v>-2.2943999999999951E-2</v>
      </c>
      <c r="S30" s="60">
        <v>-7.5734117494150964E-17</v>
      </c>
      <c r="T30" s="60">
        <v>-6.3960000000000003E-2</v>
      </c>
      <c r="U30" s="60">
        <v>3.0960000000000001E-2</v>
      </c>
      <c r="V30" s="60">
        <v>-2.0823999999999961E-2</v>
      </c>
      <c r="W30" s="60">
        <v>-7.3511138624338688E-17</v>
      </c>
      <c r="X30" s="60" t="s">
        <v>1513</v>
      </c>
      <c r="Y30" s="60" t="s">
        <v>1514</v>
      </c>
      <c r="Z30" s="60"/>
      <c r="AA30" s="60"/>
      <c r="AB30" s="60">
        <v>2.8424945944625502</v>
      </c>
      <c r="AC30" s="60">
        <v>1.940515355952388</v>
      </c>
      <c r="AD30" s="60">
        <v>0.91667905338757105</v>
      </c>
      <c r="AE30" s="60">
        <v>0.85357093077055879</v>
      </c>
      <c r="AF30" s="60">
        <v>10.18056089127928</v>
      </c>
      <c r="AG30" s="60">
        <v>10.180560891279329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100</v>
      </c>
      <c r="H31" s="60">
        <v>1.7951726913452148E-2</v>
      </c>
      <c r="I31" s="60" t="b">
        <v>0</v>
      </c>
      <c r="J31" s="60">
        <v>0</v>
      </c>
      <c r="K31" s="60">
        <v>2.236569983999999E-3</v>
      </c>
      <c r="L31" s="60">
        <v>4.7919999999999768E-3</v>
      </c>
      <c r="M31" s="60">
        <v>4.6671999999999991E-2</v>
      </c>
      <c r="N31" s="60">
        <v>5.9440000000000066E-3</v>
      </c>
      <c r="O31" s="60">
        <v>2.9989150817520321E-18</v>
      </c>
      <c r="P31" s="60">
        <v>8.8368000000000016E-2</v>
      </c>
      <c r="Q31" s="60">
        <v>0.334976</v>
      </c>
      <c r="R31" s="60">
        <v>8.256000000000022E-3</v>
      </c>
      <c r="S31" s="60">
        <v>-6.9910677034845468E-17</v>
      </c>
      <c r="T31" s="60">
        <v>9.3159999999999993E-2</v>
      </c>
      <c r="U31" s="60">
        <v>0.38164799999999999</v>
      </c>
      <c r="V31" s="60">
        <v>2.312000000000015E-3</v>
      </c>
      <c r="W31" s="60">
        <v>-7.29095921165975E-17</v>
      </c>
      <c r="X31" s="60" t="s">
        <v>1515</v>
      </c>
      <c r="Y31" s="60" t="s">
        <v>1516</v>
      </c>
      <c r="Z31" s="60"/>
      <c r="AA31" s="60"/>
      <c r="AB31" s="60">
        <v>1.484848253205578</v>
      </c>
      <c r="AC31" s="60">
        <v>0.72250812922177954</v>
      </c>
      <c r="AD31" s="60">
        <v>5.8372761528491681</v>
      </c>
      <c r="AE31" s="60">
        <v>5.2760983967433326</v>
      </c>
      <c r="AF31" s="60">
        <v>257.0934256055391</v>
      </c>
      <c r="AG31" s="60">
        <v>257.09342560553108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100</v>
      </c>
      <c r="H32" s="60">
        <v>2.094364166259766E-2</v>
      </c>
      <c r="I32" s="60" t="b">
        <v>0</v>
      </c>
      <c r="J32" s="60">
        <v>0</v>
      </c>
      <c r="K32" s="60">
        <v>1.063836159999999E-4</v>
      </c>
      <c r="L32" s="60">
        <v>6.1440000000000114E-3</v>
      </c>
      <c r="M32" s="60">
        <v>8.2559999999999856E-3</v>
      </c>
      <c r="N32" s="60">
        <v>6.8800000000003581E-4</v>
      </c>
      <c r="O32" s="60">
        <v>1.342212891865505E-18</v>
      </c>
      <c r="P32" s="60">
        <v>0.15844800000000001</v>
      </c>
      <c r="Q32" s="60">
        <v>0.29811199999999999</v>
      </c>
      <c r="R32" s="60">
        <v>-7.8335999999999961E-2</v>
      </c>
      <c r="S32" s="60">
        <v>-6.9675544849409159E-17</v>
      </c>
      <c r="T32" s="60">
        <v>0.15230399999999999</v>
      </c>
      <c r="U32" s="60">
        <v>0.30636799999999997</v>
      </c>
      <c r="V32" s="60">
        <v>-7.9023999999999997E-2</v>
      </c>
      <c r="W32" s="60">
        <v>-7.1017757741274664E-17</v>
      </c>
      <c r="X32" s="60" t="s">
        <v>1517</v>
      </c>
      <c r="Y32" s="60" t="s">
        <v>1518</v>
      </c>
      <c r="Z32" s="60"/>
      <c r="AA32" s="60"/>
      <c r="AB32" s="60">
        <v>0.37031111387966559</v>
      </c>
      <c r="AC32" s="60">
        <v>0.99569271854167352</v>
      </c>
      <c r="AD32" s="60">
        <v>0.94372512819192755</v>
      </c>
      <c r="AE32" s="60">
        <v>0.86011373647599687</v>
      </c>
      <c r="AF32" s="60">
        <v>0.87062158331647344</v>
      </c>
      <c r="AG32" s="60">
        <v>0.8706215833164882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100</v>
      </c>
      <c r="H33" s="60">
        <v>1.7952203750610352E-2</v>
      </c>
      <c r="I33" s="60" t="b">
        <v>0</v>
      </c>
      <c r="J33" s="60">
        <v>0</v>
      </c>
      <c r="K33" s="60">
        <v>7.4810598400000278E-4</v>
      </c>
      <c r="L33" s="60">
        <v>9.7919999999999882E-3</v>
      </c>
      <c r="M33" s="60">
        <v>2.5536000000000059E-2</v>
      </c>
      <c r="N33" s="60">
        <v>3.6799999999998639E-4</v>
      </c>
      <c r="O33" s="60">
        <v>3.1938788521763961E-19</v>
      </c>
      <c r="P33" s="60">
        <v>1.7920000000000009E-2</v>
      </c>
      <c r="Q33" s="60">
        <v>0.25235200000000002</v>
      </c>
      <c r="R33" s="60">
        <v>-5.9423999999999963E-2</v>
      </c>
      <c r="S33" s="60">
        <v>-8.1767217485470467E-17</v>
      </c>
      <c r="T33" s="60">
        <v>2.7712000000000001E-2</v>
      </c>
      <c r="U33" s="60">
        <v>0.27788800000000002</v>
      </c>
      <c r="V33" s="60">
        <v>-5.9055999999999977E-2</v>
      </c>
      <c r="W33" s="60">
        <v>-8.2086605370688107E-17</v>
      </c>
      <c r="X33" s="60" t="s">
        <v>1519</v>
      </c>
      <c r="Y33" s="60" t="s">
        <v>1520</v>
      </c>
      <c r="Z33" s="60"/>
      <c r="AA33" s="60"/>
      <c r="AB33" s="60">
        <v>1.610803134370538</v>
      </c>
      <c r="AC33" s="60">
        <v>0.38888557638043669</v>
      </c>
      <c r="AD33" s="60">
        <v>2.8269333517188691</v>
      </c>
      <c r="AE33" s="60">
        <v>2.5836921196500802</v>
      </c>
      <c r="AF33" s="60">
        <v>0.62313736114872187</v>
      </c>
      <c r="AG33" s="60">
        <v>0.62313736114874207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4.4879674911499023E-2</v>
      </c>
      <c r="I34" s="60" t="b">
        <v>0</v>
      </c>
      <c r="J34" s="60">
        <v>0</v>
      </c>
      <c r="K34" s="60">
        <v>7.4575871999999952E-4</v>
      </c>
      <c r="L34" s="60">
        <v>5.7600000000000012E-3</v>
      </c>
      <c r="M34" s="60">
        <v>2.668799999999999E-2</v>
      </c>
      <c r="N34" s="60">
        <v>5.76000000000014E-4</v>
      </c>
      <c r="O34" s="60">
        <v>9.9931178810422716E-19</v>
      </c>
      <c r="P34" s="60">
        <v>0.11168</v>
      </c>
      <c r="Q34" s="60">
        <v>0.26003199999999999</v>
      </c>
      <c r="R34" s="60">
        <v>-5.5151999999999958E-2</v>
      </c>
      <c r="S34" s="60">
        <v>-7.0232024354941735E-17</v>
      </c>
      <c r="T34" s="60">
        <v>0.11744</v>
      </c>
      <c r="U34" s="60">
        <v>0.28671999999999997</v>
      </c>
      <c r="V34" s="60">
        <v>-5.5727999999999979E-2</v>
      </c>
      <c r="W34" s="60">
        <v>-7.1231336143045962E-17</v>
      </c>
      <c r="X34" s="60" t="s">
        <v>1521</v>
      </c>
      <c r="Y34" s="60" t="s">
        <v>1522</v>
      </c>
      <c r="Z34" s="60"/>
      <c r="AA34" s="60"/>
      <c r="AB34" s="60">
        <v>1.127075076170831</v>
      </c>
      <c r="AC34" s="60">
        <v>7.9661793059648031E-2</v>
      </c>
      <c r="AD34" s="60">
        <v>2.983636275954523</v>
      </c>
      <c r="AE34" s="60">
        <v>2.724596869044035</v>
      </c>
      <c r="AF34" s="60">
        <v>1.033591731266144</v>
      </c>
      <c r="AG34" s="60">
        <v>1.0335917312661851</v>
      </c>
    </row>
    <row r="35" spans="1:33" x14ac:dyDescent="0.3">
      <c r="A35" s="61">
        <v>33</v>
      </c>
      <c r="B35" s="60"/>
      <c r="C35" s="60"/>
      <c r="D35" s="60"/>
      <c r="E35" s="60" t="b">
        <v>0</v>
      </c>
      <c r="F35" s="60" t="b">
        <v>1</v>
      </c>
      <c r="G35" s="60">
        <v>100</v>
      </c>
      <c r="H35" s="60">
        <v>4.6874046325683587E-2</v>
      </c>
      <c r="I35" s="60" t="b">
        <v>0</v>
      </c>
      <c r="J35" s="60">
        <v>0</v>
      </c>
      <c r="K35" s="60">
        <v>3.3131370240000002E-3</v>
      </c>
      <c r="L35" s="60">
        <v>4.3288000000000021E-2</v>
      </c>
      <c r="M35" s="60">
        <v>3.6463999999999969E-2</v>
      </c>
      <c r="N35" s="60">
        <v>1.0472000000000011E-2</v>
      </c>
      <c r="O35" s="60">
        <v>4.3509251480107228E-18</v>
      </c>
      <c r="P35" s="60">
        <v>-9.9423999999999985E-2</v>
      </c>
      <c r="Q35" s="60">
        <v>0.24784</v>
      </c>
      <c r="R35" s="60">
        <v>0.203376</v>
      </c>
      <c r="S35" s="60">
        <v>-6.3677714685905094E-17</v>
      </c>
      <c r="T35" s="60">
        <v>-0.14271200000000001</v>
      </c>
      <c r="U35" s="60">
        <v>0.21137600000000001</v>
      </c>
      <c r="V35" s="60">
        <v>0.19290399999999999</v>
      </c>
      <c r="W35" s="60">
        <v>-6.8028639833915817E-17</v>
      </c>
      <c r="X35" s="60" t="s">
        <v>1523</v>
      </c>
      <c r="Y35" s="60" t="s">
        <v>1524</v>
      </c>
      <c r="Z35" s="60"/>
      <c r="AA35" s="60"/>
      <c r="AB35" s="60">
        <v>6.4802644782910441</v>
      </c>
      <c r="AC35" s="60">
        <v>3.1674087086825722</v>
      </c>
      <c r="AD35" s="60">
        <v>3.7598613257501259</v>
      </c>
      <c r="AE35" s="60">
        <v>3.456745469222481</v>
      </c>
      <c r="AF35" s="60">
        <v>5.4286069754903989</v>
      </c>
      <c r="AG35" s="60">
        <v>5.4286069754903972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100</v>
      </c>
      <c r="H36" s="60">
        <v>3.0916929244995121E-2</v>
      </c>
      <c r="I36" s="60" t="b">
        <v>0</v>
      </c>
      <c r="J36" s="60">
        <v>0</v>
      </c>
      <c r="K36" s="60">
        <v>1.133633280000001E-4</v>
      </c>
      <c r="L36" s="60">
        <v>2.5360000000000239E-3</v>
      </c>
      <c r="M36" s="60">
        <v>9.104000000000001E-3</v>
      </c>
      <c r="N36" s="60">
        <v>4.9039999999999917E-3</v>
      </c>
      <c r="O36" s="60">
        <v>3.536779955937526E-19</v>
      </c>
      <c r="P36" s="60">
        <v>-3.7487999999999959E-2</v>
      </c>
      <c r="Q36" s="60">
        <v>-0.227936</v>
      </c>
      <c r="R36" s="60">
        <v>4.2192000000000007E-2</v>
      </c>
      <c r="S36" s="60">
        <v>-4.669921146252619E-17</v>
      </c>
      <c r="T36" s="60">
        <v>-4.0023999999999983E-2</v>
      </c>
      <c r="U36" s="60">
        <v>-0.23704</v>
      </c>
      <c r="V36" s="60">
        <v>3.7288000000000023E-2</v>
      </c>
      <c r="W36" s="60">
        <v>-4.7052889458119943E-17</v>
      </c>
      <c r="X36" s="60" t="s">
        <v>1525</v>
      </c>
      <c r="Y36" s="60" t="s">
        <v>1526</v>
      </c>
      <c r="Z36" s="60"/>
      <c r="AA36" s="60"/>
      <c r="AB36" s="60">
        <v>0.59269108943714754</v>
      </c>
      <c r="AC36" s="60">
        <v>3.8815089480894467E-2</v>
      </c>
      <c r="AD36" s="60">
        <v>0.6419228341499249</v>
      </c>
      <c r="AE36" s="60">
        <v>0.60560864309867246</v>
      </c>
      <c r="AF36" s="60">
        <v>13.151684187942511</v>
      </c>
      <c r="AG36" s="60">
        <v>13.1516841879425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100</v>
      </c>
      <c r="H37" s="60">
        <v>1.994633674621582E-2</v>
      </c>
      <c r="I37" s="60" t="b">
        <v>0</v>
      </c>
      <c r="J37" s="60">
        <v>0</v>
      </c>
      <c r="K37" s="60">
        <v>7.5858816000000064E-5</v>
      </c>
      <c r="L37" s="60">
        <v>5.7520000000000071E-3</v>
      </c>
      <c r="M37" s="60">
        <v>2.8959999999999988E-3</v>
      </c>
      <c r="N37" s="60">
        <v>5.8639999999999994E-3</v>
      </c>
      <c r="O37" s="60">
        <v>1.245220865373023E-18</v>
      </c>
      <c r="P37" s="60">
        <v>0.16152</v>
      </c>
      <c r="Q37" s="60">
        <v>-1.5455999999999999E-2</v>
      </c>
      <c r="R37" s="60">
        <v>-1.5839999999999999E-3</v>
      </c>
      <c r="S37" s="60">
        <v>-4.0699421864143468E-17</v>
      </c>
      <c r="T37" s="60">
        <v>0.167272</v>
      </c>
      <c r="U37" s="60">
        <v>-1.256E-2</v>
      </c>
      <c r="V37" s="60">
        <v>4.28E-3</v>
      </c>
      <c r="W37" s="60">
        <v>-3.9454200998770451E-17</v>
      </c>
      <c r="X37" s="60" t="s">
        <v>1527</v>
      </c>
      <c r="Y37" s="60" t="s">
        <v>1528</v>
      </c>
      <c r="Z37" s="60"/>
      <c r="AA37" s="60"/>
      <c r="AB37" s="60">
        <v>0.60871054750122155</v>
      </c>
      <c r="AC37" s="60">
        <v>0.69695552180032849</v>
      </c>
      <c r="AD37" s="60">
        <v>0.2425950291378704</v>
      </c>
      <c r="AE37" s="60">
        <v>0.22646212155970821</v>
      </c>
      <c r="AF37" s="60">
        <v>137.00934579439311</v>
      </c>
      <c r="AG37" s="60">
        <v>137.00934579439189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100</v>
      </c>
      <c r="H38" s="60">
        <v>1.7952680587768551E-2</v>
      </c>
      <c r="I38" s="60" t="b">
        <v>0</v>
      </c>
      <c r="J38" s="60">
        <v>0</v>
      </c>
      <c r="K38" s="60">
        <v>2.0253107199999981E-4</v>
      </c>
      <c r="L38" s="60">
        <v>7.3440000000000033E-3</v>
      </c>
      <c r="M38" s="60">
        <v>1.2E-2</v>
      </c>
      <c r="N38" s="60">
        <v>2.1439999999999719E-3</v>
      </c>
      <c r="O38" s="60">
        <v>1.896732962519429E-18</v>
      </c>
      <c r="P38" s="60">
        <v>-9.3695999999999988E-2</v>
      </c>
      <c r="Q38" s="60">
        <v>-7.9904000000000003E-2</v>
      </c>
      <c r="R38" s="60">
        <v>-3.6911999999999952E-2</v>
      </c>
      <c r="S38" s="60">
        <v>-7.2334497979717915E-17</v>
      </c>
      <c r="T38" s="60">
        <v>-8.6351999999999984E-2</v>
      </c>
      <c r="U38" s="60">
        <v>-9.1904E-2</v>
      </c>
      <c r="V38" s="60">
        <v>-3.4767999999999979E-2</v>
      </c>
      <c r="W38" s="60">
        <v>-7.0437765017198486E-17</v>
      </c>
      <c r="X38" s="60" t="s">
        <v>1529</v>
      </c>
      <c r="Y38" s="60" t="s">
        <v>1530</v>
      </c>
      <c r="Z38" s="60"/>
      <c r="AA38" s="60"/>
      <c r="AB38" s="60">
        <v>0.56558839269275452</v>
      </c>
      <c r="AC38" s="60">
        <v>1.0668253604886719</v>
      </c>
      <c r="AD38" s="60">
        <v>0.94257887824010267</v>
      </c>
      <c r="AE38" s="60">
        <v>0.88355805254937114</v>
      </c>
      <c r="AF38" s="60">
        <v>6.1665899677864333</v>
      </c>
      <c r="AG38" s="60">
        <v>6.166589967786428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100</v>
      </c>
      <c r="H39" s="60">
        <v>1.9945859909057621E-2</v>
      </c>
      <c r="I39" s="60" t="b">
        <v>0</v>
      </c>
      <c r="J39" s="60">
        <v>0</v>
      </c>
      <c r="K39" s="60">
        <v>5.6671744000000137E-5</v>
      </c>
      <c r="L39" s="60">
        <v>8.1599999999998341E-4</v>
      </c>
      <c r="M39" s="60">
        <v>5.0880000000000022E-3</v>
      </c>
      <c r="N39" s="60">
        <v>5.4880000000000137E-3</v>
      </c>
      <c r="O39" s="60">
        <v>8.8370513026472457E-19</v>
      </c>
      <c r="P39" s="60">
        <v>0.13536000000000001</v>
      </c>
      <c r="Q39" s="60">
        <v>-5.5648000000000003E-2</v>
      </c>
      <c r="R39" s="60">
        <v>-6.2879999999999991E-2</v>
      </c>
      <c r="S39" s="60">
        <v>-4.8948642703200052E-17</v>
      </c>
      <c r="T39" s="60">
        <v>0.134544</v>
      </c>
      <c r="U39" s="60">
        <v>-6.0735999999999998E-2</v>
      </c>
      <c r="V39" s="60">
        <v>-5.7391999999999978E-2</v>
      </c>
      <c r="W39" s="60">
        <v>-4.8064937572935321E-17</v>
      </c>
      <c r="X39" s="60" t="s">
        <v>1531</v>
      </c>
      <c r="Y39" s="60" t="s">
        <v>1532</v>
      </c>
      <c r="Z39" s="60"/>
      <c r="AA39" s="60"/>
      <c r="AB39" s="60">
        <v>0.20119667139615341</v>
      </c>
      <c r="AC39" s="60">
        <v>5.5047841796247859E-2</v>
      </c>
      <c r="AD39" s="60">
        <v>0.40968327566846569</v>
      </c>
      <c r="AE39" s="60">
        <v>0.38342788070734629</v>
      </c>
      <c r="AF39" s="60">
        <v>9.562308335656585</v>
      </c>
      <c r="AG39" s="60">
        <v>9.5623083356566152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100</v>
      </c>
      <c r="H40" s="60">
        <v>1.5956878662109378E-2</v>
      </c>
      <c r="I40" s="60" t="b">
        <v>0</v>
      </c>
      <c r="J40" s="60">
        <v>0</v>
      </c>
      <c r="K40" s="60">
        <v>1.124567296E-3</v>
      </c>
      <c r="L40" s="60">
        <v>1.843199999999999E-2</v>
      </c>
      <c r="M40" s="60">
        <v>3.264000000000003E-3</v>
      </c>
      <c r="N40" s="60">
        <v>2.7824000000000002E-2</v>
      </c>
      <c r="O40" s="60">
        <v>9.5032591613832328E-19</v>
      </c>
      <c r="P40" s="60">
        <v>-9.0383999999999992E-2</v>
      </c>
      <c r="Q40" s="60">
        <v>9.2319999999999999E-2</v>
      </c>
      <c r="R40" s="60">
        <v>9.6000000000000391E-3</v>
      </c>
      <c r="S40" s="60">
        <v>-7.6778496284463828E-17</v>
      </c>
      <c r="T40" s="60">
        <v>-7.1952000000000002E-2</v>
      </c>
      <c r="U40" s="60">
        <v>8.9055999999999996E-2</v>
      </c>
      <c r="V40" s="60">
        <v>-1.8223999999999959E-2</v>
      </c>
      <c r="W40" s="60">
        <v>-7.7728822200602152E-17</v>
      </c>
      <c r="X40" s="60" t="s">
        <v>1533</v>
      </c>
      <c r="Y40" s="60" t="s">
        <v>1534</v>
      </c>
      <c r="Z40" s="60"/>
      <c r="AA40" s="60"/>
      <c r="AB40" s="60">
        <v>2.0883220826611879</v>
      </c>
      <c r="AC40" s="60">
        <v>1.9435876175611111</v>
      </c>
      <c r="AD40" s="60">
        <v>0.29886196152579148</v>
      </c>
      <c r="AE40" s="60">
        <v>0.27727161381683751</v>
      </c>
      <c r="AF40" s="60">
        <v>152.67778753292359</v>
      </c>
      <c r="AG40" s="60">
        <v>152.6777875329243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100</v>
      </c>
      <c r="H41" s="60">
        <v>2.9897212982177731E-2</v>
      </c>
      <c r="I41" s="60" t="b">
        <v>0</v>
      </c>
      <c r="J41" s="60">
        <v>0</v>
      </c>
      <c r="K41" s="60">
        <v>6.3787571200000018E-4</v>
      </c>
      <c r="L41" s="60">
        <v>7.9200000000000104E-3</v>
      </c>
      <c r="M41" s="60">
        <v>2.3904000000000002E-2</v>
      </c>
      <c r="N41" s="60">
        <v>1.9359999999999859E-3</v>
      </c>
      <c r="O41" s="60">
        <v>2.6707097395805571E-18</v>
      </c>
      <c r="P41" s="60">
        <v>-3.6975999999999981E-2</v>
      </c>
      <c r="Q41" s="60">
        <v>-3.7696E-2</v>
      </c>
      <c r="R41" s="60">
        <v>-3.9599999999999969E-2</v>
      </c>
      <c r="S41" s="60">
        <v>-6.8301980999485506E-17</v>
      </c>
      <c r="T41" s="60">
        <v>-2.9055999999999971E-2</v>
      </c>
      <c r="U41" s="60">
        <v>-6.1600000000000002E-2</v>
      </c>
      <c r="V41" s="60">
        <v>-3.7663999999999982E-2</v>
      </c>
      <c r="W41" s="60">
        <v>-6.5631271259904949E-17</v>
      </c>
      <c r="X41" s="60" t="s">
        <v>1535</v>
      </c>
      <c r="Y41" s="60" t="s">
        <v>1536</v>
      </c>
      <c r="Z41" s="60"/>
      <c r="AA41" s="60"/>
      <c r="AB41" s="60">
        <v>0.25324914515132563</v>
      </c>
      <c r="AC41" s="60">
        <v>1.5043165231053031</v>
      </c>
      <c r="AD41" s="60">
        <v>1.9234003206889509</v>
      </c>
      <c r="AE41" s="60">
        <v>1.8002154630970439</v>
      </c>
      <c r="AF41" s="60">
        <v>5.140186915887873</v>
      </c>
      <c r="AG41" s="60">
        <v>5.1401869158878499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100</v>
      </c>
      <c r="H42" s="60">
        <v>1.7458915710449219E-2</v>
      </c>
      <c r="I42" s="60" t="b">
        <v>0</v>
      </c>
      <c r="J42" s="60">
        <v>0</v>
      </c>
      <c r="K42" s="60">
        <v>1.6532006399999979E-4</v>
      </c>
      <c r="L42" s="60">
        <v>4.7439999999999843E-3</v>
      </c>
      <c r="M42" s="60">
        <v>1.0831999999999989E-2</v>
      </c>
      <c r="N42" s="60">
        <v>5.0480000000000108E-3</v>
      </c>
      <c r="O42" s="60">
        <v>6.2603944372412784E-19</v>
      </c>
      <c r="P42" s="60">
        <v>8.9152000000000023E-2</v>
      </c>
      <c r="Q42" s="60">
        <v>-7.4111999999999997E-2</v>
      </c>
      <c r="R42" s="60">
        <v>-9.8831999999999989E-2</v>
      </c>
      <c r="S42" s="60">
        <v>-5.7879746880021863E-17</v>
      </c>
      <c r="T42" s="60">
        <v>9.3896000000000007E-2</v>
      </c>
      <c r="U42" s="60">
        <v>-8.4943999999999992E-2</v>
      </c>
      <c r="V42" s="60">
        <v>-0.10388</v>
      </c>
      <c r="W42" s="60">
        <v>-5.7253707436297736E-17</v>
      </c>
      <c r="X42" s="60" t="s">
        <v>1537</v>
      </c>
      <c r="Y42" s="60" t="s">
        <v>1538</v>
      </c>
      <c r="Z42" s="60"/>
      <c r="AA42" s="60"/>
      <c r="AB42" s="60">
        <v>0.22008625512272539</v>
      </c>
      <c r="AC42" s="60">
        <v>0.94178795752575906</v>
      </c>
      <c r="AD42" s="60">
        <v>0.85551157953212709</v>
      </c>
      <c r="AE42" s="60">
        <v>0.80166665245340796</v>
      </c>
      <c r="AF42" s="60">
        <v>4.8594532152483456</v>
      </c>
      <c r="AG42" s="60">
        <v>4.8594532152483394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3.7898540496826172E-2</v>
      </c>
      <c r="I43" s="60" t="b">
        <v>0</v>
      </c>
      <c r="J43" s="60">
        <v>0</v>
      </c>
      <c r="K43" s="60">
        <v>5.5876725760000004E-3</v>
      </c>
      <c r="L43" s="60">
        <v>1.872000000000016E-3</v>
      </c>
      <c r="M43" s="60">
        <v>5.2704000000000001E-2</v>
      </c>
      <c r="N43" s="60">
        <v>5.2976000000000002E-2</v>
      </c>
      <c r="O43" s="60">
        <v>9.4856242474757352E-18</v>
      </c>
      <c r="P43" s="60">
        <v>-2.015999999999997E-2</v>
      </c>
      <c r="Q43" s="60">
        <v>8.5216E-2</v>
      </c>
      <c r="R43" s="60">
        <v>-8.1839999999999968E-2</v>
      </c>
      <c r="S43" s="60">
        <v>-7.8941712390477702E-17</v>
      </c>
      <c r="T43" s="60">
        <v>-2.2031999999999989E-2</v>
      </c>
      <c r="U43" s="60">
        <v>3.2511999999999999E-2</v>
      </c>
      <c r="V43" s="60">
        <v>-2.886399999999997E-2</v>
      </c>
      <c r="W43" s="60">
        <v>-6.9456088143001966E-17</v>
      </c>
      <c r="X43" s="60" t="s">
        <v>1539</v>
      </c>
      <c r="Y43" s="60" t="s">
        <v>1540</v>
      </c>
      <c r="Z43" s="60"/>
      <c r="AA43" s="60"/>
      <c r="AB43" s="60">
        <v>1.6544740679215919</v>
      </c>
      <c r="AC43" s="60">
        <v>1.1710538267217001</v>
      </c>
      <c r="AD43" s="60">
        <v>4.5881950334904964</v>
      </c>
      <c r="AE43" s="60">
        <v>4.2719266260592086</v>
      </c>
      <c r="AF43" s="60">
        <v>183.53658536585371</v>
      </c>
      <c r="AG43" s="60">
        <v>183.53658536585399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100</v>
      </c>
      <c r="H44" s="60">
        <v>3.3909082412719727E-2</v>
      </c>
      <c r="I44" s="60" t="b">
        <v>0</v>
      </c>
      <c r="J44" s="60">
        <v>0</v>
      </c>
      <c r="K44" s="60">
        <v>1.1987331839999999E-3</v>
      </c>
      <c r="L44" s="60">
        <v>1.952799999999999E-2</v>
      </c>
      <c r="M44" s="60">
        <v>2.7567999999999999E-2</v>
      </c>
      <c r="N44" s="60">
        <v>7.5760000000000133E-3</v>
      </c>
      <c r="O44" s="60">
        <v>5.0073358323536914E-18</v>
      </c>
      <c r="P44" s="60">
        <v>0.10889600000000001</v>
      </c>
      <c r="Q44" s="60">
        <v>-7.6960000000000001E-2</v>
      </c>
      <c r="R44" s="60">
        <v>-5.0063999999999977E-2</v>
      </c>
      <c r="S44" s="60">
        <v>-4.9315057025504938E-17</v>
      </c>
      <c r="T44" s="60">
        <v>8.9368000000000017E-2</v>
      </c>
      <c r="U44" s="60">
        <v>-4.9391999999999998E-2</v>
      </c>
      <c r="V44" s="60">
        <v>-5.7639999999999997E-2</v>
      </c>
      <c r="W44" s="60">
        <v>-5.4322392857858628E-17</v>
      </c>
      <c r="X44" s="60" t="s">
        <v>1541</v>
      </c>
      <c r="Y44" s="60" t="s">
        <v>1542</v>
      </c>
      <c r="Z44" s="60"/>
      <c r="AA44" s="60"/>
      <c r="AB44" s="60">
        <v>1.3240131244319691</v>
      </c>
      <c r="AC44" s="60">
        <v>3.2960206866037489</v>
      </c>
      <c r="AD44" s="60">
        <v>2.2402244079092068</v>
      </c>
      <c r="AE44" s="60">
        <v>2.0954170991883672</v>
      </c>
      <c r="AF44" s="60">
        <v>13.143650242886901</v>
      </c>
      <c r="AG44" s="60">
        <v>13.143650242886901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100</v>
      </c>
      <c r="H45" s="60">
        <v>1.7951726913452148E-2</v>
      </c>
      <c r="I45" s="60" t="b">
        <v>0</v>
      </c>
      <c r="J45" s="60">
        <v>0</v>
      </c>
      <c r="K45" s="60">
        <v>8.3157529599999988E-4</v>
      </c>
      <c r="L45" s="60">
        <v>1.5071999999999971E-2</v>
      </c>
      <c r="M45" s="60">
        <v>2.4576000000000011E-2</v>
      </c>
      <c r="N45" s="60">
        <v>6.5599999999996217E-4</v>
      </c>
      <c r="O45" s="60">
        <v>4.2127849890671421E-19</v>
      </c>
      <c r="P45" s="60">
        <v>-0.17843200000000001</v>
      </c>
      <c r="Q45" s="60">
        <v>0.18243200000000001</v>
      </c>
      <c r="R45" s="60">
        <v>-0.15</v>
      </c>
      <c r="S45" s="60">
        <v>-1.1262439795422649E-16</v>
      </c>
      <c r="T45" s="60">
        <v>-0.16336000000000001</v>
      </c>
      <c r="U45" s="60">
        <v>0.207008</v>
      </c>
      <c r="V45" s="60">
        <v>-0.149344</v>
      </c>
      <c r="W45" s="60">
        <v>-1.1220311945531981E-16</v>
      </c>
      <c r="X45" s="60" t="s">
        <v>1543</v>
      </c>
      <c r="Y45" s="60" t="s">
        <v>1544</v>
      </c>
      <c r="Z45" s="60"/>
      <c r="AA45" s="60"/>
      <c r="AB45" s="60">
        <v>2.6852210314486311</v>
      </c>
      <c r="AC45" s="60">
        <v>0.82497528328297953</v>
      </c>
      <c r="AD45" s="60">
        <v>2.522708579366189</v>
      </c>
      <c r="AE45" s="60">
        <v>2.320169284815941</v>
      </c>
      <c r="AF45" s="60">
        <v>0.43925433897582838</v>
      </c>
      <c r="AG45" s="60">
        <v>0.43925433897582877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1.795148849487305E-2</v>
      </c>
      <c r="I46" s="60" t="b">
        <v>0</v>
      </c>
      <c r="J46" s="60">
        <v>0</v>
      </c>
      <c r="K46" s="60">
        <v>1.092150144000001E-3</v>
      </c>
      <c r="L46" s="60">
        <v>9.8799999999999999E-3</v>
      </c>
      <c r="M46" s="60">
        <v>2.92E-2</v>
      </c>
      <c r="N46" s="60">
        <v>1.1912000000000009E-2</v>
      </c>
      <c r="O46" s="60">
        <v>8.8076597794677132E-19</v>
      </c>
      <c r="P46" s="60">
        <v>0.19251199999999999</v>
      </c>
      <c r="Q46" s="60">
        <v>0.16201599999999999</v>
      </c>
      <c r="R46" s="60">
        <v>6.0960000000000068E-3</v>
      </c>
      <c r="S46" s="60">
        <v>-4.6830493599394779E-17</v>
      </c>
      <c r="T46" s="60">
        <v>0.20239199999999999</v>
      </c>
      <c r="U46" s="60">
        <v>0.191216</v>
      </c>
      <c r="V46" s="60">
        <v>1.8008000000000021E-2</v>
      </c>
      <c r="W46" s="60">
        <v>-4.5949727621448008E-17</v>
      </c>
      <c r="X46" s="60" t="s">
        <v>1545</v>
      </c>
      <c r="Y46" s="60" t="s">
        <v>1546</v>
      </c>
      <c r="Z46" s="60"/>
      <c r="AA46" s="60"/>
      <c r="AB46" s="60">
        <v>1.4791767348612079</v>
      </c>
      <c r="AC46" s="60">
        <v>0.38416865533539102</v>
      </c>
      <c r="AD46" s="60">
        <v>2.9495455907479871</v>
      </c>
      <c r="AE46" s="60">
        <v>2.7162157626334431</v>
      </c>
      <c r="AF46" s="60">
        <v>66.148378498445211</v>
      </c>
      <c r="AG46" s="60">
        <v>66.148378498445041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3.1914472579956048E-2</v>
      </c>
      <c r="I47" s="60" t="b">
        <v>0</v>
      </c>
      <c r="J47" s="60">
        <v>0</v>
      </c>
      <c r="K47" s="60">
        <v>1.150038015999999E-3</v>
      </c>
      <c r="L47" s="60">
        <v>1.0175999999999999E-2</v>
      </c>
      <c r="M47" s="60">
        <v>3.2063999999999981E-2</v>
      </c>
      <c r="N47" s="60">
        <v>4.2879999999999863E-3</v>
      </c>
      <c r="O47" s="60">
        <v>3.7346828786797707E-18</v>
      </c>
      <c r="P47" s="60">
        <v>-9.0863999999999973E-2</v>
      </c>
      <c r="Q47" s="60">
        <v>-0.38976</v>
      </c>
      <c r="R47" s="60">
        <v>0.222192</v>
      </c>
      <c r="S47" s="60">
        <v>-2.1283381651741679E-17</v>
      </c>
      <c r="T47" s="60">
        <v>-8.0687999999999968E-2</v>
      </c>
      <c r="U47" s="60">
        <v>-0.42182399999999998</v>
      </c>
      <c r="V47" s="60">
        <v>0.22647999999999999</v>
      </c>
      <c r="W47" s="60">
        <v>-1.7548698773061911E-17</v>
      </c>
      <c r="X47" s="60" t="s">
        <v>1547</v>
      </c>
      <c r="Y47" s="60" t="s">
        <v>1548</v>
      </c>
      <c r="Z47" s="60"/>
      <c r="AA47" s="60"/>
      <c r="AB47" s="60">
        <v>0.34290071924699139</v>
      </c>
      <c r="AC47" s="60">
        <v>2.0479300281602568</v>
      </c>
      <c r="AD47" s="60">
        <v>2.0002208296189332</v>
      </c>
      <c r="AE47" s="60">
        <v>1.899452861863816</v>
      </c>
      <c r="AF47" s="60">
        <v>1.893323913811328</v>
      </c>
      <c r="AG47" s="60">
        <v>1.893323913811328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100</v>
      </c>
      <c r="H48" s="60">
        <v>3.2911777496337891E-2</v>
      </c>
      <c r="I48" s="60" t="b">
        <v>0</v>
      </c>
      <c r="J48" s="60">
        <v>0</v>
      </c>
      <c r="K48" s="60">
        <v>4.4111193600000119E-4</v>
      </c>
      <c r="L48" s="60">
        <v>1.2824000000000019E-2</v>
      </c>
      <c r="M48" s="60">
        <v>1.6208000000000031E-2</v>
      </c>
      <c r="N48" s="60">
        <v>3.7359999999999889E-3</v>
      </c>
      <c r="O48" s="60">
        <v>1.035561333359004E-18</v>
      </c>
      <c r="P48" s="60">
        <v>0.13614399999999999</v>
      </c>
      <c r="Q48" s="60">
        <v>-0.13724800000000001</v>
      </c>
      <c r="R48" s="60">
        <v>5.7312000000000002E-2</v>
      </c>
      <c r="S48" s="60">
        <v>-2.9136796645313818E-17</v>
      </c>
      <c r="T48" s="60">
        <v>0.12332</v>
      </c>
      <c r="U48" s="60">
        <v>-0.15345600000000001</v>
      </c>
      <c r="V48" s="60">
        <v>5.3576000000000013E-2</v>
      </c>
      <c r="W48" s="60">
        <v>-3.0172357978672828E-17</v>
      </c>
      <c r="X48" s="60" t="s">
        <v>1549</v>
      </c>
      <c r="Y48" s="60" t="s">
        <v>1550</v>
      </c>
      <c r="Z48" s="60"/>
      <c r="AA48" s="60"/>
      <c r="AB48" s="60">
        <v>1.7043230887546139</v>
      </c>
      <c r="AC48" s="60">
        <v>1.2129079962649829</v>
      </c>
      <c r="AD48" s="60">
        <v>1.2143962274438049</v>
      </c>
      <c r="AE48" s="60">
        <v>1.141652012399869</v>
      </c>
      <c r="AF48" s="60">
        <v>6.9732716141555624</v>
      </c>
      <c r="AG48" s="60">
        <v>6.9732716141556264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100</v>
      </c>
      <c r="H49" s="60">
        <v>3.4906148910522461E-2</v>
      </c>
      <c r="I49" s="60" t="b">
        <v>0</v>
      </c>
      <c r="J49" s="60">
        <v>0</v>
      </c>
      <c r="K49" s="60">
        <v>3.5640153600000019E-4</v>
      </c>
      <c r="L49" s="60">
        <v>1.172000000000001E-2</v>
      </c>
      <c r="M49" s="60">
        <v>1.4800000000000001E-2</v>
      </c>
      <c r="N49" s="60">
        <v>5.6000000000014372E-5</v>
      </c>
      <c r="O49" s="60">
        <v>5.3590543930689083E-19</v>
      </c>
      <c r="P49" s="60">
        <v>-9.3615999999999977E-2</v>
      </c>
      <c r="Q49" s="60">
        <v>-7.4751999999999999E-2</v>
      </c>
      <c r="R49" s="60">
        <v>-9.5567999999999986E-2</v>
      </c>
      <c r="S49" s="60">
        <v>-7.9823458085863799E-17</v>
      </c>
      <c r="T49" s="60">
        <v>-8.1895999999999969E-2</v>
      </c>
      <c r="U49" s="60">
        <v>-5.9951999999999998E-2</v>
      </c>
      <c r="V49" s="60">
        <v>-9.5511999999999972E-2</v>
      </c>
      <c r="W49" s="60">
        <v>-7.9287552646556908E-17</v>
      </c>
      <c r="X49" s="60" t="s">
        <v>1551</v>
      </c>
      <c r="Y49" s="60" t="s">
        <v>1552</v>
      </c>
      <c r="Z49" s="60"/>
      <c r="AA49" s="60"/>
      <c r="AB49" s="60">
        <v>1.91329432148721</v>
      </c>
      <c r="AC49" s="60">
        <v>0.84659778535514929</v>
      </c>
      <c r="AD49" s="60">
        <v>1.192441529672386</v>
      </c>
      <c r="AE49" s="60">
        <v>1.1159762858527269</v>
      </c>
      <c r="AF49" s="60">
        <v>5.8631376162194271E-2</v>
      </c>
      <c r="AG49" s="60">
        <v>5.8631376162218023E-2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1.795148849487305E-2</v>
      </c>
      <c r="I50" s="60" t="b">
        <v>0</v>
      </c>
      <c r="J50" s="60">
        <v>0</v>
      </c>
      <c r="K50" s="60">
        <v>6.6320409599999932E-4</v>
      </c>
      <c r="L50" s="60">
        <v>1.454400000000001E-2</v>
      </c>
      <c r="M50" s="60">
        <v>1.3728000000000001E-2</v>
      </c>
      <c r="N50" s="60">
        <v>1.6223999999999971E-2</v>
      </c>
      <c r="O50" s="60">
        <v>2.9273957086818278E-18</v>
      </c>
      <c r="P50" s="60">
        <v>9.1680000000000147E-3</v>
      </c>
      <c r="Q50" s="60">
        <v>7.7600000000000002E-2</v>
      </c>
      <c r="R50" s="60">
        <v>-3.571199999999998E-2</v>
      </c>
      <c r="S50" s="60">
        <v>-6.9234672001716122E-17</v>
      </c>
      <c r="T50" s="60">
        <v>-5.3759999999999928E-3</v>
      </c>
      <c r="U50" s="60">
        <v>6.3871999999999998E-2</v>
      </c>
      <c r="V50" s="60">
        <v>-5.1935999999999947E-2</v>
      </c>
      <c r="W50" s="60">
        <v>-7.2162067710397951E-17</v>
      </c>
      <c r="X50" s="60" t="s">
        <v>1553</v>
      </c>
      <c r="Y50" s="60" t="s">
        <v>1554</v>
      </c>
      <c r="Z50" s="60"/>
      <c r="AA50" s="60"/>
      <c r="AB50" s="60">
        <v>1.971856870873868</v>
      </c>
      <c r="AC50" s="60">
        <v>1.2261612138063931</v>
      </c>
      <c r="AD50" s="60">
        <v>1.2286465796522119</v>
      </c>
      <c r="AE50" s="60">
        <v>1.141745950737961</v>
      </c>
      <c r="AF50" s="60">
        <v>31.238447319778121</v>
      </c>
      <c r="AG50" s="60">
        <v>31.238447319778171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100</v>
      </c>
      <c r="H51" s="60">
        <v>3.3908605575561523E-2</v>
      </c>
      <c r="I51" s="60" t="b">
        <v>0</v>
      </c>
      <c r="J51" s="60">
        <v>0</v>
      </c>
      <c r="K51" s="60">
        <v>8.1968665600000055E-4</v>
      </c>
      <c r="L51" s="60">
        <v>1.641600000000001E-2</v>
      </c>
      <c r="M51" s="60">
        <v>2.3040000000000001E-2</v>
      </c>
      <c r="N51" s="60">
        <v>4.3999999999999873E-3</v>
      </c>
      <c r="O51" s="60">
        <v>1.138431664487368E-18</v>
      </c>
      <c r="P51" s="60">
        <v>-2.1552000000000002E-2</v>
      </c>
      <c r="Q51" s="60">
        <v>7.0559999999999998E-2</v>
      </c>
      <c r="R51" s="60">
        <v>-0.19305600000000001</v>
      </c>
      <c r="S51" s="60">
        <v>-9.1834793891901032E-17</v>
      </c>
      <c r="T51" s="60">
        <v>-5.1359999999999852E-3</v>
      </c>
      <c r="U51" s="60">
        <v>9.3600000000000003E-2</v>
      </c>
      <c r="V51" s="60">
        <v>-0.18865599999999999</v>
      </c>
      <c r="W51" s="60">
        <v>-9.0696362227413664E-17</v>
      </c>
      <c r="X51" s="60" t="s">
        <v>1555</v>
      </c>
      <c r="Y51" s="60" t="s">
        <v>1556</v>
      </c>
      <c r="Z51" s="60"/>
      <c r="AA51" s="60"/>
      <c r="AB51" s="60">
        <v>2.4068875945369612</v>
      </c>
      <c r="AC51" s="60">
        <v>1.1765263582447241</v>
      </c>
      <c r="AD51" s="60">
        <v>2.118427834763009</v>
      </c>
      <c r="AE51" s="60">
        <v>1.9647956123477801</v>
      </c>
      <c r="AF51" s="60">
        <v>2.332287337800047</v>
      </c>
      <c r="AG51" s="60">
        <v>2.3322873378000599</v>
      </c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G51"/>
  <sheetViews>
    <sheetView topLeftCell="A18" zoomScale="85" zoomScaleNormal="85" workbookViewId="0">
      <selection activeCell="H56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5" width="23" style="49" customWidth="1"/>
    <col min="16" max="19" width="22" style="49" customWidth="1"/>
    <col min="20" max="23" width="23" style="49" customWidth="1"/>
    <col min="24" max="24" width="331" style="49" customWidth="1"/>
    <col min="25" max="25" width="34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2.6780438423156739E-2</v>
      </c>
      <c r="C2" s="60">
        <v>36</v>
      </c>
      <c r="D2" s="60">
        <v>100</v>
      </c>
      <c r="E2" s="60" t="b">
        <v>1</v>
      </c>
      <c r="F2" s="60" t="b">
        <v>1</v>
      </c>
      <c r="G2" s="60">
        <v>100</v>
      </c>
      <c r="H2" s="60">
        <v>3.6901473999023438E-2</v>
      </c>
      <c r="I2" s="60" t="b">
        <v>0</v>
      </c>
      <c r="J2" s="60">
        <v>0</v>
      </c>
      <c r="K2" s="60">
        <v>1.1025783700884639E-2</v>
      </c>
      <c r="L2" s="60">
        <v>6.6651999999999975E-2</v>
      </c>
      <c r="M2" s="60">
        <v>8.1044000000000019E-2</v>
      </c>
      <c r="N2" s="60">
        <v>3.8941829546955131E-3</v>
      </c>
      <c r="O2" s="60">
        <v>9.4569974093260747E-3</v>
      </c>
      <c r="P2" s="60">
        <v>-0.1162559999999999</v>
      </c>
      <c r="Q2" s="60">
        <v>-8.707200000000008E-2</v>
      </c>
      <c r="R2" s="60">
        <v>0.15630061175197391</v>
      </c>
      <c r="S2" s="60">
        <v>-4.9675217161075397E-2</v>
      </c>
      <c r="T2" s="60">
        <v>-4.9603999999999898E-2</v>
      </c>
      <c r="U2" s="60">
        <v>-0.1681160000000001</v>
      </c>
      <c r="V2" s="60">
        <v>0.16019479470666939</v>
      </c>
      <c r="W2" s="60">
        <v>-4.0218219751749329E-2</v>
      </c>
      <c r="X2" s="60" t="s">
        <v>1158</v>
      </c>
      <c r="Y2" s="60" t="s">
        <v>1159</v>
      </c>
      <c r="Z2" s="60"/>
      <c r="AA2" s="60"/>
      <c r="AB2" s="60">
        <v>5.8503111786295108</v>
      </c>
      <c r="AC2" s="60">
        <v>9.5294782102000699</v>
      </c>
      <c r="AD2" s="60">
        <v>6.006306892653396</v>
      </c>
      <c r="AE2" s="60">
        <v>5.650197048881263</v>
      </c>
      <c r="AF2" s="60">
        <v>6.0046589368845638</v>
      </c>
      <c r="AG2" s="60">
        <v>0.37097230024569422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4.1873931884765618E-2</v>
      </c>
      <c r="I3" s="60" t="b">
        <v>0</v>
      </c>
      <c r="J3" s="60">
        <v>0</v>
      </c>
      <c r="K3" s="60">
        <v>5.8150371391979484E-4</v>
      </c>
      <c r="L3" s="60">
        <v>2.3855999999999988E-2</v>
      </c>
      <c r="M3" s="60">
        <v>8.1599999999995565E-4</v>
      </c>
      <c r="N3" s="60">
        <v>3.4247805652034839E-3</v>
      </c>
      <c r="O3" s="60">
        <v>2.3278762853725602E-3</v>
      </c>
      <c r="P3" s="60">
        <v>3.1512000000000082E-2</v>
      </c>
      <c r="Q3" s="60">
        <v>-0.1244880000000001</v>
      </c>
      <c r="R3" s="60">
        <v>-7.3314912315662131E-2</v>
      </c>
      <c r="S3" s="60">
        <v>8.4385515344755392E-3</v>
      </c>
      <c r="T3" s="60">
        <v>5.536800000000007E-2</v>
      </c>
      <c r="U3" s="60">
        <v>-0.1236720000000001</v>
      </c>
      <c r="V3" s="60">
        <v>-7.6739692880865615E-2</v>
      </c>
      <c r="W3" s="60">
        <v>1.0766427819848099E-2</v>
      </c>
      <c r="X3" s="60" t="s">
        <v>1160</v>
      </c>
      <c r="Y3" s="60" t="s">
        <v>1161</v>
      </c>
      <c r="Z3" s="60"/>
      <c r="AA3" s="60"/>
      <c r="AB3" s="60">
        <v>2.6116880114316698</v>
      </c>
      <c r="AC3" s="60">
        <v>2.920067579912653</v>
      </c>
      <c r="AD3" s="60">
        <v>6.2534917123926101E-2</v>
      </c>
      <c r="AE3" s="60">
        <v>5.8708708216069813E-2</v>
      </c>
      <c r="AF3" s="60">
        <v>3.217732840537558</v>
      </c>
      <c r="AG3" s="60">
        <v>5.5501733981239019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100</v>
      </c>
      <c r="H4" s="60">
        <v>3.2909631729125977E-2</v>
      </c>
      <c r="I4" s="60" t="b">
        <v>0</v>
      </c>
      <c r="J4" s="60">
        <v>0</v>
      </c>
      <c r="K4" s="60">
        <v>8.824876137451575E-4</v>
      </c>
      <c r="L4" s="60">
        <v>9.2199999999999505E-3</v>
      </c>
      <c r="M4" s="60">
        <v>2.6540000000000039E-2</v>
      </c>
      <c r="N4" s="60">
        <v>9.6492286606316979E-3</v>
      </c>
      <c r="O4" s="60">
        <v>3.7918056279297833E-2</v>
      </c>
      <c r="P4" s="60">
        <v>-0.22293599999999991</v>
      </c>
      <c r="Q4" s="60">
        <v>2.179999999999999E-2</v>
      </c>
      <c r="R4" s="60">
        <v>0.19416191075556191</v>
      </c>
      <c r="S4" s="60">
        <v>-7.4533610351303972E-2</v>
      </c>
      <c r="T4" s="60">
        <v>-0.23215599999999989</v>
      </c>
      <c r="U4" s="60">
        <v>-4.7400000000000584E-3</v>
      </c>
      <c r="V4" s="60">
        <v>0.20381113941619361</v>
      </c>
      <c r="W4" s="60">
        <v>-3.6615554072006139E-2</v>
      </c>
      <c r="X4" s="60" t="s">
        <v>1162</v>
      </c>
      <c r="Y4" s="60" t="s">
        <v>1163</v>
      </c>
      <c r="Z4" s="60"/>
      <c r="AA4" s="60"/>
      <c r="AB4" s="60">
        <v>2.3589670557350808</v>
      </c>
      <c r="AC4" s="60">
        <v>0.25042513582738019</v>
      </c>
      <c r="AD4" s="60">
        <v>2.2378891278212159</v>
      </c>
      <c r="AE4" s="60">
        <v>2.088150715751973</v>
      </c>
      <c r="AF4" s="60">
        <v>15.00600024352579</v>
      </c>
      <c r="AG4" s="60">
        <v>3.8993597944027201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100</v>
      </c>
      <c r="H5" s="60">
        <v>1.5966892242431641E-2</v>
      </c>
      <c r="I5" s="60" t="b">
        <v>0</v>
      </c>
      <c r="J5" s="60">
        <v>0</v>
      </c>
      <c r="K5" s="60">
        <v>1.413236048376615E-3</v>
      </c>
      <c r="L5" s="60">
        <v>2.0288000000000059E-2</v>
      </c>
      <c r="M5" s="60">
        <v>3.0504000000000069E-2</v>
      </c>
      <c r="N5" s="60">
        <v>8.4343991117689365E-3</v>
      </c>
      <c r="O5" s="60">
        <v>1.349613989257669E-2</v>
      </c>
      <c r="P5" s="60">
        <v>0.23605599999999999</v>
      </c>
      <c r="Q5" s="60">
        <v>-9.3223999999999932E-2</v>
      </c>
      <c r="R5" s="60">
        <v>0.18625463971986059</v>
      </c>
      <c r="S5" s="60">
        <v>8.272274656948948E-3</v>
      </c>
      <c r="T5" s="60">
        <v>0.21576799999999999</v>
      </c>
      <c r="U5" s="60">
        <v>-0.123728</v>
      </c>
      <c r="V5" s="60">
        <v>0.1946890388316295</v>
      </c>
      <c r="W5" s="60">
        <v>2.176841454952564E-2</v>
      </c>
      <c r="X5" s="60" t="s">
        <v>1164</v>
      </c>
      <c r="Y5" s="60" t="s">
        <v>1165</v>
      </c>
      <c r="Z5" s="60"/>
      <c r="AA5" s="60"/>
      <c r="AB5" s="60">
        <v>2.5563282072819402</v>
      </c>
      <c r="AC5" s="60">
        <v>1.990269459895498</v>
      </c>
      <c r="AD5" s="60">
        <v>2.3376020222647411</v>
      </c>
      <c r="AE5" s="60">
        <v>2.194581230940027</v>
      </c>
      <c r="AF5" s="60">
        <v>7.2824474108197368</v>
      </c>
      <c r="AG5" s="60">
        <v>1.0457643220076429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100</v>
      </c>
      <c r="H6" s="60">
        <v>2.892398834228516E-2</v>
      </c>
      <c r="I6" s="60" t="b">
        <v>0</v>
      </c>
      <c r="J6" s="60">
        <v>0</v>
      </c>
      <c r="K6" s="60">
        <v>3.4938275019540632E-5</v>
      </c>
      <c r="L6" s="60">
        <v>5.3319999999999947E-3</v>
      </c>
      <c r="M6" s="60">
        <v>4.0000000000005309E-6</v>
      </c>
      <c r="N6" s="60">
        <v>2.5510850670921741E-3</v>
      </c>
      <c r="O6" s="60">
        <v>1.585865719410065E-2</v>
      </c>
      <c r="P6" s="60">
        <v>-1.300799999999994E-2</v>
      </c>
      <c r="Q6" s="60">
        <v>-2.1008000000000068E-2</v>
      </c>
      <c r="R6" s="60">
        <v>-0.1801705470933202</v>
      </c>
      <c r="S6" s="60">
        <v>5.1171709058814838E-2</v>
      </c>
      <c r="T6" s="60">
        <v>-1.833999999999994E-2</v>
      </c>
      <c r="U6" s="60">
        <v>-2.1004000000000071E-2</v>
      </c>
      <c r="V6" s="60">
        <v>-0.1827216321604124</v>
      </c>
      <c r="W6" s="60">
        <v>3.5313051864714187E-2</v>
      </c>
      <c r="X6" s="60" t="s">
        <v>1166</v>
      </c>
      <c r="Y6" s="60" t="s">
        <v>1167</v>
      </c>
      <c r="Z6" s="60"/>
      <c r="AA6" s="60"/>
      <c r="AB6" s="60">
        <v>0.6113487475886703</v>
      </c>
      <c r="AC6" s="60">
        <v>0.58688349721853128</v>
      </c>
      <c r="AD6" s="60">
        <v>3.3272250956104129E-4</v>
      </c>
      <c r="AE6" s="60">
        <v>3.1074114323390852E-4</v>
      </c>
      <c r="AF6" s="60">
        <v>6.1550904063083616</v>
      </c>
      <c r="AG6" s="60">
        <v>2.5513675435022649</v>
      </c>
    </row>
    <row r="7" spans="1:33" x14ac:dyDescent="0.3">
      <c r="A7" s="61">
        <v>5</v>
      </c>
      <c r="B7" s="60"/>
      <c r="C7" s="60"/>
      <c r="D7" s="60"/>
      <c r="E7" s="60" t="b">
        <v>0</v>
      </c>
      <c r="F7" s="60" t="b">
        <v>1</v>
      </c>
      <c r="G7" s="60">
        <v>100</v>
      </c>
      <c r="H7" s="60">
        <v>2.9920101165771481E-2</v>
      </c>
      <c r="I7" s="60" t="b">
        <v>0</v>
      </c>
      <c r="J7" s="60">
        <v>0</v>
      </c>
      <c r="K7" s="60">
        <v>2.9068770577891298E-3</v>
      </c>
      <c r="L7" s="60">
        <v>3.7280000000000008E-2</v>
      </c>
      <c r="M7" s="60">
        <v>6.9279999999999481E-3</v>
      </c>
      <c r="N7" s="60">
        <v>3.8328598641081707E-2</v>
      </c>
      <c r="O7" s="60">
        <v>2.3722167860463311E-2</v>
      </c>
      <c r="P7" s="60">
        <v>5.1536000000000082E-2</v>
      </c>
      <c r="Q7" s="60">
        <v>0.12558399999999989</v>
      </c>
      <c r="R7" s="60">
        <v>-0.2736151984968313</v>
      </c>
      <c r="S7" s="60">
        <v>-0.1242088275123794</v>
      </c>
      <c r="T7" s="60">
        <v>1.4256000000000071E-2</v>
      </c>
      <c r="U7" s="60">
        <v>0.118656</v>
      </c>
      <c r="V7" s="60">
        <v>-0.2352865998557496</v>
      </c>
      <c r="W7" s="60">
        <v>-0.1004866596519161</v>
      </c>
      <c r="X7" s="60" t="s">
        <v>1168</v>
      </c>
      <c r="Y7" s="60" t="s">
        <v>1169</v>
      </c>
      <c r="Z7" s="60"/>
      <c r="AA7" s="60"/>
      <c r="AB7" s="60">
        <v>4.1512498199852068</v>
      </c>
      <c r="AC7" s="60">
        <v>3.9141287546386399</v>
      </c>
      <c r="AD7" s="60">
        <v>0.6520206696166766</v>
      </c>
      <c r="AE7" s="60">
        <v>0.60370252897271126</v>
      </c>
      <c r="AF7" s="60">
        <v>17.539777029249979</v>
      </c>
      <c r="AG7" s="60">
        <v>14.39236299530525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1.931667327880859E-2</v>
      </c>
      <c r="I8" s="60" t="b">
        <v>0</v>
      </c>
      <c r="J8" s="60">
        <v>0</v>
      </c>
      <c r="K8" s="60">
        <v>7.5574050752468492E-3</v>
      </c>
      <c r="L8" s="60">
        <v>2.8656000000000011E-2</v>
      </c>
      <c r="M8" s="60">
        <v>6.6160000000000663E-3</v>
      </c>
      <c r="N8" s="60">
        <v>8.1807501387384074E-2</v>
      </c>
      <c r="O8" s="60">
        <v>2.5509644293874392E-2</v>
      </c>
      <c r="P8" s="60">
        <v>-0.1690799999999999</v>
      </c>
      <c r="Q8" s="60">
        <v>-0.28479199999999999</v>
      </c>
      <c r="R8" s="60">
        <v>-4.8559924238458091E-2</v>
      </c>
      <c r="S8" s="60">
        <v>3.6373066958946383E-2</v>
      </c>
      <c r="T8" s="60">
        <v>-0.14042399999999991</v>
      </c>
      <c r="U8" s="60">
        <v>-0.29140800000000011</v>
      </c>
      <c r="V8" s="60">
        <v>3.3247577148925983E-2</v>
      </c>
      <c r="W8" s="60">
        <v>1.086342266507199E-2</v>
      </c>
      <c r="X8" s="60" t="s">
        <v>1170</v>
      </c>
      <c r="Y8" s="60" t="s">
        <v>1171</v>
      </c>
      <c r="Z8" s="60"/>
      <c r="AA8" s="60"/>
      <c r="AB8" s="60">
        <v>3.9520374094387281</v>
      </c>
      <c r="AC8" s="60">
        <v>3.1329622557100958</v>
      </c>
      <c r="AD8" s="60">
        <v>0.44927125761833198</v>
      </c>
      <c r="AE8" s="60">
        <v>0.42474265805663591</v>
      </c>
      <c r="AF8" s="60">
        <v>180.60003525544079</v>
      </c>
      <c r="AG8" s="60">
        <v>335.99580907226442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3.3865213394165039E-2</v>
      </c>
      <c r="I9" s="60" t="b">
        <v>0</v>
      </c>
      <c r="J9" s="60">
        <v>0</v>
      </c>
      <c r="K9" s="60">
        <v>6.7298240354939174E-3</v>
      </c>
      <c r="L9" s="60">
        <v>1.182799999999999E-2</v>
      </c>
      <c r="M9" s="60">
        <v>3.7240000000000051E-3</v>
      </c>
      <c r="N9" s="60">
        <v>8.1092874381747726E-2</v>
      </c>
      <c r="O9" s="60">
        <v>1.2436124798344489E-2</v>
      </c>
      <c r="P9" s="60">
        <v>-0.10939199999999991</v>
      </c>
      <c r="Q9" s="60">
        <v>-0.32892800000000011</v>
      </c>
      <c r="R9" s="60">
        <v>-4.24386959744944E-2</v>
      </c>
      <c r="S9" s="60">
        <v>-7.6196379126570096E-2</v>
      </c>
      <c r="T9" s="60">
        <v>-9.7563999999999887E-2</v>
      </c>
      <c r="U9" s="60">
        <v>-0.3252040000000001</v>
      </c>
      <c r="V9" s="60">
        <v>3.8654178407253333E-2</v>
      </c>
      <c r="W9" s="60">
        <v>-8.8632503924914591E-2</v>
      </c>
      <c r="X9" s="60" t="s">
        <v>1172</v>
      </c>
      <c r="Y9" s="60" t="s">
        <v>1173</v>
      </c>
      <c r="Z9" s="60"/>
      <c r="AA9" s="60"/>
      <c r="AB9" s="60">
        <v>1.7688585170340869</v>
      </c>
      <c r="AC9" s="60">
        <v>1.195108072287606</v>
      </c>
      <c r="AD9" s="60">
        <v>0.24721140317494239</v>
      </c>
      <c r="AE9" s="60">
        <v>0.23400116692498349</v>
      </c>
      <c r="AF9" s="60">
        <v>1837.5642825947621</v>
      </c>
      <c r="AG9" s="60">
        <v>106.996532730832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100</v>
      </c>
      <c r="H10" s="60">
        <v>3.1909465789794922E-2</v>
      </c>
      <c r="I10" s="60" t="b">
        <v>0</v>
      </c>
      <c r="J10" s="60">
        <v>0</v>
      </c>
      <c r="K10" s="60">
        <v>2.0183932785286341E-2</v>
      </c>
      <c r="L10" s="60">
        <v>0.131332</v>
      </c>
      <c r="M10" s="60">
        <v>5.2988000000000063E-2</v>
      </c>
      <c r="N10" s="60">
        <v>1.1318587247812231E-2</v>
      </c>
      <c r="O10" s="60">
        <v>9.4431410028655294E-3</v>
      </c>
      <c r="P10" s="60">
        <v>-0.1240719999999999</v>
      </c>
      <c r="Q10" s="60">
        <v>-0.18508000000000011</v>
      </c>
      <c r="R10" s="60">
        <v>-0.22839766538745429</v>
      </c>
      <c r="S10" s="60">
        <v>-0.12221350498206</v>
      </c>
      <c r="T10" s="60">
        <v>7.2600000000000954E-3</v>
      </c>
      <c r="U10" s="60">
        <v>-0.13209199999999999</v>
      </c>
      <c r="V10" s="60">
        <v>-0.21707907813964211</v>
      </c>
      <c r="W10" s="60">
        <v>-0.1127703639791945</v>
      </c>
      <c r="X10" s="60" t="s">
        <v>1174</v>
      </c>
      <c r="Y10" s="60" t="s">
        <v>1175</v>
      </c>
      <c r="Z10" s="60"/>
      <c r="AA10" s="60"/>
      <c r="AB10" s="60">
        <v>16.548409819678099</v>
      </c>
      <c r="AC10" s="60">
        <v>13.845016913827919</v>
      </c>
      <c r="AD10" s="60">
        <v>4.0347493356994866</v>
      </c>
      <c r="AE10" s="60">
        <v>3.7893690494683621</v>
      </c>
      <c r="AF10" s="60">
        <v>5.8470205448151011</v>
      </c>
      <c r="AG10" s="60">
        <v>4.1579173335317918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2.8950929641723629E-2</v>
      </c>
      <c r="I11" s="60" t="b">
        <v>0</v>
      </c>
      <c r="J11" s="60">
        <v>0</v>
      </c>
      <c r="K11" s="60">
        <v>3.3600724460934078E-3</v>
      </c>
      <c r="L11" s="60">
        <v>2.1496000000000019E-2</v>
      </c>
      <c r="M11" s="60">
        <v>1.195200000000002E-2</v>
      </c>
      <c r="N11" s="60">
        <v>5.248946681090795E-2</v>
      </c>
      <c r="O11" s="60">
        <v>1.6904815881872151E-3</v>
      </c>
      <c r="P11" s="60">
        <v>-0.15083199999999991</v>
      </c>
      <c r="Q11" s="60">
        <v>-0.13072000000000009</v>
      </c>
      <c r="R11" s="60">
        <v>0.15949229152194741</v>
      </c>
      <c r="S11" s="60">
        <v>-5.1712108910776433E-2</v>
      </c>
      <c r="T11" s="60">
        <v>-0.1293359999999999</v>
      </c>
      <c r="U11" s="60">
        <v>-0.1426720000000001</v>
      </c>
      <c r="V11" s="60">
        <v>0.1070028247110394</v>
      </c>
      <c r="W11" s="60">
        <v>-5.3402590498963648E-2</v>
      </c>
      <c r="X11" s="60" t="s">
        <v>1176</v>
      </c>
      <c r="Y11" s="60" t="s">
        <v>1177</v>
      </c>
      <c r="Z11" s="60"/>
      <c r="AA11" s="60"/>
      <c r="AB11" s="60">
        <v>2.5440365695858671</v>
      </c>
      <c r="AC11" s="60">
        <v>2.4615258529319979</v>
      </c>
      <c r="AD11" s="60">
        <v>0.90280699382675966</v>
      </c>
      <c r="AE11" s="60">
        <v>0.84831352484011568</v>
      </c>
      <c r="AF11" s="60">
        <v>65.6051589008908</v>
      </c>
      <c r="AG11" s="60">
        <v>38.924559108057402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100</v>
      </c>
      <c r="H12" s="60">
        <v>2.8925895690917969E-2</v>
      </c>
      <c r="I12" s="60" t="b">
        <v>0</v>
      </c>
      <c r="J12" s="60">
        <v>0</v>
      </c>
      <c r="K12" s="60">
        <v>1.0125551742376591E-2</v>
      </c>
      <c r="L12" s="60">
        <v>4.9492000000000001E-2</v>
      </c>
      <c r="M12" s="60">
        <v>8.741199999999999E-2</v>
      </c>
      <c r="N12" s="60">
        <v>5.9359863861530027E-3</v>
      </c>
      <c r="O12" s="60">
        <v>3.9760958338551172E-2</v>
      </c>
      <c r="P12" s="60">
        <v>-6.0383999999999903E-2</v>
      </c>
      <c r="Q12" s="60">
        <v>-0.2523200000000001</v>
      </c>
      <c r="R12" s="60">
        <v>-0.33105251584580281</v>
      </c>
      <c r="S12" s="60">
        <v>6.197970609804463E-2</v>
      </c>
      <c r="T12" s="60">
        <v>-0.1098759999999999</v>
      </c>
      <c r="U12" s="60">
        <v>-0.33973200000000009</v>
      </c>
      <c r="V12" s="60">
        <v>-0.33698850223195581</v>
      </c>
      <c r="W12" s="60">
        <v>0.1017406644365958</v>
      </c>
      <c r="X12" s="60" t="s">
        <v>1178</v>
      </c>
      <c r="Y12" s="60" t="s">
        <v>1179</v>
      </c>
      <c r="Z12" s="60"/>
      <c r="AA12" s="60"/>
      <c r="AB12" s="60">
        <v>10.02920425763287</v>
      </c>
      <c r="AC12" s="60">
        <v>3.0773761312681831</v>
      </c>
      <c r="AD12" s="60">
        <v>5.7472692617308399</v>
      </c>
      <c r="AE12" s="60">
        <v>5.4429306718549988</v>
      </c>
      <c r="AF12" s="60">
        <v>4.5976228249206983</v>
      </c>
      <c r="AG12" s="60">
        <v>6.5042655309471007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100</v>
      </c>
      <c r="H13" s="60">
        <v>1.795291900634766E-2</v>
      </c>
      <c r="I13" s="60" t="b">
        <v>0</v>
      </c>
      <c r="J13" s="60">
        <v>0</v>
      </c>
      <c r="K13" s="60">
        <v>1.621800567052975E-2</v>
      </c>
      <c r="L13" s="60">
        <v>0.104212</v>
      </c>
      <c r="M13" s="60">
        <v>6.8119999999999847E-3</v>
      </c>
      <c r="N13" s="60">
        <v>7.2879773480230808E-2</v>
      </c>
      <c r="O13" s="60">
        <v>1.07594996166179E-2</v>
      </c>
      <c r="P13" s="60">
        <v>-0.2103839999999999</v>
      </c>
      <c r="Q13" s="60">
        <v>-0.31128000000000011</v>
      </c>
      <c r="R13" s="60">
        <v>-0.1985811427204883</v>
      </c>
      <c r="S13" s="60">
        <v>0.1424992840403066</v>
      </c>
      <c r="T13" s="60">
        <v>-0.10617199999999991</v>
      </c>
      <c r="U13" s="60">
        <v>-0.3180920000000001</v>
      </c>
      <c r="V13" s="60">
        <v>-0.12570136924025749</v>
      </c>
      <c r="W13" s="60">
        <v>0.1532587836569245</v>
      </c>
      <c r="X13" s="60" t="s">
        <v>1180</v>
      </c>
      <c r="Y13" s="60" t="s">
        <v>1181</v>
      </c>
      <c r="Z13" s="60"/>
      <c r="AA13" s="60"/>
      <c r="AB13" s="60">
        <v>14.39474641206545</v>
      </c>
      <c r="AC13" s="60">
        <v>11.4450565771405</v>
      </c>
      <c r="AD13" s="60">
        <v>0.45434808776601998</v>
      </c>
      <c r="AE13" s="60">
        <v>0.42996010074366531</v>
      </c>
      <c r="AF13" s="60">
        <v>150.72254483206879</v>
      </c>
      <c r="AG13" s="60">
        <v>33.912318074804922</v>
      </c>
    </row>
    <row r="14" spans="1:33" x14ac:dyDescent="0.3">
      <c r="A14" s="61">
        <v>12</v>
      </c>
      <c r="B14" s="60"/>
      <c r="C14" s="60"/>
      <c r="D14" s="60"/>
      <c r="E14" s="60" t="b">
        <v>0</v>
      </c>
      <c r="F14" s="60" t="b">
        <v>1</v>
      </c>
      <c r="G14" s="60">
        <v>100</v>
      </c>
      <c r="H14" s="60">
        <v>2.097272872924805E-2</v>
      </c>
      <c r="I14" s="60" t="b">
        <v>0</v>
      </c>
      <c r="J14" s="60">
        <v>0</v>
      </c>
      <c r="K14" s="60">
        <v>9.4188602224512981E-3</v>
      </c>
      <c r="L14" s="60">
        <v>4.310399999999999E-2</v>
      </c>
      <c r="M14" s="60">
        <v>3.6184000000000049E-2</v>
      </c>
      <c r="N14" s="60">
        <v>7.9067209072100769E-2</v>
      </c>
      <c r="O14" s="60">
        <v>1.238762737573262E-2</v>
      </c>
      <c r="P14" s="60">
        <v>-9.31919999999999E-2</v>
      </c>
      <c r="Q14" s="60">
        <v>-0.26356000000000013</v>
      </c>
      <c r="R14" s="60">
        <v>-0.13913786576324649</v>
      </c>
      <c r="S14" s="60">
        <v>1.7957902772874061E-2</v>
      </c>
      <c r="T14" s="60">
        <v>-5.008799999999991E-2</v>
      </c>
      <c r="U14" s="60">
        <v>-0.29974400000000012</v>
      </c>
      <c r="V14" s="60">
        <v>-0.21820507483534729</v>
      </c>
      <c r="W14" s="60">
        <v>5.5702753971414486E-3</v>
      </c>
      <c r="X14" s="60" t="s">
        <v>1182</v>
      </c>
      <c r="Y14" s="60" t="s">
        <v>1183</v>
      </c>
      <c r="Z14" s="60"/>
      <c r="AA14" s="60"/>
      <c r="AB14" s="60">
        <v>4.4472268122038159</v>
      </c>
      <c r="AC14" s="60">
        <v>5.9352392569173338</v>
      </c>
      <c r="AD14" s="60">
        <v>2.4433080772463258</v>
      </c>
      <c r="AE14" s="60">
        <v>2.310622306465155</v>
      </c>
      <c r="AF14" s="60">
        <v>39.458639517696753</v>
      </c>
      <c r="AG14" s="60">
        <v>33.090305571116851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100</v>
      </c>
      <c r="H15" s="60">
        <v>2.5937318801879879E-2</v>
      </c>
      <c r="I15" s="60" t="b">
        <v>0</v>
      </c>
      <c r="J15" s="60">
        <v>0</v>
      </c>
      <c r="K15" s="60">
        <v>4.5427798944497836E-3</v>
      </c>
      <c r="L15" s="60">
        <v>3.6043999999999979E-2</v>
      </c>
      <c r="M15" s="60">
        <v>1.8332000000000011E-2</v>
      </c>
      <c r="N15" s="60">
        <v>5.3921681487596303E-2</v>
      </c>
      <c r="O15" s="60">
        <v>5.8681881360433466E-3</v>
      </c>
      <c r="P15" s="60">
        <v>1.5464000000000059E-2</v>
      </c>
      <c r="Q15" s="60">
        <v>-6.8008000000000055E-2</v>
      </c>
      <c r="R15" s="60">
        <v>-0.12685356181745611</v>
      </c>
      <c r="S15" s="60">
        <v>-2.9056884347775539E-2</v>
      </c>
      <c r="T15" s="60">
        <v>5.1508000000000047E-2</v>
      </c>
      <c r="U15" s="60">
        <v>-4.967600000000004E-2</v>
      </c>
      <c r="V15" s="60">
        <v>-0.1807752433050524</v>
      </c>
      <c r="W15" s="60">
        <v>-3.4925072483818889E-2</v>
      </c>
      <c r="X15" s="60" t="s">
        <v>1184</v>
      </c>
      <c r="Y15" s="60" t="s">
        <v>1185</v>
      </c>
      <c r="Z15" s="60"/>
      <c r="AA15" s="60"/>
      <c r="AB15" s="60">
        <v>4.3279546885720466</v>
      </c>
      <c r="AC15" s="60">
        <v>3.801266953689002</v>
      </c>
      <c r="AD15" s="60">
        <v>1.4893470061915139</v>
      </c>
      <c r="AE15" s="60">
        <v>1.3930969226654999</v>
      </c>
      <c r="AF15" s="60">
        <v>28.71790831829373</v>
      </c>
      <c r="AG15" s="60">
        <v>31.166234272463821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2.1970748901367191E-2</v>
      </c>
      <c r="I16" s="60" t="b">
        <v>0</v>
      </c>
      <c r="J16" s="60">
        <v>0</v>
      </c>
      <c r="K16" s="60">
        <v>9.9240938374731613E-4</v>
      </c>
      <c r="L16" s="60">
        <v>4.7999999999999987E-3</v>
      </c>
      <c r="M16" s="60">
        <v>2.927200000000002E-2</v>
      </c>
      <c r="N16" s="60">
        <v>1.060751619123511E-2</v>
      </c>
      <c r="O16" s="60">
        <v>1.540832398413274E-2</v>
      </c>
      <c r="P16" s="60">
        <v>-8.123999999999991E-2</v>
      </c>
      <c r="Q16" s="60">
        <v>-0.4158960000000001</v>
      </c>
      <c r="R16" s="60">
        <v>-3.9672289460799967E-2</v>
      </c>
      <c r="S16" s="60">
        <v>-3.0885930000568249E-2</v>
      </c>
      <c r="T16" s="60">
        <v>-7.6439999999999911E-2</v>
      </c>
      <c r="U16" s="60">
        <v>-0.44516800000000012</v>
      </c>
      <c r="V16" s="60">
        <v>-2.9064773269564869E-2</v>
      </c>
      <c r="W16" s="60">
        <v>-1.5477606016435511E-2</v>
      </c>
      <c r="X16" s="60" t="s">
        <v>1186</v>
      </c>
      <c r="Y16" s="60" t="s">
        <v>1187</v>
      </c>
      <c r="Z16" s="60"/>
      <c r="AA16" s="60"/>
      <c r="AB16" s="60">
        <v>0.3172749066841748</v>
      </c>
      <c r="AC16" s="60">
        <v>1.371610506546606</v>
      </c>
      <c r="AD16" s="60">
        <v>1.7998397627739351</v>
      </c>
      <c r="AE16" s="60">
        <v>1.710403477886675</v>
      </c>
      <c r="AF16" s="60">
        <v>49.380129704241398</v>
      </c>
      <c r="AG16" s="60">
        <v>14.708640926566879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100</v>
      </c>
      <c r="H17" s="60">
        <v>2.5933980941772461E-2</v>
      </c>
      <c r="I17" s="60" t="b">
        <v>0</v>
      </c>
      <c r="J17" s="60">
        <v>0</v>
      </c>
      <c r="K17" s="60">
        <v>1.6701103748176069E-3</v>
      </c>
      <c r="L17" s="60">
        <v>3.8263999999999992E-2</v>
      </c>
      <c r="M17" s="60">
        <v>1.377600000000004E-2</v>
      </c>
      <c r="N17" s="60">
        <v>4.0247363662241076E-3</v>
      </c>
      <c r="O17" s="60">
        <v>1.718194401108326E-3</v>
      </c>
      <c r="P17" s="60">
        <v>-4.8215999999999912E-2</v>
      </c>
      <c r="Q17" s="60">
        <v>-0.24517600000000009</v>
      </c>
      <c r="R17" s="60">
        <v>-0.14867370831862231</v>
      </c>
      <c r="S17" s="60">
        <v>-4.0239004361440213E-2</v>
      </c>
      <c r="T17" s="60">
        <v>-8.6479999999999904E-2</v>
      </c>
      <c r="U17" s="60">
        <v>-0.25895200000000013</v>
      </c>
      <c r="V17" s="60">
        <v>-0.1446489719523982</v>
      </c>
      <c r="W17" s="60">
        <v>-4.1957198762548532E-2</v>
      </c>
      <c r="X17" s="60" t="s">
        <v>1188</v>
      </c>
      <c r="Y17" s="60" t="s">
        <v>1189</v>
      </c>
      <c r="Z17" s="60"/>
      <c r="AA17" s="60"/>
      <c r="AB17" s="60">
        <v>5.5707408463641457</v>
      </c>
      <c r="AC17" s="60">
        <v>3.800321309752964</v>
      </c>
      <c r="AD17" s="60">
        <v>0.95656635838108051</v>
      </c>
      <c r="AE17" s="60">
        <v>0.90322991922653884</v>
      </c>
      <c r="AF17" s="60">
        <v>1.93846638253551</v>
      </c>
      <c r="AG17" s="60">
        <v>3.900856163782167</v>
      </c>
    </row>
    <row r="18" spans="1:33" x14ac:dyDescent="0.3">
      <c r="A18" s="61">
        <v>16</v>
      </c>
      <c r="B18" s="60"/>
      <c r="C18" s="60"/>
      <c r="D18" s="60"/>
      <c r="E18" s="60" t="b">
        <v>0</v>
      </c>
      <c r="F18" s="60" t="b">
        <v>1</v>
      </c>
      <c r="G18" s="60">
        <v>100</v>
      </c>
      <c r="H18" s="60">
        <v>2.695870399475098E-2</v>
      </c>
      <c r="I18" s="60" t="b">
        <v>0</v>
      </c>
      <c r="J18" s="60">
        <v>0</v>
      </c>
      <c r="K18" s="60">
        <v>2.189932778221638E-4</v>
      </c>
      <c r="L18" s="60">
        <v>4.8919999999999884E-3</v>
      </c>
      <c r="M18" s="60">
        <v>1.0323999999999989E-2</v>
      </c>
      <c r="N18" s="60">
        <v>9.4062020934149726E-3</v>
      </c>
      <c r="O18" s="60">
        <v>2.8426417853820409E-2</v>
      </c>
      <c r="P18" s="60">
        <v>7.2720000000000909E-3</v>
      </c>
      <c r="Q18" s="60">
        <v>-7.1864000000000067E-2</v>
      </c>
      <c r="R18" s="60">
        <v>1.6249705357852171E-2</v>
      </c>
      <c r="S18" s="60">
        <v>6.0857337174740032E-2</v>
      </c>
      <c r="T18" s="60">
        <v>1.2164000000000079E-2</v>
      </c>
      <c r="U18" s="60">
        <v>-8.2188000000000053E-2</v>
      </c>
      <c r="V18" s="60">
        <v>2.565590745126714E-2</v>
      </c>
      <c r="W18" s="60">
        <v>3.243091932091962E-2</v>
      </c>
      <c r="X18" s="60" t="s">
        <v>1190</v>
      </c>
      <c r="Y18" s="60" t="s">
        <v>1191</v>
      </c>
      <c r="Z18" s="60"/>
      <c r="AA18" s="60"/>
      <c r="AB18" s="60">
        <v>0.2706519247729568</v>
      </c>
      <c r="AC18" s="60">
        <v>0.85486943534459814</v>
      </c>
      <c r="AD18" s="60">
        <v>0.81716845110816394</v>
      </c>
      <c r="AE18" s="60">
        <v>0.76563167788757258</v>
      </c>
      <c r="AF18" s="60">
        <v>10.41714057324781</v>
      </c>
      <c r="AG18" s="60">
        <v>230.75205163503011</v>
      </c>
    </row>
    <row r="19" spans="1:33" x14ac:dyDescent="0.3">
      <c r="A19" s="61">
        <v>17</v>
      </c>
      <c r="B19" s="60"/>
      <c r="C19" s="60"/>
      <c r="D19" s="60"/>
      <c r="E19" s="60" t="b">
        <v>0</v>
      </c>
      <c r="F19" s="60" t="b">
        <v>1</v>
      </c>
      <c r="G19" s="60">
        <v>100</v>
      </c>
      <c r="H19" s="60">
        <v>1.396274566650391E-2</v>
      </c>
      <c r="I19" s="60" t="b">
        <v>0</v>
      </c>
      <c r="J19" s="60">
        <v>0</v>
      </c>
      <c r="K19" s="60">
        <v>6.9792101857014469E-3</v>
      </c>
      <c r="L19" s="60">
        <v>7.4247999999999981E-2</v>
      </c>
      <c r="M19" s="60">
        <v>6.7599999999999882E-3</v>
      </c>
      <c r="N19" s="60">
        <v>3.7692798804300133E-2</v>
      </c>
      <c r="O19" s="60">
        <v>8.5258468951770416E-2</v>
      </c>
      <c r="P19" s="60">
        <v>0.22175200000000009</v>
      </c>
      <c r="Q19" s="60">
        <v>-0.30602400000000002</v>
      </c>
      <c r="R19" s="60">
        <v>-0.23704680250526289</v>
      </c>
      <c r="S19" s="60">
        <v>-1.504805741615846E-2</v>
      </c>
      <c r="T19" s="60">
        <v>0.14750400000000011</v>
      </c>
      <c r="U19" s="60">
        <v>-0.29926399999999997</v>
      </c>
      <c r="V19" s="60">
        <v>-0.27473960130956299</v>
      </c>
      <c r="W19" s="60">
        <v>7.0210411535611958E-2</v>
      </c>
      <c r="X19" s="60" t="s">
        <v>1192</v>
      </c>
      <c r="Y19" s="60" t="s">
        <v>1193</v>
      </c>
      <c r="Z19" s="60"/>
      <c r="AA19" s="60"/>
      <c r="AB19" s="60">
        <v>7.4805070288344879</v>
      </c>
      <c r="AC19" s="60">
        <v>11.228596166559919</v>
      </c>
      <c r="AD19" s="60">
        <v>0.4566139098708093</v>
      </c>
      <c r="AE19" s="60">
        <v>0.43180952867579658</v>
      </c>
      <c r="AF19" s="60">
        <v>1.4202116772579541</v>
      </c>
      <c r="AG19" s="60">
        <v>25.537081697151319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1.49838924407959E-2</v>
      </c>
      <c r="I20" s="60" t="b">
        <v>0</v>
      </c>
      <c r="J20" s="60">
        <v>0</v>
      </c>
      <c r="K20" s="60">
        <v>1.9403541010756701E-2</v>
      </c>
      <c r="L20" s="60">
        <v>1.607999999999971E-3</v>
      </c>
      <c r="M20" s="60">
        <v>3.712800000000005E-2</v>
      </c>
      <c r="N20" s="60">
        <v>0.13424778196587339</v>
      </c>
      <c r="O20" s="60">
        <v>2.3943870363832179E-2</v>
      </c>
      <c r="P20" s="60">
        <v>9.7424000000000052E-2</v>
      </c>
      <c r="Q20" s="60">
        <v>-0.29232000000000002</v>
      </c>
      <c r="R20" s="60">
        <v>6.4588327631952061E-2</v>
      </c>
      <c r="S20" s="60">
        <v>5.7822784159879403E-2</v>
      </c>
      <c r="T20" s="60">
        <v>9.5816000000000082E-2</v>
      </c>
      <c r="U20" s="60">
        <v>-0.32944800000000002</v>
      </c>
      <c r="V20" s="60">
        <v>0.19883610959782549</v>
      </c>
      <c r="W20" s="60">
        <v>3.3878913796047218E-2</v>
      </c>
      <c r="X20" s="60" t="s">
        <v>1194</v>
      </c>
      <c r="Y20" s="60" t="s">
        <v>1195</v>
      </c>
      <c r="Z20" s="60"/>
      <c r="AA20" s="60"/>
      <c r="AB20" s="60">
        <v>1.158155280702575</v>
      </c>
      <c r="AC20" s="60">
        <v>1.0197700481762511</v>
      </c>
      <c r="AD20" s="60">
        <v>2.4577548519309991</v>
      </c>
      <c r="AE20" s="60">
        <v>2.3267691083284521</v>
      </c>
      <c r="AF20" s="60">
        <v>57.024441712101449</v>
      </c>
      <c r="AG20" s="60">
        <v>79.88771322937626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2.7926921844482418E-2</v>
      </c>
      <c r="I21" s="60" t="b">
        <v>0</v>
      </c>
      <c r="J21" s="60">
        <v>0</v>
      </c>
      <c r="K21" s="60">
        <v>3.359095849483774E-3</v>
      </c>
      <c r="L21" s="60">
        <v>2.3783999999999941E-2</v>
      </c>
      <c r="M21" s="60">
        <v>2.9215999999999909E-2</v>
      </c>
      <c r="N21" s="60">
        <v>4.4043643553681872E-2</v>
      </c>
      <c r="O21" s="60">
        <v>1.280331956954911E-2</v>
      </c>
      <c r="P21" s="60">
        <v>0.17331199999999999</v>
      </c>
      <c r="Q21" s="60">
        <v>-0.28943999999999992</v>
      </c>
      <c r="R21" s="60">
        <v>-0.1879774614701297</v>
      </c>
      <c r="S21" s="60">
        <v>-0.2305013214712662</v>
      </c>
      <c r="T21" s="60">
        <v>0.19709599999999999</v>
      </c>
      <c r="U21" s="60">
        <v>-0.26022400000000001</v>
      </c>
      <c r="V21" s="60">
        <v>-0.2320211050238116</v>
      </c>
      <c r="W21" s="60">
        <v>-0.24330464104081531</v>
      </c>
      <c r="X21" s="60" t="s">
        <v>1196</v>
      </c>
      <c r="Y21" s="60" t="s">
        <v>1197</v>
      </c>
      <c r="Z21" s="60"/>
      <c r="AA21" s="60"/>
      <c r="AB21" s="60">
        <v>2.99371517523416</v>
      </c>
      <c r="AC21" s="60">
        <v>2.6337707149044149</v>
      </c>
      <c r="AD21" s="60">
        <v>2.026885927927581</v>
      </c>
      <c r="AE21" s="60">
        <v>1.913964548458037</v>
      </c>
      <c r="AF21" s="60">
        <v>14.3746656415637</v>
      </c>
      <c r="AG21" s="60">
        <v>33.018097920494469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100</v>
      </c>
      <c r="H22" s="60">
        <v>3.2910346984863281E-2</v>
      </c>
      <c r="I22" s="60" t="b">
        <v>0</v>
      </c>
      <c r="J22" s="60">
        <v>0</v>
      </c>
      <c r="K22" s="60">
        <v>3.034961327270691E-2</v>
      </c>
      <c r="L22" s="60">
        <v>3.2155999999999997E-2</v>
      </c>
      <c r="M22" s="60">
        <v>5.3092000000000028E-2</v>
      </c>
      <c r="N22" s="60">
        <v>0.1627785135474179</v>
      </c>
      <c r="O22" s="60">
        <v>6.8083453143917394E-2</v>
      </c>
      <c r="P22" s="60">
        <v>-7.8991999999999896E-2</v>
      </c>
      <c r="Q22" s="60">
        <v>-0.43588800000000011</v>
      </c>
      <c r="R22" s="60">
        <v>0.35321070807947702</v>
      </c>
      <c r="S22" s="60">
        <v>-0.1207170130843204</v>
      </c>
      <c r="T22" s="60">
        <v>-4.6835999999999892E-2</v>
      </c>
      <c r="U22" s="60">
        <v>-0.38279600000000008</v>
      </c>
      <c r="V22" s="60">
        <v>0.19043219453205909</v>
      </c>
      <c r="W22" s="60">
        <v>-5.2633559940403037E-2</v>
      </c>
      <c r="X22" s="60" t="s">
        <v>1198</v>
      </c>
      <c r="Y22" s="60" t="s">
        <v>1199</v>
      </c>
      <c r="Z22" s="60"/>
      <c r="AA22" s="60"/>
      <c r="AB22" s="60">
        <v>5.9444864510918194</v>
      </c>
      <c r="AC22" s="60">
        <v>2.2771584654827288</v>
      </c>
      <c r="AD22" s="60">
        <v>3.3946400029690582</v>
      </c>
      <c r="AE22" s="60">
        <v>3.21957592368708</v>
      </c>
      <c r="AF22" s="60">
        <v>78.731402119341965</v>
      </c>
      <c r="AG22" s="60">
        <v>90.638515641805554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2.892661094665527E-2</v>
      </c>
      <c r="I23" s="60" t="b">
        <v>0</v>
      </c>
      <c r="J23" s="60">
        <v>0</v>
      </c>
      <c r="K23" s="60">
        <v>2.2623215838004709E-2</v>
      </c>
      <c r="L23" s="60">
        <v>1.6443999999999959E-2</v>
      </c>
      <c r="M23" s="60">
        <v>7.0347999999999966E-2</v>
      </c>
      <c r="N23" s="60">
        <v>0.1319241054470513</v>
      </c>
      <c r="O23" s="60">
        <v>4.4929397948336627E-2</v>
      </c>
      <c r="P23" s="60">
        <v>-6.4999999999999919E-2</v>
      </c>
      <c r="Q23" s="60">
        <v>-0.69408799999999993</v>
      </c>
      <c r="R23" s="60">
        <v>1.3443035449527329E-2</v>
      </c>
      <c r="S23" s="60">
        <v>6.1106752491029967E-2</v>
      </c>
      <c r="T23" s="60">
        <v>-8.1443999999999878E-2</v>
      </c>
      <c r="U23" s="60">
        <v>-0.62373999999999996</v>
      </c>
      <c r="V23" s="60">
        <v>-0.118481069997524</v>
      </c>
      <c r="W23" s="60">
        <v>0.10603615043936659</v>
      </c>
      <c r="X23" s="60" t="s">
        <v>1200</v>
      </c>
      <c r="Y23" s="60" t="s">
        <v>1201</v>
      </c>
      <c r="Z23" s="60"/>
      <c r="AA23" s="60"/>
      <c r="AB23" s="60">
        <v>7.8033017339595209E-2</v>
      </c>
      <c r="AC23" s="60">
        <v>4.0419934135462627</v>
      </c>
      <c r="AD23" s="60">
        <v>3.8975278334481129</v>
      </c>
      <c r="AE23" s="60">
        <v>3.72215371199847</v>
      </c>
      <c r="AF23" s="60">
        <v>163.71456334610829</v>
      </c>
      <c r="AG23" s="60">
        <v>90.552561451724429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100</v>
      </c>
      <c r="H24" s="60">
        <v>2.6926517486572269E-2</v>
      </c>
      <c r="I24" s="60" t="b">
        <v>0</v>
      </c>
      <c r="J24" s="60">
        <v>0</v>
      </c>
      <c r="K24" s="60">
        <v>1.663162412842151E-3</v>
      </c>
      <c r="L24" s="60">
        <v>1.273599999999998E-2</v>
      </c>
      <c r="M24" s="60">
        <v>3.4200000000000008E-2</v>
      </c>
      <c r="N24" s="60">
        <v>1.8202107483534711E-2</v>
      </c>
      <c r="O24" s="60">
        <v>1.301116566645741E-2</v>
      </c>
      <c r="P24" s="60">
        <v>8.6992000000000083E-2</v>
      </c>
      <c r="Q24" s="60">
        <v>-0.133712</v>
      </c>
      <c r="R24" s="60">
        <v>-2.1212469691962939E-2</v>
      </c>
      <c r="S24" s="60">
        <v>-0.12869830320559791</v>
      </c>
      <c r="T24" s="60">
        <v>9.9728000000000067E-2</v>
      </c>
      <c r="U24" s="60">
        <v>-0.16791200000000001</v>
      </c>
      <c r="V24" s="60">
        <v>-3.9414577175497657E-2</v>
      </c>
      <c r="W24" s="60">
        <v>-0.14170946887205529</v>
      </c>
      <c r="X24" s="60" t="s">
        <v>1202</v>
      </c>
      <c r="Y24" s="60" t="s">
        <v>1203</v>
      </c>
      <c r="Z24" s="60"/>
      <c r="AA24" s="60"/>
      <c r="AB24" s="60">
        <v>0.47031862311501199</v>
      </c>
      <c r="AC24" s="60">
        <v>2.7783349137200188</v>
      </c>
      <c r="AD24" s="60">
        <v>2.5350026748061141</v>
      </c>
      <c r="AE24" s="60">
        <v>2.3846827141218849</v>
      </c>
      <c r="AF24" s="60">
        <v>22.715827197695479</v>
      </c>
      <c r="AG24" s="60">
        <v>41.242091824688849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100</v>
      </c>
      <c r="H25" s="60">
        <v>4.784083366394043E-2</v>
      </c>
      <c r="I25" s="60" t="b">
        <v>0</v>
      </c>
      <c r="J25" s="60">
        <v>0</v>
      </c>
      <c r="K25" s="60">
        <v>2.6034998329933789E-2</v>
      </c>
      <c r="L25" s="60">
        <v>9.1679999999999956E-2</v>
      </c>
      <c r="M25" s="60">
        <v>1.7272000000000069E-2</v>
      </c>
      <c r="N25" s="60">
        <v>0.1316489800413729</v>
      </c>
      <c r="O25" s="60">
        <v>4.9744499193378339E-3</v>
      </c>
      <c r="P25" s="60">
        <v>4.1800000000000087E-2</v>
      </c>
      <c r="Q25" s="60">
        <v>-0.57551200000000013</v>
      </c>
      <c r="R25" s="60">
        <v>-0.47784568373283792</v>
      </c>
      <c r="S25" s="60">
        <v>1.6835533849569411E-2</v>
      </c>
      <c r="T25" s="60">
        <v>-4.9879999999999869E-2</v>
      </c>
      <c r="U25" s="60">
        <v>-0.55824000000000007</v>
      </c>
      <c r="V25" s="60">
        <v>-0.34619670369146499</v>
      </c>
      <c r="W25" s="60">
        <v>2.1809983768907248E-2</v>
      </c>
      <c r="X25" s="60" t="s">
        <v>1204</v>
      </c>
      <c r="Y25" s="60" t="s">
        <v>1205</v>
      </c>
      <c r="Z25" s="60"/>
      <c r="AA25" s="60"/>
      <c r="AB25" s="60">
        <v>12.309869801176839</v>
      </c>
      <c r="AC25" s="60">
        <v>11.82247215300511</v>
      </c>
      <c r="AD25" s="60">
        <v>0.99296382195474597</v>
      </c>
      <c r="AE25" s="60">
        <v>0.9466801505738639</v>
      </c>
      <c r="AF25" s="60">
        <v>39.933282196508323</v>
      </c>
      <c r="AG25" s="60">
        <v>36.233553098171733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100</v>
      </c>
      <c r="H26" s="60">
        <v>2.5929927825927731E-2</v>
      </c>
      <c r="I26" s="60" t="b">
        <v>0</v>
      </c>
      <c r="J26" s="60">
        <v>0</v>
      </c>
      <c r="K26" s="60">
        <v>2.9362159876817479E-3</v>
      </c>
      <c r="L26" s="60">
        <v>5.2847999999999978E-2</v>
      </c>
      <c r="M26" s="60">
        <v>8.4480000000000666E-3</v>
      </c>
      <c r="N26" s="60">
        <v>8.4815198921979126E-3</v>
      </c>
      <c r="O26" s="60">
        <v>8.7295360701468427E-4</v>
      </c>
      <c r="P26" s="60">
        <v>-4.8607999999999887E-2</v>
      </c>
      <c r="Q26" s="60">
        <v>-0.36712000000000011</v>
      </c>
      <c r="R26" s="60">
        <v>6.8665886488638E-2</v>
      </c>
      <c r="S26" s="60">
        <v>-0.10475443284176569</v>
      </c>
      <c r="T26" s="60">
        <v>4.2400000000000866E-3</v>
      </c>
      <c r="U26" s="60">
        <v>-0.35867199999999999</v>
      </c>
      <c r="V26" s="60">
        <v>6.0184366596440088E-2</v>
      </c>
      <c r="W26" s="60">
        <v>-0.10562738644878041</v>
      </c>
      <c r="X26" s="60" t="s">
        <v>1206</v>
      </c>
      <c r="Y26" s="60" t="s">
        <v>1207</v>
      </c>
      <c r="Z26" s="60"/>
      <c r="AA26" s="60"/>
      <c r="AB26" s="60">
        <v>6.7494512649201202</v>
      </c>
      <c r="AC26" s="60">
        <v>6.3143192087444069</v>
      </c>
      <c r="AD26" s="60">
        <v>0.54861738328550347</v>
      </c>
      <c r="AE26" s="60">
        <v>0.51990474033496636</v>
      </c>
      <c r="AF26" s="60">
        <v>96.262700127627454</v>
      </c>
      <c r="AG26" s="60">
        <v>7.2538822108078991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100</v>
      </c>
      <c r="H27" s="60">
        <v>1.795244216918945E-2</v>
      </c>
      <c r="I27" s="60" t="b">
        <v>0</v>
      </c>
      <c r="J27" s="60">
        <v>0</v>
      </c>
      <c r="K27" s="60">
        <v>5.5901725164870966E-4</v>
      </c>
      <c r="L27" s="60">
        <v>1.7735999999999998E-2</v>
      </c>
      <c r="M27" s="60">
        <v>1.2408000000000091E-2</v>
      </c>
      <c r="N27" s="60">
        <v>9.5127856934079796E-3</v>
      </c>
      <c r="O27" s="60">
        <v>2.3334188479567929E-2</v>
      </c>
      <c r="P27" s="60">
        <v>-2.2703999999999908E-2</v>
      </c>
      <c r="Q27" s="60">
        <v>-0.219328</v>
      </c>
      <c r="R27" s="60">
        <v>0.12946613983943331</v>
      </c>
      <c r="S27" s="60">
        <v>-1.330215020212901E-2</v>
      </c>
      <c r="T27" s="60">
        <v>-4.9679999999999091E-3</v>
      </c>
      <c r="U27" s="60">
        <v>-0.23173600000000011</v>
      </c>
      <c r="V27" s="60">
        <v>0.1199533541460253</v>
      </c>
      <c r="W27" s="60">
        <v>-3.6636338681696932E-2</v>
      </c>
      <c r="X27" s="60" t="s">
        <v>1208</v>
      </c>
      <c r="Y27" s="60" t="s">
        <v>1209</v>
      </c>
      <c r="Z27" s="60"/>
      <c r="AA27" s="60"/>
      <c r="AB27" s="60">
        <v>1.766682321004015</v>
      </c>
      <c r="AC27" s="60">
        <v>2.454409049198556</v>
      </c>
      <c r="AD27" s="60">
        <v>0.87817203040936875</v>
      </c>
      <c r="AE27" s="60">
        <v>0.82831709320346436</v>
      </c>
      <c r="AF27" s="60">
        <v>20.300980169561392</v>
      </c>
      <c r="AG27" s="60">
        <v>1.264030557360359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100</v>
      </c>
      <c r="H28" s="60">
        <v>4.3877363204956048E-2</v>
      </c>
      <c r="I28" s="60" t="b">
        <v>0</v>
      </c>
      <c r="J28" s="60">
        <v>0</v>
      </c>
      <c r="K28" s="60">
        <v>2.302800709689524E-3</v>
      </c>
      <c r="L28" s="60">
        <v>3.5951999999999963E-2</v>
      </c>
      <c r="M28" s="60">
        <v>1.3432000000000111E-2</v>
      </c>
      <c r="N28" s="60">
        <v>2.8806870390403801E-2</v>
      </c>
      <c r="O28" s="60">
        <v>1.276175035016747E-2</v>
      </c>
      <c r="P28" s="60">
        <v>-0.23115999999999989</v>
      </c>
      <c r="Q28" s="60">
        <v>-0.35640800000000011</v>
      </c>
      <c r="R28" s="60">
        <v>-0.24587563445879751</v>
      </c>
      <c r="S28" s="60">
        <v>0.29073512035528137</v>
      </c>
      <c r="T28" s="60">
        <v>-0.19520799999999991</v>
      </c>
      <c r="U28" s="60">
        <v>-0.36984000000000022</v>
      </c>
      <c r="V28" s="60">
        <v>-0.2170687640683937</v>
      </c>
      <c r="W28" s="60">
        <v>0.27797337000511391</v>
      </c>
      <c r="X28" s="60" t="s">
        <v>1210</v>
      </c>
      <c r="Y28" s="60" t="s">
        <v>1211</v>
      </c>
      <c r="Z28" s="60"/>
      <c r="AA28" s="60"/>
      <c r="AB28" s="60">
        <v>5.3537611502256572</v>
      </c>
      <c r="AC28" s="60">
        <v>3.913383338373559</v>
      </c>
      <c r="AD28" s="60">
        <v>0.86600014430143146</v>
      </c>
      <c r="AE28" s="60">
        <v>0.82098621934359273</v>
      </c>
      <c r="AF28" s="60">
        <v>27.28505810932954</v>
      </c>
      <c r="AG28" s="60">
        <v>9.9571209702231478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100</v>
      </c>
      <c r="H29" s="60">
        <v>1.6964435577392582E-2</v>
      </c>
      <c r="I29" s="60" t="b">
        <v>0</v>
      </c>
      <c r="J29" s="60">
        <v>0</v>
      </c>
      <c r="K29" s="60">
        <v>3.63599451864611E-3</v>
      </c>
      <c r="L29" s="60">
        <v>2.5192000000000051E-2</v>
      </c>
      <c r="M29" s="60">
        <v>1.846399999999998E-2</v>
      </c>
      <c r="N29" s="60">
        <v>5.1579437362636177E-2</v>
      </c>
      <c r="O29" s="60">
        <v>8.6602540378443952E-3</v>
      </c>
      <c r="P29" s="60">
        <v>-0.33670399999999989</v>
      </c>
      <c r="Q29" s="60">
        <v>-0.32348800000000011</v>
      </c>
      <c r="R29" s="60">
        <v>6.409246028584923E-3</v>
      </c>
      <c r="S29" s="60">
        <v>-3.3255375505323102E-3</v>
      </c>
      <c r="T29" s="60">
        <v>-0.3115119999999999</v>
      </c>
      <c r="U29" s="60">
        <v>-0.30502400000000007</v>
      </c>
      <c r="V29" s="60">
        <v>5.7988683391221103E-2</v>
      </c>
      <c r="W29" s="60">
        <v>5.3347164873120854E-3</v>
      </c>
      <c r="X29" s="60" t="s">
        <v>1212</v>
      </c>
      <c r="Y29" s="60" t="s">
        <v>1213</v>
      </c>
      <c r="Z29" s="60"/>
      <c r="AA29" s="60"/>
      <c r="AB29" s="60">
        <v>5.8084392204116622</v>
      </c>
      <c r="AC29" s="60">
        <v>1.82992736559541</v>
      </c>
      <c r="AD29" s="60">
        <v>1.242343845350655</v>
      </c>
      <c r="AE29" s="60">
        <v>1.1751040946012079</v>
      </c>
      <c r="AF29" s="60">
        <v>92.064912615625929</v>
      </c>
      <c r="AG29" s="60">
        <v>85.54048432095999</v>
      </c>
    </row>
    <row r="30" spans="1:33" x14ac:dyDescent="0.3">
      <c r="A30" s="61">
        <v>28</v>
      </c>
      <c r="B30" s="60"/>
      <c r="C30" s="60"/>
      <c r="D30" s="60"/>
      <c r="E30" s="60" t="b">
        <v>0</v>
      </c>
      <c r="F30" s="60" t="b">
        <v>1</v>
      </c>
      <c r="G30" s="60">
        <v>100</v>
      </c>
      <c r="H30" s="60">
        <v>3.2912731170654297E-2</v>
      </c>
      <c r="I30" s="60" t="b">
        <v>0</v>
      </c>
      <c r="J30" s="60">
        <v>0</v>
      </c>
      <c r="K30" s="60">
        <v>2.8937052759498961E-3</v>
      </c>
      <c r="L30" s="60">
        <v>1.9391999999999989E-2</v>
      </c>
      <c r="M30" s="60">
        <v>4.0072000000000017E-2</v>
      </c>
      <c r="N30" s="60">
        <v>3.0197523540017229E-2</v>
      </c>
      <c r="O30" s="60">
        <v>3.3532503634533389E-3</v>
      </c>
      <c r="P30" s="60">
        <v>-2.0815999999999921E-2</v>
      </c>
      <c r="Q30" s="60">
        <v>-0.16600000000000009</v>
      </c>
      <c r="R30" s="60">
        <v>7.3246400592154065E-2</v>
      </c>
      <c r="S30" s="60">
        <v>4.1818634697942947E-2</v>
      </c>
      <c r="T30" s="60">
        <v>-4.020799999999991E-2</v>
      </c>
      <c r="U30" s="60">
        <v>-0.20607200000000009</v>
      </c>
      <c r="V30" s="60">
        <v>0.10344392413217129</v>
      </c>
      <c r="W30" s="60">
        <v>4.5171885061396293E-2</v>
      </c>
      <c r="X30" s="60" t="s">
        <v>1214</v>
      </c>
      <c r="Y30" s="60" t="s">
        <v>1215</v>
      </c>
      <c r="Z30" s="60"/>
      <c r="AA30" s="60"/>
      <c r="AB30" s="60">
        <v>3.6068389142744222</v>
      </c>
      <c r="AC30" s="60">
        <v>1.0982849832924151</v>
      </c>
      <c r="AD30" s="60">
        <v>2.888548807492695</v>
      </c>
      <c r="AE30" s="60">
        <v>2.7217037748918438</v>
      </c>
      <c r="AF30" s="60">
        <v>25.40550675357192</v>
      </c>
      <c r="AG30" s="60">
        <v>34.999012784127501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100</v>
      </c>
      <c r="H31" s="60">
        <v>1.3963222503662109E-2</v>
      </c>
      <c r="I31" s="60" t="b">
        <v>0</v>
      </c>
      <c r="J31" s="60">
        <v>0</v>
      </c>
      <c r="K31" s="60">
        <v>1.36614221532782E-2</v>
      </c>
      <c r="L31" s="60">
        <v>0.106588</v>
      </c>
      <c r="M31" s="60">
        <v>4.2932000000000033E-2</v>
      </c>
      <c r="N31" s="60">
        <v>2.1383727113817311E-2</v>
      </c>
      <c r="O31" s="60">
        <v>8.3990607760630012E-2</v>
      </c>
      <c r="P31" s="60">
        <v>0.11088000000000001</v>
      </c>
      <c r="Q31" s="60">
        <v>-0.29236800000000007</v>
      </c>
      <c r="R31" s="60">
        <v>0.194098921778735</v>
      </c>
      <c r="S31" s="60">
        <v>-9.935043432215078E-2</v>
      </c>
      <c r="T31" s="60">
        <v>4.2920000000000727E-3</v>
      </c>
      <c r="U31" s="60">
        <v>-0.3353000000000001</v>
      </c>
      <c r="V31" s="60">
        <v>0.21548264889255231</v>
      </c>
      <c r="W31" s="60">
        <v>-0.18334104208278079</v>
      </c>
      <c r="X31" s="60" t="s">
        <v>1216</v>
      </c>
      <c r="Y31" s="60" t="s">
        <v>1217</v>
      </c>
      <c r="Z31" s="60"/>
      <c r="AA31" s="60"/>
      <c r="AB31" s="60">
        <v>14.28070503601217</v>
      </c>
      <c r="AC31" s="60">
        <v>11.876958176528809</v>
      </c>
      <c r="AD31" s="60">
        <v>2.8309942788384599</v>
      </c>
      <c r="AE31" s="60">
        <v>2.6806680891622792</v>
      </c>
      <c r="AF31" s="60">
        <v>15.04571176722963</v>
      </c>
      <c r="AG31" s="60">
        <v>20.364363896583018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100</v>
      </c>
      <c r="H32" s="60">
        <v>1.399993896484375E-2</v>
      </c>
      <c r="I32" s="60" t="b">
        <v>0</v>
      </c>
      <c r="J32" s="60">
        <v>0</v>
      </c>
      <c r="K32" s="60">
        <v>1.045440666581185E-2</v>
      </c>
      <c r="L32" s="60">
        <v>1.5307999999999961E-2</v>
      </c>
      <c r="M32" s="60">
        <v>5.2760000000000029E-3</v>
      </c>
      <c r="N32" s="60">
        <v>0.10095660268556909</v>
      </c>
      <c r="O32" s="60">
        <v>3.9622394273945621E-2</v>
      </c>
      <c r="P32" s="60">
        <v>-0.23373599999999989</v>
      </c>
      <c r="Q32" s="60">
        <v>-0.26248800000000011</v>
      </c>
      <c r="R32" s="60">
        <v>2.511675973352526E-2</v>
      </c>
      <c r="S32" s="60">
        <v>-6.2436967511242919E-2</v>
      </c>
      <c r="T32" s="60">
        <v>-0.2184279999999999</v>
      </c>
      <c r="U32" s="60">
        <v>-0.25721200000000011</v>
      </c>
      <c r="V32" s="60">
        <v>-7.5839842952043796E-2</v>
      </c>
      <c r="W32" s="60">
        <v>-2.2814573237297301E-2</v>
      </c>
      <c r="X32" s="60" t="s">
        <v>1218</v>
      </c>
      <c r="Y32" s="60" t="s">
        <v>1219</v>
      </c>
      <c r="Z32" s="60"/>
      <c r="AA32" s="60"/>
      <c r="AB32" s="60">
        <v>2.6960786067576938</v>
      </c>
      <c r="AC32" s="60">
        <v>1.3344288694379249</v>
      </c>
      <c r="AD32" s="60">
        <v>0.36679363483422911</v>
      </c>
      <c r="AE32" s="60">
        <v>0.3463185151781028</v>
      </c>
      <c r="AF32" s="60">
        <v>94.251650249172513</v>
      </c>
      <c r="AG32" s="60">
        <v>185.1744707223564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100</v>
      </c>
      <c r="H33" s="60">
        <v>3.4900665283203118E-2</v>
      </c>
      <c r="I33" s="60" t="b">
        <v>0</v>
      </c>
      <c r="J33" s="60">
        <v>0</v>
      </c>
      <c r="K33" s="60">
        <v>3.901962881988573E-3</v>
      </c>
      <c r="L33" s="60">
        <v>9.1000000000000525E-3</v>
      </c>
      <c r="M33" s="60">
        <v>4.0347999999999967E-2</v>
      </c>
      <c r="N33" s="60">
        <v>4.681016746379546E-2</v>
      </c>
      <c r="O33" s="60">
        <v>5.8127625102011582E-3</v>
      </c>
      <c r="P33" s="60">
        <v>0.26811200000000007</v>
      </c>
      <c r="Q33" s="60">
        <v>-7.2784000000000029E-2</v>
      </c>
      <c r="R33" s="60">
        <v>-0.26298375315150729</v>
      </c>
      <c r="S33" s="60">
        <v>-0.18602225673289741</v>
      </c>
      <c r="T33" s="60">
        <v>0.25901200000000002</v>
      </c>
      <c r="U33" s="60">
        <v>-0.113132</v>
      </c>
      <c r="V33" s="60">
        <v>-0.30979392061530281</v>
      </c>
      <c r="W33" s="60">
        <v>-0.19183501924309859</v>
      </c>
      <c r="X33" s="60" t="s">
        <v>1220</v>
      </c>
      <c r="Y33" s="60" t="s">
        <v>1221</v>
      </c>
      <c r="Z33" s="60"/>
      <c r="AA33" s="60"/>
      <c r="AB33" s="60">
        <v>1.6704439325209559</v>
      </c>
      <c r="AC33" s="60">
        <v>0.1031680398199674</v>
      </c>
      <c r="AD33" s="60">
        <v>3.1172860668118192</v>
      </c>
      <c r="AE33" s="60">
        <v>2.925097010530934</v>
      </c>
      <c r="AF33" s="60">
        <v>12.33234376269329</v>
      </c>
      <c r="AG33" s="60">
        <v>20.253067281992131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3.8899898529052727E-2</v>
      </c>
      <c r="I34" s="60" t="b">
        <v>0</v>
      </c>
      <c r="J34" s="60">
        <v>0</v>
      </c>
      <c r="K34" s="60">
        <v>0.1364211644775426</v>
      </c>
      <c r="L34" s="60">
        <v>2.4491999999999962E-2</v>
      </c>
      <c r="M34" s="60">
        <v>0.10540400000000009</v>
      </c>
      <c r="N34" s="60">
        <v>0.3531448756495591</v>
      </c>
      <c r="O34" s="60">
        <v>6.607427420713749E-2</v>
      </c>
      <c r="P34" s="60">
        <v>-0.18424799999999991</v>
      </c>
      <c r="Q34" s="60">
        <v>-0.52367200000000003</v>
      </c>
      <c r="R34" s="60">
        <v>-2.2805012503558229E-2</v>
      </c>
      <c r="S34" s="60">
        <v>0.11651852192677351</v>
      </c>
      <c r="T34" s="60">
        <v>-0.2087399999999999</v>
      </c>
      <c r="U34" s="60">
        <v>-0.41826799999999997</v>
      </c>
      <c r="V34" s="60">
        <v>0.33033986314600089</v>
      </c>
      <c r="W34" s="60">
        <v>5.0444247719635987E-2</v>
      </c>
      <c r="X34" s="60" t="s">
        <v>1222</v>
      </c>
      <c r="Y34" s="60" t="s">
        <v>1223</v>
      </c>
      <c r="Z34" s="60"/>
      <c r="AA34" s="60"/>
      <c r="AB34" s="60">
        <v>0.15742996916025401</v>
      </c>
      <c r="AC34" s="60">
        <v>4.9741785824332387</v>
      </c>
      <c r="AD34" s="60">
        <v>6.5899452651349399</v>
      </c>
      <c r="AE34" s="60">
        <v>6.2572533925128546</v>
      </c>
      <c r="AF34" s="60">
        <v>90.587400850858344</v>
      </c>
      <c r="AG34" s="60">
        <v>125.8135795621024</v>
      </c>
    </row>
    <row r="35" spans="1:33" x14ac:dyDescent="0.3">
      <c r="A35" s="61">
        <v>33</v>
      </c>
      <c r="B35" s="60"/>
      <c r="C35" s="60"/>
      <c r="D35" s="60"/>
      <c r="E35" s="60" t="b">
        <v>0</v>
      </c>
      <c r="F35" s="60" t="b">
        <v>1</v>
      </c>
      <c r="G35" s="60">
        <v>100</v>
      </c>
      <c r="H35" s="60">
        <v>2.7924776077270511E-2</v>
      </c>
      <c r="I35" s="60" t="b">
        <v>0</v>
      </c>
      <c r="J35" s="60">
        <v>0</v>
      </c>
      <c r="K35" s="60">
        <v>2.548774559189928E-3</v>
      </c>
      <c r="L35" s="60">
        <v>4.4663999999999988E-2</v>
      </c>
      <c r="M35" s="60">
        <v>1.8167999999999958E-2</v>
      </c>
      <c r="N35" s="60">
        <v>1.496079674315276E-2</v>
      </c>
      <c r="O35" s="60">
        <v>8.9789513864370549E-3</v>
      </c>
      <c r="P35" s="60">
        <v>3.236800000000007E-2</v>
      </c>
      <c r="Q35" s="60">
        <v>-0.181536</v>
      </c>
      <c r="R35" s="60">
        <v>0.18222402484768621</v>
      </c>
      <c r="S35" s="60">
        <v>-5.5869030848941723E-2</v>
      </c>
      <c r="T35" s="60">
        <v>7.7032000000000059E-2</v>
      </c>
      <c r="U35" s="60">
        <v>-0.19970399999999999</v>
      </c>
      <c r="V35" s="60">
        <v>0.1672632281045334</v>
      </c>
      <c r="W35" s="60">
        <v>-4.6890079462504668E-2</v>
      </c>
      <c r="X35" s="60" t="s">
        <v>1224</v>
      </c>
      <c r="Y35" s="60" t="s">
        <v>1225</v>
      </c>
      <c r="Z35" s="60"/>
      <c r="AA35" s="60"/>
      <c r="AB35" s="60">
        <v>4.3582795612647152</v>
      </c>
      <c r="AC35" s="60">
        <v>6.3674914522607509</v>
      </c>
      <c r="AD35" s="60">
        <v>1.315660836918864</v>
      </c>
      <c r="AE35" s="60">
        <v>1.2393370362882421</v>
      </c>
      <c r="AF35" s="60">
        <v>7.3493226678625074</v>
      </c>
      <c r="AG35" s="60">
        <v>10.159681800570761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100</v>
      </c>
      <c r="H36" s="60">
        <v>1.698207855224609E-2</v>
      </c>
      <c r="I36" s="60" t="b">
        <v>0</v>
      </c>
      <c r="J36" s="60">
        <v>0</v>
      </c>
      <c r="K36" s="60">
        <v>3.8688413950206859E-3</v>
      </c>
      <c r="L36" s="60">
        <v>4.0843999999999998E-2</v>
      </c>
      <c r="M36" s="60">
        <v>2.3380000000000008E-2</v>
      </c>
      <c r="N36" s="60">
        <v>4.0669210208961352E-2</v>
      </c>
      <c r="O36" s="60">
        <v>3.5756456871451917E-2</v>
      </c>
      <c r="P36" s="60">
        <v>-1.0519999999999899E-2</v>
      </c>
      <c r="Q36" s="60">
        <v>-0.40832800000000008</v>
      </c>
      <c r="R36" s="60">
        <v>2.3210447645616729E-2</v>
      </c>
      <c r="S36" s="60">
        <v>-6.2187552194952957E-2</v>
      </c>
      <c r="T36" s="60">
        <v>-5.1363999999999903E-2</v>
      </c>
      <c r="U36" s="60">
        <v>-0.43170800000000009</v>
      </c>
      <c r="V36" s="60">
        <v>6.3879657854578081E-2</v>
      </c>
      <c r="W36" s="60">
        <v>-9.794400906640488E-2</v>
      </c>
      <c r="X36" s="60" t="s">
        <v>1226</v>
      </c>
      <c r="Y36" s="60" t="s">
        <v>1227</v>
      </c>
      <c r="Z36" s="60"/>
      <c r="AA36" s="60"/>
      <c r="AB36" s="60">
        <v>6.281567365794956</v>
      </c>
      <c r="AC36" s="60">
        <v>4.177903384252903</v>
      </c>
      <c r="AD36" s="60">
        <v>1.4495566057721789</v>
      </c>
      <c r="AE36" s="60">
        <v>1.3769553290901031</v>
      </c>
      <c r="AF36" s="60">
        <v>140.71230164721669</v>
      </c>
      <c r="AG36" s="60">
        <v>52.120858421574617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100</v>
      </c>
      <c r="H37" s="60">
        <v>2.7960062026977539E-2</v>
      </c>
      <c r="I37" s="60" t="b">
        <v>0</v>
      </c>
      <c r="J37" s="60">
        <v>0</v>
      </c>
      <c r="K37" s="60">
        <v>2.7155720241052142E-3</v>
      </c>
      <c r="L37" s="60">
        <v>4.9591999999999969E-2</v>
      </c>
      <c r="M37" s="60">
        <v>7.3759999999999382E-3</v>
      </c>
      <c r="N37" s="60">
        <v>1.420563916567001E-2</v>
      </c>
      <c r="O37" s="60">
        <v>1.6101144307160239E-2</v>
      </c>
      <c r="P37" s="60">
        <v>-0.1805679999999999</v>
      </c>
      <c r="Q37" s="60">
        <v>-0.52303200000000005</v>
      </c>
      <c r="R37" s="60">
        <v>-3.7463182531455773E-2</v>
      </c>
      <c r="S37" s="60">
        <v>8.6048284120021759E-2</v>
      </c>
      <c r="T37" s="60">
        <v>-0.1309759999999999</v>
      </c>
      <c r="U37" s="60">
        <v>-0.53040799999999999</v>
      </c>
      <c r="V37" s="60">
        <v>-5.1668821697125777E-2</v>
      </c>
      <c r="W37" s="60">
        <v>0.102149428427182</v>
      </c>
      <c r="X37" s="60" t="s">
        <v>1228</v>
      </c>
      <c r="Y37" s="60" t="s">
        <v>1229</v>
      </c>
      <c r="Z37" s="60"/>
      <c r="AA37" s="60"/>
      <c r="AB37" s="60">
        <v>7.5113312173735469</v>
      </c>
      <c r="AC37" s="60">
        <v>5.7173292732927168</v>
      </c>
      <c r="AD37" s="60">
        <v>0.43094004576621708</v>
      </c>
      <c r="AE37" s="60">
        <v>0.41054205766524132</v>
      </c>
      <c r="AF37" s="60">
        <v>267.30214826844713</v>
      </c>
      <c r="AG37" s="60">
        <v>21.76803791288215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100</v>
      </c>
      <c r="H38" s="60">
        <v>2.097725868225098E-2</v>
      </c>
      <c r="I38" s="60" t="b">
        <v>0</v>
      </c>
      <c r="J38" s="60">
        <v>0</v>
      </c>
      <c r="K38" s="60">
        <v>8.3839546696233419E-3</v>
      </c>
      <c r="L38" s="60">
        <v>1.5648000000000009E-2</v>
      </c>
      <c r="M38" s="60">
        <v>1.9880000000000009E-2</v>
      </c>
      <c r="N38" s="60">
        <v>8.7999320256598235E-2</v>
      </c>
      <c r="O38" s="60">
        <v>3.3740349731441723E-2</v>
      </c>
      <c r="P38" s="60">
        <v>4.0528000000000113E-2</v>
      </c>
      <c r="Q38" s="60">
        <v>-0.45680000000000009</v>
      </c>
      <c r="R38" s="60">
        <v>0.22943599021806649</v>
      </c>
      <c r="S38" s="60">
        <v>1.883085637988885E-2</v>
      </c>
      <c r="T38" s="60">
        <v>2.48800000000001E-2</v>
      </c>
      <c r="U38" s="60">
        <v>-0.4766800000000001</v>
      </c>
      <c r="V38" s="60">
        <v>0.14143666996146831</v>
      </c>
      <c r="W38" s="60">
        <v>-1.490949335155287E-2</v>
      </c>
      <c r="X38" s="60" t="s">
        <v>1230</v>
      </c>
      <c r="Y38" s="60" t="s">
        <v>1231</v>
      </c>
      <c r="Z38" s="60"/>
      <c r="AA38" s="60"/>
      <c r="AB38" s="60">
        <v>2.5381510990346472</v>
      </c>
      <c r="AC38" s="60">
        <v>1.436558325598704</v>
      </c>
      <c r="AD38" s="60">
        <v>1.1991224914348091</v>
      </c>
      <c r="AE38" s="60">
        <v>1.140613910272084</v>
      </c>
      <c r="AF38" s="60">
        <v>77.670149746314038</v>
      </c>
      <c r="AG38" s="60">
        <v>48.261173715515582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100</v>
      </c>
      <c r="H39" s="60">
        <v>2.8925180435180661E-2</v>
      </c>
      <c r="I39" s="60" t="b">
        <v>0</v>
      </c>
      <c r="J39" s="60">
        <v>0</v>
      </c>
      <c r="K39" s="60">
        <v>2.1294298519331459E-3</v>
      </c>
      <c r="L39" s="60">
        <v>1.2744000000000011E-2</v>
      </c>
      <c r="M39" s="60">
        <v>3.952799999999998E-2</v>
      </c>
      <c r="N39" s="60">
        <v>2.0113615585795289E-2</v>
      </c>
      <c r="O39" s="60">
        <v>2.186540939474951E-2</v>
      </c>
      <c r="P39" s="60">
        <v>8.8640000000000576E-3</v>
      </c>
      <c r="Q39" s="60">
        <v>-0.17244799999999999</v>
      </c>
      <c r="R39" s="60">
        <v>0.1203576494220789</v>
      </c>
      <c r="S39" s="60">
        <v>1.330215020212896E-2</v>
      </c>
      <c r="T39" s="60">
        <v>2.1608000000000072E-2</v>
      </c>
      <c r="U39" s="60">
        <v>-0.211976</v>
      </c>
      <c r="V39" s="60">
        <v>0.10024403383628359</v>
      </c>
      <c r="W39" s="60">
        <v>-8.5632591926205412E-3</v>
      </c>
      <c r="X39" s="60" t="s">
        <v>1232</v>
      </c>
      <c r="Y39" s="60" t="s">
        <v>1233</v>
      </c>
      <c r="Z39" s="60"/>
      <c r="AA39" s="60"/>
      <c r="AB39" s="60">
        <v>0.37108615132889577</v>
      </c>
      <c r="AC39" s="60">
        <v>2.7075186606489652</v>
      </c>
      <c r="AD39" s="60">
        <v>2.8372602098433091</v>
      </c>
      <c r="AE39" s="60">
        <v>2.674032197269443</v>
      </c>
      <c r="AF39" s="60">
        <v>31.897004616129031</v>
      </c>
      <c r="AG39" s="60">
        <v>9.1685664626933789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1</v>
      </c>
      <c r="G40" s="60">
        <v>100</v>
      </c>
      <c r="H40" s="60">
        <v>4.0887117385864258E-2</v>
      </c>
      <c r="I40" s="60" t="b">
        <v>0</v>
      </c>
      <c r="J40" s="60">
        <v>0</v>
      </c>
      <c r="K40" s="60">
        <v>4.0305836261895878E-2</v>
      </c>
      <c r="L40" s="60">
        <v>1.8575999999999988E-2</v>
      </c>
      <c r="M40" s="60">
        <v>2.0975999999999939E-2</v>
      </c>
      <c r="N40" s="60">
        <v>0.19879832974624281</v>
      </c>
      <c r="O40" s="60">
        <v>0.1218393820076251</v>
      </c>
      <c r="P40" s="60">
        <v>-6.0279999999999903E-2</v>
      </c>
      <c r="Q40" s="60">
        <v>-0.39748000000000011</v>
      </c>
      <c r="R40" s="60">
        <v>3.119221962079852E-2</v>
      </c>
      <c r="S40" s="60">
        <v>-6.0192229664633633E-2</v>
      </c>
      <c r="T40" s="60">
        <v>-4.1703999999999908E-2</v>
      </c>
      <c r="U40" s="60">
        <v>-0.37650400000000012</v>
      </c>
      <c r="V40" s="60">
        <v>0.2299905493670413</v>
      </c>
      <c r="W40" s="60">
        <v>-0.1820316116722587</v>
      </c>
      <c r="X40" s="60" t="s">
        <v>1234</v>
      </c>
      <c r="Y40" s="60" t="s">
        <v>1235</v>
      </c>
      <c r="Z40" s="60"/>
      <c r="AA40" s="60"/>
      <c r="AB40" s="60">
        <v>3.0977293013489078</v>
      </c>
      <c r="AC40" s="60">
        <v>1.5972784829892821</v>
      </c>
      <c r="AD40" s="60">
        <v>1.346598161912623</v>
      </c>
      <c r="AE40" s="60">
        <v>1.2768871185675039</v>
      </c>
      <c r="AF40" s="60">
        <v>98.47692327764652</v>
      </c>
      <c r="AG40" s="60">
        <v>81.049721945400606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100</v>
      </c>
      <c r="H41" s="60">
        <v>2.9894113540649411E-2</v>
      </c>
      <c r="I41" s="60" t="b">
        <v>0</v>
      </c>
      <c r="J41" s="60">
        <v>0</v>
      </c>
      <c r="K41" s="60">
        <v>8.0243895387700197E-3</v>
      </c>
      <c r="L41" s="60">
        <v>2.7932000000000009E-2</v>
      </c>
      <c r="M41" s="60">
        <v>7.6660000000000061E-2</v>
      </c>
      <c r="N41" s="60">
        <v>3.6978876602325413E-2</v>
      </c>
      <c r="O41" s="60">
        <v>3.5174487800108713E-2</v>
      </c>
      <c r="P41" s="60">
        <v>-0.13447999999999991</v>
      </c>
      <c r="Q41" s="60">
        <v>-0.39128000000000013</v>
      </c>
      <c r="R41" s="60">
        <v>-0.16467147553378819</v>
      </c>
      <c r="S41" s="60">
        <v>0.1339360248476861</v>
      </c>
      <c r="T41" s="60">
        <v>-0.16241199999999989</v>
      </c>
      <c r="U41" s="60">
        <v>-0.31462000000000001</v>
      </c>
      <c r="V41" s="60">
        <v>-0.2016503521361136</v>
      </c>
      <c r="W41" s="60">
        <v>0.16911051264779481</v>
      </c>
      <c r="X41" s="60" t="s">
        <v>1236</v>
      </c>
      <c r="Y41" s="60" t="s">
        <v>1237</v>
      </c>
      <c r="Z41" s="60"/>
      <c r="AA41" s="60"/>
      <c r="AB41" s="60">
        <v>1.437776284874771</v>
      </c>
      <c r="AC41" s="60">
        <v>4.7267978917833098</v>
      </c>
      <c r="AD41" s="60">
        <v>5.1249516064993097</v>
      </c>
      <c r="AE41" s="60">
        <v>4.8492560273211698</v>
      </c>
      <c r="AF41" s="60">
        <v>16.666678390854528</v>
      </c>
      <c r="AG41" s="60">
        <v>19.046948986674089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100</v>
      </c>
      <c r="H42" s="60">
        <v>2.7921915054321289E-2</v>
      </c>
      <c r="I42" s="60" t="b">
        <v>0</v>
      </c>
      <c r="J42" s="60">
        <v>0</v>
      </c>
      <c r="K42" s="60">
        <v>9.750376372080784E-4</v>
      </c>
      <c r="L42" s="60">
        <v>2.3184000000000041E-2</v>
      </c>
      <c r="M42" s="60">
        <v>1.234400000000002E-2</v>
      </c>
      <c r="N42" s="60">
        <v>1.6886842369373739E-2</v>
      </c>
      <c r="O42" s="60">
        <v>6.1383880620240472E-3</v>
      </c>
      <c r="P42" s="60">
        <v>-0.2051599999999999</v>
      </c>
      <c r="Q42" s="60">
        <v>-0.20039199999999999</v>
      </c>
      <c r="R42" s="60">
        <v>-0.21069510084837351</v>
      </c>
      <c r="S42" s="60">
        <v>-0.12782534959858319</v>
      </c>
      <c r="T42" s="60">
        <v>-0.18197599999999989</v>
      </c>
      <c r="U42" s="60">
        <v>-0.18804799999999999</v>
      </c>
      <c r="V42" s="60">
        <v>-0.19380825847899971</v>
      </c>
      <c r="W42" s="60">
        <v>-0.13396373766060729</v>
      </c>
      <c r="X42" s="60" t="s">
        <v>1238</v>
      </c>
      <c r="Y42" s="60" t="s">
        <v>1239</v>
      </c>
      <c r="Z42" s="60"/>
      <c r="AA42" s="60"/>
      <c r="AB42" s="60">
        <v>3.915627774803879</v>
      </c>
      <c r="AC42" s="60">
        <v>1.958012547425831</v>
      </c>
      <c r="AD42" s="60">
        <v>0.9015174017015537</v>
      </c>
      <c r="AE42" s="60">
        <v>0.84879962180579127</v>
      </c>
      <c r="AF42" s="60">
        <v>5.3894218204897877</v>
      </c>
      <c r="AG42" s="60">
        <v>15.360512877183909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2.79240608215332E-2</v>
      </c>
      <c r="I43" s="60" t="b">
        <v>0</v>
      </c>
      <c r="J43" s="60">
        <v>0</v>
      </c>
      <c r="K43" s="60">
        <v>1.5287645921768339E-2</v>
      </c>
      <c r="L43" s="60">
        <v>1.723999999999976E-3</v>
      </c>
      <c r="M43" s="60">
        <v>1.5220000000000089E-2</v>
      </c>
      <c r="N43" s="60">
        <v>0.1226907712330815</v>
      </c>
      <c r="O43" s="60">
        <v>2.1484358217084391E-2</v>
      </c>
      <c r="P43" s="60">
        <v>3.3768000000000097E-2</v>
      </c>
      <c r="Q43" s="60">
        <v>-0.20476000000000011</v>
      </c>
      <c r="R43" s="60">
        <v>9.6032730444683773E-2</v>
      </c>
      <c r="S43" s="60">
        <v>-0.15206020449808691</v>
      </c>
      <c r="T43" s="60">
        <v>3.5492000000000079E-2</v>
      </c>
      <c r="U43" s="60">
        <v>-0.18953999999999999</v>
      </c>
      <c r="V43" s="60">
        <v>-2.665804078839772E-2</v>
      </c>
      <c r="W43" s="60">
        <v>-0.13057584628100249</v>
      </c>
      <c r="X43" s="60" t="s">
        <v>1240</v>
      </c>
      <c r="Y43" s="60" t="s">
        <v>1241</v>
      </c>
      <c r="Z43" s="60"/>
      <c r="AA43" s="60"/>
      <c r="AB43" s="60">
        <v>0.60931881408929522</v>
      </c>
      <c r="AC43" s="60">
        <v>0.23896848882192759</v>
      </c>
      <c r="AD43" s="60">
        <v>1.110349962466467</v>
      </c>
      <c r="AE43" s="60">
        <v>1.045486884600594</v>
      </c>
      <c r="AF43" s="60">
        <v>125.33371975236651</v>
      </c>
      <c r="AG43" s="60">
        <v>366.44098066035838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100</v>
      </c>
      <c r="H44" s="60">
        <v>1.3993024826049799E-2</v>
      </c>
      <c r="I44" s="60" t="b">
        <v>0</v>
      </c>
      <c r="J44" s="60">
        <v>0</v>
      </c>
      <c r="K44" s="60">
        <v>1.137539719742151E-3</v>
      </c>
      <c r="L44" s="60">
        <v>2.0307999999999968E-2</v>
      </c>
      <c r="M44" s="60">
        <v>2.3427999999999949E-2</v>
      </c>
      <c r="N44" s="60">
        <v>1.327605633244131E-2</v>
      </c>
      <c r="O44" s="60">
        <v>1.175716088177751E-2</v>
      </c>
      <c r="P44" s="60">
        <v>-8.0447999999999881E-2</v>
      </c>
      <c r="Q44" s="60">
        <v>-0.38684800000000003</v>
      </c>
      <c r="R44" s="60">
        <v>0.15541667657005781</v>
      </c>
      <c r="S44" s="60">
        <v>-8.1517239207421668E-2</v>
      </c>
      <c r="T44" s="60">
        <v>-6.0139999999999909E-2</v>
      </c>
      <c r="U44" s="60">
        <v>-0.41027599999999997</v>
      </c>
      <c r="V44" s="60">
        <v>0.14214062023761651</v>
      </c>
      <c r="W44" s="60">
        <v>-9.3274400089199183E-2</v>
      </c>
      <c r="X44" s="60" t="s">
        <v>1242</v>
      </c>
      <c r="Y44" s="60" t="s">
        <v>1243</v>
      </c>
      <c r="Z44" s="60"/>
      <c r="AA44" s="60"/>
      <c r="AB44" s="60">
        <v>1.990783365681756</v>
      </c>
      <c r="AC44" s="60">
        <v>3.0300926184402508</v>
      </c>
      <c r="AD44" s="60">
        <v>1.4720934958383931</v>
      </c>
      <c r="AE44" s="60">
        <v>1.3974209166651701</v>
      </c>
      <c r="AF44" s="60">
        <v>19.499187997229772</v>
      </c>
      <c r="AG44" s="60">
        <v>4.0650125967539692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100</v>
      </c>
      <c r="H45" s="60">
        <v>2.094364166259766E-2</v>
      </c>
      <c r="I45" s="60" t="b">
        <v>0</v>
      </c>
      <c r="J45" s="60">
        <v>0</v>
      </c>
      <c r="K45" s="60">
        <v>2.480557691786471E-3</v>
      </c>
      <c r="L45" s="60">
        <v>3.5332000000000002E-2</v>
      </c>
      <c r="M45" s="60">
        <v>3.4179999999999933E-2</v>
      </c>
      <c r="N45" s="60">
        <v>7.9959407067883848E-3</v>
      </c>
      <c r="O45" s="60">
        <v>2.065297382945129E-2</v>
      </c>
      <c r="P45" s="60">
        <v>-0.15251999999999991</v>
      </c>
      <c r="Q45" s="60">
        <v>-0.32772000000000012</v>
      </c>
      <c r="R45" s="60">
        <v>-0.2704104961794645</v>
      </c>
      <c r="S45" s="60">
        <v>-2.9181592005920531E-2</v>
      </c>
      <c r="T45" s="60">
        <v>-0.1171879999999999</v>
      </c>
      <c r="U45" s="60">
        <v>-0.3619</v>
      </c>
      <c r="V45" s="60">
        <v>-0.27840643688625288</v>
      </c>
      <c r="W45" s="60">
        <v>-8.5286181764692368E-3</v>
      </c>
      <c r="X45" s="60" t="s">
        <v>1244</v>
      </c>
      <c r="Y45" s="60" t="s">
        <v>1245</v>
      </c>
      <c r="Z45" s="60"/>
      <c r="AA45" s="60"/>
      <c r="AB45" s="60">
        <v>3.9206868659996532</v>
      </c>
      <c r="AC45" s="60">
        <v>4.708860425464092</v>
      </c>
      <c r="AD45" s="60">
        <v>2.2150231413647878</v>
      </c>
      <c r="AE45" s="60">
        <v>2.0993267071100439</v>
      </c>
      <c r="AF45" s="60">
        <v>0.69498195783004313</v>
      </c>
      <c r="AG45" s="60">
        <v>6.5460262074063067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1.698660850524902E-2</v>
      </c>
      <c r="I46" s="60" t="b">
        <v>0</v>
      </c>
      <c r="J46" s="60">
        <v>0</v>
      </c>
      <c r="K46" s="60">
        <v>1.1706244017240361E-3</v>
      </c>
      <c r="L46" s="60">
        <v>1.9584000000000001E-2</v>
      </c>
      <c r="M46" s="60">
        <v>1.4063999999999939E-2</v>
      </c>
      <c r="N46" s="60">
        <v>2.4275404213401641E-2</v>
      </c>
      <c r="O46" s="60">
        <v>1.180565830438947E-2</v>
      </c>
      <c r="P46" s="60">
        <v>2.3304000000000089E-2</v>
      </c>
      <c r="Q46" s="60">
        <v>-0.17423200000000011</v>
      </c>
      <c r="R46" s="60">
        <v>-3.539989166998582E-2</v>
      </c>
      <c r="S46" s="60">
        <v>-5.6908261333483062E-2</v>
      </c>
      <c r="T46" s="60">
        <v>4.2888000000000093E-2</v>
      </c>
      <c r="U46" s="60">
        <v>-0.18829599999999999</v>
      </c>
      <c r="V46" s="60">
        <v>-1.1124487456584181E-2</v>
      </c>
      <c r="W46" s="60">
        <v>-4.5102603029093587E-2</v>
      </c>
      <c r="X46" s="60" t="s">
        <v>1246</v>
      </c>
      <c r="Y46" s="60" t="s">
        <v>1247</v>
      </c>
      <c r="Z46" s="60"/>
      <c r="AA46" s="60"/>
      <c r="AB46" s="60">
        <v>1.813519629328834</v>
      </c>
      <c r="AC46" s="60">
        <v>2.8465143728050259</v>
      </c>
      <c r="AD46" s="60">
        <v>1.0269478876604441</v>
      </c>
      <c r="AE46" s="60">
        <v>0.96690558348379763</v>
      </c>
      <c r="AF46" s="60">
        <v>91.161041016614533</v>
      </c>
      <c r="AG46" s="60">
        <v>174.89074687560571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1.4959096908569339E-2</v>
      </c>
      <c r="I47" s="60" t="b">
        <v>0</v>
      </c>
      <c r="J47" s="60">
        <v>0</v>
      </c>
      <c r="K47" s="60">
        <v>6.6368257573059392E-3</v>
      </c>
      <c r="L47" s="60">
        <v>3.0744000000000011E-2</v>
      </c>
      <c r="M47" s="60">
        <v>5.2671999999999997E-2</v>
      </c>
      <c r="N47" s="60">
        <v>5.4011967537814613E-2</v>
      </c>
      <c r="O47" s="60">
        <v>1.881699997342821E-2</v>
      </c>
      <c r="P47" s="60">
        <v>-8.3527999999999908E-2</v>
      </c>
      <c r="Q47" s="60">
        <v>-0.35408800000000012</v>
      </c>
      <c r="R47" s="60">
        <v>-0.1126986583841046</v>
      </c>
      <c r="S47" s="60">
        <v>-0.1000986802710206</v>
      </c>
      <c r="T47" s="60">
        <v>-5.27839999999999E-2</v>
      </c>
      <c r="U47" s="60">
        <v>-0.40676000000000012</v>
      </c>
      <c r="V47" s="60">
        <v>-0.16671062592191921</v>
      </c>
      <c r="W47" s="60">
        <v>-0.1189156802444488</v>
      </c>
      <c r="X47" s="60" t="s">
        <v>1248</v>
      </c>
      <c r="Y47" s="60" t="s">
        <v>1249</v>
      </c>
      <c r="Z47" s="60"/>
      <c r="AA47" s="60"/>
      <c r="AB47" s="60">
        <v>2.4234665352345441</v>
      </c>
      <c r="AC47" s="60">
        <v>5.1102929996222217</v>
      </c>
      <c r="AD47" s="60">
        <v>3.3169622084948771</v>
      </c>
      <c r="AE47" s="60">
        <v>3.1483542606348371</v>
      </c>
      <c r="AF47" s="60">
        <v>28.156504487098552</v>
      </c>
      <c r="AG47" s="60">
        <v>41.089328404153797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100</v>
      </c>
      <c r="H48" s="60">
        <v>3.390812873840332E-2</v>
      </c>
      <c r="I48" s="60" t="b">
        <v>0</v>
      </c>
      <c r="J48" s="60">
        <v>0</v>
      </c>
      <c r="K48" s="60">
        <v>3.3175627675520968E-4</v>
      </c>
      <c r="L48" s="60">
        <v>1.602799999999998E-2</v>
      </c>
      <c r="M48" s="60">
        <v>8.643999999999985E-3</v>
      </c>
      <c r="N48" s="60">
        <v>3.7517563248513908E-4</v>
      </c>
      <c r="O48" s="60">
        <v>6.0206086071094428E-3</v>
      </c>
      <c r="P48" s="60">
        <v>1.2432000000000091E-2</v>
      </c>
      <c r="Q48" s="60">
        <v>-0.40963200000000011</v>
      </c>
      <c r="R48" s="60">
        <v>0.10581529974378059</v>
      </c>
      <c r="S48" s="60">
        <v>-0.10562738644878041</v>
      </c>
      <c r="T48" s="60">
        <v>-3.595999999999894E-3</v>
      </c>
      <c r="U48" s="60">
        <v>-0.41827600000000009</v>
      </c>
      <c r="V48" s="60">
        <v>0.10619047537626571</v>
      </c>
      <c r="W48" s="60">
        <v>-9.9606777841670963E-2</v>
      </c>
      <c r="X48" s="60" t="s">
        <v>1250</v>
      </c>
      <c r="Y48" s="60" t="s">
        <v>1251</v>
      </c>
      <c r="Z48" s="60"/>
      <c r="AA48" s="60"/>
      <c r="AB48" s="60">
        <v>2.2898729862978899</v>
      </c>
      <c r="AC48" s="60">
        <v>1.74699389502103</v>
      </c>
      <c r="AD48" s="60">
        <v>0.54042732686520845</v>
      </c>
      <c r="AE48" s="60">
        <v>0.51314410700792346</v>
      </c>
      <c r="AF48" s="60">
        <v>5.6372231491485856</v>
      </c>
      <c r="AG48" s="60">
        <v>1.6392563275334211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100</v>
      </c>
      <c r="H49" s="60">
        <v>4.2884588241577148E-2</v>
      </c>
      <c r="I49" s="60" t="b">
        <v>0</v>
      </c>
      <c r="J49" s="60">
        <v>0</v>
      </c>
      <c r="K49" s="60">
        <v>4.4061523553594146E-3</v>
      </c>
      <c r="L49" s="60">
        <v>1.2479999999999709E-3</v>
      </c>
      <c r="M49" s="60">
        <v>6.3407999999999992E-2</v>
      </c>
      <c r="N49" s="60">
        <v>1.9596438129400349E-2</v>
      </c>
      <c r="O49" s="60">
        <v>1.689095947541169E-2</v>
      </c>
      <c r="P49" s="60">
        <v>0.1053520000000001</v>
      </c>
      <c r="Q49" s="60">
        <v>-0.19938400000000001</v>
      </c>
      <c r="R49" s="60">
        <v>-0.20685935567955391</v>
      </c>
      <c r="S49" s="60">
        <v>-1.567159570688325E-2</v>
      </c>
      <c r="T49" s="60">
        <v>0.1041040000000001</v>
      </c>
      <c r="U49" s="60">
        <v>-0.26279200000000003</v>
      </c>
      <c r="V49" s="60">
        <v>-0.18726291755015351</v>
      </c>
      <c r="W49" s="60">
        <v>1.219363768528441E-3</v>
      </c>
      <c r="X49" s="60" t="s">
        <v>1252</v>
      </c>
      <c r="Y49" s="60" t="s">
        <v>1253</v>
      </c>
      <c r="Z49" s="60"/>
      <c r="AA49" s="60"/>
      <c r="AB49" s="60">
        <v>1.7664207235786771</v>
      </c>
      <c r="AC49" s="60">
        <v>1.928771064980161</v>
      </c>
      <c r="AD49" s="60">
        <v>4.3911630951520868</v>
      </c>
      <c r="AE49" s="60">
        <v>4.1469345470853929</v>
      </c>
      <c r="AF49" s="60">
        <v>14.86096637626911</v>
      </c>
      <c r="AG49" s="60">
        <v>6.0958873362633188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2.6926517486572269E-2</v>
      </c>
      <c r="I50" s="60" t="b">
        <v>0</v>
      </c>
      <c r="J50" s="60">
        <v>0</v>
      </c>
      <c r="K50" s="60">
        <v>7.2770057450949376E-4</v>
      </c>
      <c r="L50" s="60">
        <v>1.1379999999999999E-2</v>
      </c>
      <c r="M50" s="60">
        <v>3.6519999999999882E-3</v>
      </c>
      <c r="N50" s="60">
        <v>2.4183859710755311E-2</v>
      </c>
      <c r="O50" s="60">
        <v>2.0763825081135671E-2</v>
      </c>
      <c r="P50" s="60">
        <v>-0.18471999999999991</v>
      </c>
      <c r="Q50" s="60">
        <v>6.2239999999999128E-3</v>
      </c>
      <c r="R50" s="60">
        <v>5.1191118612994753E-2</v>
      </c>
      <c r="S50" s="60">
        <v>-8.0768993258551927E-2</v>
      </c>
      <c r="T50" s="60">
        <v>-0.19609999999999991</v>
      </c>
      <c r="U50" s="60">
        <v>9.8759999999999005E-3</v>
      </c>
      <c r="V50" s="60">
        <v>2.7007258902239439E-2</v>
      </c>
      <c r="W50" s="60">
        <v>-0.10153281833968759</v>
      </c>
      <c r="X50" s="60" t="s">
        <v>1254</v>
      </c>
      <c r="Y50" s="60" t="s">
        <v>1255</v>
      </c>
      <c r="Z50" s="60"/>
      <c r="AA50" s="60"/>
      <c r="AB50" s="60">
        <v>1.49629318636381</v>
      </c>
      <c r="AC50" s="60">
        <v>1.120812655723068</v>
      </c>
      <c r="AD50" s="60">
        <v>0.31178419549014103</v>
      </c>
      <c r="AE50" s="60">
        <v>0.29067984540452518</v>
      </c>
      <c r="AF50" s="60">
        <v>155.76181308122861</v>
      </c>
      <c r="AG50" s="60">
        <v>18.653667799473329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100</v>
      </c>
      <c r="H51" s="60">
        <v>1.6954660415649411E-2</v>
      </c>
      <c r="I51" s="60" t="b">
        <v>0</v>
      </c>
      <c r="J51" s="60">
        <v>0</v>
      </c>
      <c r="K51" s="60">
        <v>3.2080391357571278E-2</v>
      </c>
      <c r="L51" s="60">
        <v>8.8371999999999978E-2</v>
      </c>
      <c r="M51" s="60">
        <v>2.0155999999999952E-2</v>
      </c>
      <c r="N51" s="60">
        <v>0.15448144431475019</v>
      </c>
      <c r="O51" s="60">
        <v>3.082357617149576E-2</v>
      </c>
      <c r="P51" s="60">
        <v>0.1263440000000001</v>
      </c>
      <c r="Q51" s="60">
        <v>-0.50565599999999999</v>
      </c>
      <c r="R51" s="60">
        <v>0.14540124957011741</v>
      </c>
      <c r="S51" s="60">
        <v>8.401139237032082E-2</v>
      </c>
      <c r="T51" s="60">
        <v>3.7972000000000089E-2</v>
      </c>
      <c r="U51" s="60">
        <v>-0.52581199999999995</v>
      </c>
      <c r="V51" s="60">
        <v>-9.0801947446328985E-3</v>
      </c>
      <c r="W51" s="60">
        <v>5.3187816198825059E-2</v>
      </c>
      <c r="X51" s="60" t="s">
        <v>1256</v>
      </c>
      <c r="Y51" s="60" t="s">
        <v>1257</v>
      </c>
      <c r="Z51" s="60"/>
      <c r="AA51" s="60"/>
      <c r="AB51" s="60">
        <v>11.5585043041524</v>
      </c>
      <c r="AC51" s="60">
        <v>11.429614258607289</v>
      </c>
      <c r="AD51" s="60">
        <v>1.180777392192379</v>
      </c>
      <c r="AE51" s="60">
        <v>1.124743485812338</v>
      </c>
      <c r="AF51" s="60">
        <v>1022.101892494681</v>
      </c>
      <c r="AG51" s="60">
        <v>402.02305218995309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2020-01-14T15:19:30Z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