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LAYLA_and_BLASTS\repair-tests\results-in-plane-repair\"/>
    </mc:Choice>
  </mc:AlternateContent>
  <xr:revisionPtr revIDLastSave="0" documentId="13_ncr:1_{A774635D-E8C6-4F20-BDA1-CB95072CEF46}" xr6:coauthVersionLast="45" xr6:coauthVersionMax="45" xr10:uidLastSave="{00000000-0000-0000-0000-000000000000}"/>
  <bookViews>
    <workbookView xWindow="28680" yWindow="-120" windowWidth="29040" windowHeight="15840" tabRatio="920" xr2:uid="{FF6A8AED-DCF6-4F5F-B520-80B488179F56}"/>
  </bookViews>
  <sheets>
    <sheet name="ObjectiveBefore" sheetId="22" r:id="rId1"/>
    <sheet name="ObjectiveAfter" sheetId="37" r:id="rId2"/>
    <sheet name="Time" sheetId="28" r:id="rId3"/>
    <sheet name="trad-50" sheetId="3" r:id="rId4"/>
    <sheet name="3060-50" sheetId="4" r:id="rId5"/>
    <sheet name="BandBNoemieC0" sheetId="5" state="hidden" r:id="rId6"/>
    <sheet name="BandBNoemieC1" sheetId="6" state="hidden" r:id="rId7"/>
    <sheet name="15-50" sheetId="7" r:id="rId8"/>
    <sheet name="trad-100" sheetId="8" r:id="rId9"/>
    <sheet name="3060-100" sheetId="16" r:id="rId10"/>
    <sheet name="15-100" sheetId="17" r:id="rId11"/>
    <sheet name="trad-150" sheetId="9" r:id="rId12"/>
    <sheet name="3060-150" sheetId="10" r:id="rId13"/>
    <sheet name="15-150" sheetId="18" r:id="rId14"/>
    <sheet name="Constraints" sheetId="31" r:id="rId15"/>
    <sheet name="Parameters" sheetId="35" r:id="rId16"/>
    <sheet name="Materials" sheetId="36" r:id="rId17"/>
    <sheet name="Beam2C0" sheetId="11" state="hidden" r:id="rId18"/>
  </sheets>
  <externalReferences>
    <externalReference r:id="rId19"/>
  </externalReferenc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 i="22" l="1"/>
  <c r="X3" i="22"/>
  <c r="Y3" i="22"/>
  <c r="Z3" i="22"/>
  <c r="AA3" i="22"/>
  <c r="AB3" i="22"/>
  <c r="AC3" i="22"/>
  <c r="AD3" i="22"/>
  <c r="AF3" i="22" s="1"/>
  <c r="AE3" i="22"/>
  <c r="W4" i="22"/>
  <c r="X4" i="22"/>
  <c r="Y4" i="22"/>
  <c r="Z4" i="22"/>
  <c r="AA4" i="22"/>
  <c r="AB4" i="22"/>
  <c r="AC4" i="22"/>
  <c r="AF4" i="22" s="1"/>
  <c r="AD4" i="22"/>
  <c r="AE4" i="22"/>
  <c r="W5" i="22"/>
  <c r="X5" i="22"/>
  <c r="Y5" i="22"/>
  <c r="Z5" i="22"/>
  <c r="AA5" i="22"/>
  <c r="AB5" i="22"/>
  <c r="AF5" i="22" s="1"/>
  <c r="AC5" i="22"/>
  <c r="AD5" i="22"/>
  <c r="AE5" i="22"/>
  <c r="W6" i="22"/>
  <c r="X6" i="22"/>
  <c r="Y6" i="22"/>
  <c r="Z6" i="22"/>
  <c r="AA6" i="22"/>
  <c r="AF6" i="22" s="1"/>
  <c r="AB6" i="22"/>
  <c r="AC6" i="22"/>
  <c r="AD6" i="22"/>
  <c r="AE6" i="22"/>
  <c r="W7" i="22"/>
  <c r="X7" i="22"/>
  <c r="Y7" i="22"/>
  <c r="Z7" i="22"/>
  <c r="AF7" i="22" s="1"/>
  <c r="AA7" i="22"/>
  <c r="AB7" i="22"/>
  <c r="AC7" i="22"/>
  <c r="AD7" i="22"/>
  <c r="AE7" i="22"/>
  <c r="W8" i="22"/>
  <c r="X8" i="22"/>
  <c r="Y8" i="22"/>
  <c r="AF8" i="22" s="1"/>
  <c r="Z8" i="22"/>
  <c r="AA8" i="22"/>
  <c r="AB8" i="22"/>
  <c r="AC8" i="22"/>
  <c r="AD8" i="22"/>
  <c r="AE8" i="22"/>
  <c r="W9" i="22"/>
  <c r="X9" i="22"/>
  <c r="AF9" i="22" s="1"/>
  <c r="Y9" i="22"/>
  <c r="Z9" i="22"/>
  <c r="AA9" i="22"/>
  <c r="AB9" i="22"/>
  <c r="AC9" i="22"/>
  <c r="AD9" i="22"/>
  <c r="AE9" i="22"/>
  <c r="X2" i="22"/>
  <c r="Y2" i="22"/>
  <c r="Z2" i="22"/>
  <c r="AA2" i="22"/>
  <c r="AB2" i="22"/>
  <c r="AC2" i="22"/>
  <c r="AD2" i="22"/>
  <c r="AE2" i="22"/>
  <c r="W2" i="22"/>
  <c r="AF2" i="22" l="1"/>
  <c r="B47" i="22"/>
  <c r="C47" i="22"/>
  <c r="D47" i="22"/>
  <c r="E47" i="22"/>
  <c r="F47" i="22"/>
  <c r="G47" i="22"/>
  <c r="H47" i="22"/>
  <c r="I47" i="22"/>
  <c r="J47" i="22"/>
  <c r="B48" i="22"/>
  <c r="C48" i="22"/>
  <c r="D48" i="22"/>
  <c r="E48" i="22"/>
  <c r="F48" i="22"/>
  <c r="G48" i="22"/>
  <c r="H48" i="22"/>
  <c r="I48" i="22"/>
  <c r="J48" i="22"/>
  <c r="B49" i="22"/>
  <c r="C49" i="22"/>
  <c r="D49" i="22"/>
  <c r="E49" i="22"/>
  <c r="F49" i="22"/>
  <c r="G49" i="22"/>
  <c r="H49" i="22"/>
  <c r="I49" i="22"/>
  <c r="J49" i="22"/>
  <c r="B50" i="22"/>
  <c r="C50" i="22"/>
  <c r="D50" i="22"/>
  <c r="E50" i="22"/>
  <c r="F50" i="22"/>
  <c r="G50" i="22"/>
  <c r="H50" i="22"/>
  <c r="I50" i="22"/>
  <c r="J50" i="22"/>
  <c r="B51" i="22"/>
  <c r="C51" i="22"/>
  <c r="D51" i="22"/>
  <c r="E51" i="22"/>
  <c r="F51" i="22"/>
  <c r="G51" i="22"/>
  <c r="H51" i="22"/>
  <c r="I51" i="22"/>
  <c r="J51" i="22"/>
  <c r="B52" i="22"/>
  <c r="C52" i="22"/>
  <c r="D52" i="22"/>
  <c r="E52" i="22"/>
  <c r="F52" i="22"/>
  <c r="G52" i="22"/>
  <c r="H52" i="22"/>
  <c r="I52" i="22"/>
  <c r="J52" i="22"/>
  <c r="B53" i="22"/>
  <c r="C53" i="22"/>
  <c r="D53" i="22"/>
  <c r="E53" i="22"/>
  <c r="F53" i="22"/>
  <c r="G53" i="22"/>
  <c r="H53" i="22"/>
  <c r="I53" i="22"/>
  <c r="J53" i="22"/>
  <c r="B54" i="22"/>
  <c r="C54" i="22"/>
  <c r="D54" i="22"/>
  <c r="E54" i="22"/>
  <c r="F54" i="22"/>
  <c r="G54" i="22"/>
  <c r="H54" i="22"/>
  <c r="I54" i="22"/>
  <c r="J54" i="22"/>
  <c r="B55" i="22"/>
  <c r="C55" i="22"/>
  <c r="D55" i="22"/>
  <c r="E55" i="22"/>
  <c r="F55" i="22"/>
  <c r="G55" i="22"/>
  <c r="H55" i="22"/>
  <c r="I55" i="22"/>
  <c r="J55" i="22"/>
  <c r="B56" i="22"/>
  <c r="C56" i="22"/>
  <c r="D56" i="22"/>
  <c r="E56" i="22"/>
  <c r="F56" i="22"/>
  <c r="G56" i="22"/>
  <c r="H56" i="22"/>
  <c r="I56" i="22"/>
  <c r="J56" i="22"/>
  <c r="B57" i="22"/>
  <c r="C57" i="22"/>
  <c r="D57" i="22"/>
  <c r="E57" i="22"/>
  <c r="F57" i="22"/>
  <c r="G57" i="22"/>
  <c r="H57" i="22"/>
  <c r="I57" i="22"/>
  <c r="J57" i="22"/>
  <c r="B58" i="22"/>
  <c r="C58" i="22"/>
  <c r="D58" i="22"/>
  <c r="E58" i="22"/>
  <c r="F58" i="22"/>
  <c r="G58" i="22"/>
  <c r="H58" i="22"/>
  <c r="I58" i="22"/>
  <c r="J58" i="22"/>
  <c r="B59" i="22"/>
  <c r="C59" i="22"/>
  <c r="D59" i="22"/>
  <c r="E59" i="22"/>
  <c r="F59" i="22"/>
  <c r="G59" i="22"/>
  <c r="H59" i="22"/>
  <c r="I59" i="22"/>
  <c r="J59" i="22"/>
  <c r="B60" i="22"/>
  <c r="C60" i="22"/>
  <c r="D60" i="22"/>
  <c r="E60" i="22"/>
  <c r="F60" i="22"/>
  <c r="G60" i="22"/>
  <c r="H60" i="22"/>
  <c r="I60" i="22"/>
  <c r="J60" i="22"/>
  <c r="B61" i="22"/>
  <c r="C61" i="22"/>
  <c r="D61" i="22"/>
  <c r="E61" i="22"/>
  <c r="F61" i="22"/>
  <c r="G61" i="22"/>
  <c r="H61" i="22"/>
  <c r="I61" i="22"/>
  <c r="J61" i="22"/>
  <c r="B62" i="22"/>
  <c r="C62" i="22"/>
  <c r="D62" i="22"/>
  <c r="E62" i="22"/>
  <c r="F62" i="22"/>
  <c r="G62" i="22"/>
  <c r="H62" i="22"/>
  <c r="I62" i="22"/>
  <c r="J62" i="22"/>
  <c r="B63" i="22"/>
  <c r="C63" i="22"/>
  <c r="D63" i="22"/>
  <c r="E63" i="22"/>
  <c r="F63" i="22"/>
  <c r="G63" i="22"/>
  <c r="H63" i="22"/>
  <c r="I63" i="22"/>
  <c r="J63" i="22"/>
  <c r="B64" i="22"/>
  <c r="C64" i="22"/>
  <c r="D64" i="22"/>
  <c r="E64" i="22"/>
  <c r="F64" i="22"/>
  <c r="G64" i="22"/>
  <c r="H64" i="22"/>
  <c r="I64" i="22"/>
  <c r="J64" i="22"/>
  <c r="B65" i="22"/>
  <c r="C65" i="22"/>
  <c r="D65" i="22"/>
  <c r="E65" i="22"/>
  <c r="F65" i="22"/>
  <c r="G65" i="22"/>
  <c r="H65" i="22"/>
  <c r="I65" i="22"/>
  <c r="J65" i="22"/>
  <c r="B66" i="22"/>
  <c r="C66" i="22"/>
  <c r="D66" i="22"/>
  <c r="E66" i="22"/>
  <c r="F66" i="22"/>
  <c r="G66" i="22"/>
  <c r="H66" i="22"/>
  <c r="I66" i="22"/>
  <c r="J66" i="22"/>
  <c r="B67" i="22"/>
  <c r="C67" i="22"/>
  <c r="D67" i="22"/>
  <c r="E67" i="22"/>
  <c r="F67" i="22"/>
  <c r="G67" i="22"/>
  <c r="H67" i="22"/>
  <c r="I67" i="22"/>
  <c r="J67" i="22"/>
  <c r="B68" i="22"/>
  <c r="C68" i="22"/>
  <c r="D68" i="22"/>
  <c r="E68" i="22"/>
  <c r="F68" i="22"/>
  <c r="G68" i="22"/>
  <c r="H68" i="22"/>
  <c r="I68" i="22"/>
  <c r="J68" i="22"/>
  <c r="B69" i="22"/>
  <c r="C69" i="22"/>
  <c r="D69" i="22"/>
  <c r="E69" i="22"/>
  <c r="F69" i="22"/>
  <c r="G69" i="22"/>
  <c r="H69" i="22"/>
  <c r="I69" i="22"/>
  <c r="J69" i="22"/>
  <c r="B70" i="22"/>
  <c r="C70" i="22"/>
  <c r="D70" i="22"/>
  <c r="E70" i="22"/>
  <c r="F70" i="22"/>
  <c r="G70" i="22"/>
  <c r="H70" i="22"/>
  <c r="I70" i="22"/>
  <c r="J70" i="22"/>
  <c r="B71" i="22"/>
  <c r="C71" i="22"/>
  <c r="D71" i="22"/>
  <c r="E71" i="22"/>
  <c r="F71" i="22"/>
  <c r="G71" i="22"/>
  <c r="H71" i="22"/>
  <c r="I71" i="22"/>
  <c r="J71" i="22"/>
  <c r="B72" i="22"/>
  <c r="C72" i="22"/>
  <c r="D72" i="22"/>
  <c r="E72" i="22"/>
  <c r="F72" i="22"/>
  <c r="G72" i="22"/>
  <c r="H72" i="22"/>
  <c r="I72" i="22"/>
  <c r="J72" i="22"/>
  <c r="B73" i="22"/>
  <c r="C73" i="22"/>
  <c r="D73" i="22"/>
  <c r="E73" i="22"/>
  <c r="F73" i="22"/>
  <c r="G73" i="22"/>
  <c r="H73" i="22"/>
  <c r="I73" i="22"/>
  <c r="J73" i="22"/>
  <c r="B74" i="22"/>
  <c r="C74" i="22"/>
  <c r="D74" i="22"/>
  <c r="E74" i="22"/>
  <c r="F74" i="22"/>
  <c r="G74" i="22"/>
  <c r="H74" i="22"/>
  <c r="I74" i="22"/>
  <c r="J74" i="22"/>
  <c r="B75" i="22"/>
  <c r="C75" i="22"/>
  <c r="D75" i="22"/>
  <c r="E75" i="22"/>
  <c r="F75" i="22"/>
  <c r="G75" i="22"/>
  <c r="H75" i="22"/>
  <c r="I75" i="22"/>
  <c r="J75" i="22"/>
  <c r="B76" i="22"/>
  <c r="C76" i="22"/>
  <c r="D76" i="22"/>
  <c r="E76" i="22"/>
  <c r="F76" i="22"/>
  <c r="G76" i="22"/>
  <c r="H76" i="22"/>
  <c r="I76" i="22"/>
  <c r="J76" i="22"/>
  <c r="B77" i="22"/>
  <c r="C77" i="22"/>
  <c r="D77" i="22"/>
  <c r="E77" i="22"/>
  <c r="F77" i="22"/>
  <c r="G77" i="22"/>
  <c r="H77" i="22"/>
  <c r="I77" i="22"/>
  <c r="J77" i="22"/>
  <c r="B78" i="22"/>
  <c r="C78" i="22"/>
  <c r="D78" i="22"/>
  <c r="E78" i="22"/>
  <c r="F78" i="22"/>
  <c r="G78" i="22"/>
  <c r="H78" i="22"/>
  <c r="I78" i="22"/>
  <c r="J78" i="22"/>
  <c r="B79" i="22"/>
  <c r="C79" i="22"/>
  <c r="D79" i="22"/>
  <c r="E79" i="22"/>
  <c r="F79" i="22"/>
  <c r="G79" i="22"/>
  <c r="H79" i="22"/>
  <c r="I79" i="22"/>
  <c r="J79" i="22"/>
  <c r="B80" i="22"/>
  <c r="C80" i="22"/>
  <c r="D80" i="22"/>
  <c r="E80" i="22"/>
  <c r="F80" i="22"/>
  <c r="G80" i="22"/>
  <c r="H80" i="22"/>
  <c r="I80" i="22"/>
  <c r="J80" i="22"/>
  <c r="B81" i="22"/>
  <c r="C81" i="22"/>
  <c r="D81" i="22"/>
  <c r="E81" i="22"/>
  <c r="F81" i="22"/>
  <c r="G81" i="22"/>
  <c r="H81" i="22"/>
  <c r="I81" i="22"/>
  <c r="J81" i="22"/>
  <c r="B82" i="22"/>
  <c r="C82" i="22"/>
  <c r="D82" i="22"/>
  <c r="E82" i="22"/>
  <c r="F82" i="22"/>
  <c r="G82" i="22"/>
  <c r="H82" i="22"/>
  <c r="I82" i="22"/>
  <c r="J82" i="22"/>
  <c r="B83" i="22"/>
  <c r="C83" i="22"/>
  <c r="D83" i="22"/>
  <c r="E83" i="22"/>
  <c r="F83" i="22"/>
  <c r="G83" i="22"/>
  <c r="H83" i="22"/>
  <c r="I83" i="22"/>
  <c r="J83" i="22"/>
  <c r="B84" i="22"/>
  <c r="C84" i="22"/>
  <c r="D84" i="22"/>
  <c r="E84" i="22"/>
  <c r="F84" i="22"/>
  <c r="G84" i="22"/>
  <c r="H84" i="22"/>
  <c r="I84" i="22"/>
  <c r="J84" i="22"/>
  <c r="B85" i="22"/>
  <c r="C85" i="22"/>
  <c r="D85" i="22"/>
  <c r="E85" i="22"/>
  <c r="F85" i="22"/>
  <c r="G85" i="22"/>
  <c r="H85" i="22"/>
  <c r="I85" i="22"/>
  <c r="J85" i="22"/>
  <c r="B86" i="22"/>
  <c r="C86" i="22"/>
  <c r="D86" i="22"/>
  <c r="E86" i="22"/>
  <c r="F86" i="22"/>
  <c r="G86" i="22"/>
  <c r="H86" i="22"/>
  <c r="I86" i="22"/>
  <c r="J86" i="22"/>
  <c r="B87" i="22"/>
  <c r="C87" i="22"/>
  <c r="D87" i="22"/>
  <c r="E87" i="22"/>
  <c r="F87" i="22"/>
  <c r="G87" i="22"/>
  <c r="H87" i="22"/>
  <c r="I87" i="22"/>
  <c r="J87" i="22"/>
  <c r="B88" i="22"/>
  <c r="C88" i="22"/>
  <c r="D88" i="22"/>
  <c r="E88" i="22"/>
  <c r="F88" i="22"/>
  <c r="G88" i="22"/>
  <c r="H88" i="22"/>
  <c r="I88" i="22"/>
  <c r="J88" i="22"/>
  <c r="B89" i="22"/>
  <c r="C89" i="22"/>
  <c r="D89" i="22"/>
  <c r="E89" i="22"/>
  <c r="F89" i="22"/>
  <c r="G89" i="22"/>
  <c r="H89" i="22"/>
  <c r="I89" i="22"/>
  <c r="J89" i="22"/>
  <c r="B90" i="22"/>
  <c r="C90" i="22"/>
  <c r="D90" i="22"/>
  <c r="E90" i="22"/>
  <c r="F90" i="22"/>
  <c r="G90" i="22"/>
  <c r="H90" i="22"/>
  <c r="I90" i="22"/>
  <c r="J90" i="22"/>
  <c r="B91" i="22"/>
  <c r="C91" i="22"/>
  <c r="D91" i="22"/>
  <c r="E91" i="22"/>
  <c r="F91" i="22"/>
  <c r="G91" i="22"/>
  <c r="H91" i="22"/>
  <c r="I91" i="22"/>
  <c r="J91" i="22"/>
  <c r="B92" i="22"/>
  <c r="C92" i="22"/>
  <c r="D92" i="22"/>
  <c r="E92" i="22"/>
  <c r="F92" i="22"/>
  <c r="G92" i="22"/>
  <c r="H92" i="22"/>
  <c r="I92" i="22"/>
  <c r="J92" i="22"/>
  <c r="B93" i="22"/>
  <c r="C93" i="22"/>
  <c r="D93" i="22"/>
  <c r="E93" i="22"/>
  <c r="F93" i="22"/>
  <c r="G93" i="22"/>
  <c r="H93" i="22"/>
  <c r="I93" i="22"/>
  <c r="J93" i="22"/>
  <c r="B94" i="22"/>
  <c r="C94" i="22"/>
  <c r="D94" i="22"/>
  <c r="E94" i="22"/>
  <c r="F94" i="22"/>
  <c r="G94" i="22"/>
  <c r="H94" i="22"/>
  <c r="I94" i="22"/>
  <c r="J94" i="22"/>
  <c r="B95" i="22"/>
  <c r="C95" i="22"/>
  <c r="D95" i="22"/>
  <c r="E95" i="22"/>
  <c r="F95" i="22"/>
  <c r="G95" i="22"/>
  <c r="H95" i="22"/>
  <c r="I95" i="22"/>
  <c r="J95" i="22"/>
  <c r="B96" i="22"/>
  <c r="C96" i="22"/>
  <c r="D96" i="22"/>
  <c r="E96" i="22"/>
  <c r="F96" i="22"/>
  <c r="G96" i="22"/>
  <c r="H96" i="22"/>
  <c r="I96" i="22"/>
  <c r="J96" i="22"/>
  <c r="B97" i="22"/>
  <c r="C97" i="22"/>
  <c r="D97" i="22"/>
  <c r="E97" i="22"/>
  <c r="F97" i="22"/>
  <c r="G97" i="22"/>
  <c r="H97" i="22"/>
  <c r="I97" i="22"/>
  <c r="J97" i="22"/>
  <c r="B98" i="22"/>
  <c r="C98" i="22"/>
  <c r="D98" i="22"/>
  <c r="E98" i="22"/>
  <c r="F98" i="22"/>
  <c r="G98" i="22"/>
  <c r="H98" i="22"/>
  <c r="I98" i="22"/>
  <c r="J98" i="22"/>
  <c r="B99" i="22"/>
  <c r="C99" i="22"/>
  <c r="D99" i="22"/>
  <c r="E99" i="22"/>
  <c r="F99" i="22"/>
  <c r="G99" i="22"/>
  <c r="H99" i="22"/>
  <c r="I99" i="22"/>
  <c r="J99" i="22"/>
  <c r="B100" i="22"/>
  <c r="C100" i="22"/>
  <c r="D100" i="22"/>
  <c r="E100" i="22"/>
  <c r="F100" i="22"/>
  <c r="G100" i="22"/>
  <c r="H100" i="22"/>
  <c r="I100" i="22"/>
  <c r="J100" i="22"/>
  <c r="B101" i="22"/>
  <c r="C101" i="22"/>
  <c r="D101" i="22"/>
  <c r="E101" i="22"/>
  <c r="F101" i="22"/>
  <c r="G101" i="22"/>
  <c r="H101" i="22"/>
  <c r="I101" i="22"/>
  <c r="J101" i="22"/>
  <c r="B102" i="22"/>
  <c r="C102" i="22"/>
  <c r="D102" i="22"/>
  <c r="E102" i="22"/>
  <c r="F102" i="22"/>
  <c r="G102" i="22"/>
  <c r="H102" i="22"/>
  <c r="I102" i="22"/>
  <c r="J102" i="22"/>
  <c r="B103" i="22"/>
  <c r="C103" i="22"/>
  <c r="D103" i="22"/>
  <c r="E103" i="22"/>
  <c r="F103" i="22"/>
  <c r="G103" i="22"/>
  <c r="H103" i="22"/>
  <c r="I103" i="22"/>
  <c r="J103" i="22"/>
  <c r="B104" i="22"/>
  <c r="C104" i="22"/>
  <c r="D104" i="22"/>
  <c r="E104" i="22"/>
  <c r="F104" i="22"/>
  <c r="G104" i="22"/>
  <c r="H104" i="22"/>
  <c r="I104" i="22"/>
  <c r="J104" i="22"/>
  <c r="B105" i="22"/>
  <c r="C105" i="22"/>
  <c r="D105" i="22"/>
  <c r="E105" i="22"/>
  <c r="F105" i="22"/>
  <c r="G105" i="22"/>
  <c r="H105" i="22"/>
  <c r="I105" i="22"/>
  <c r="J105" i="22"/>
  <c r="B106" i="22"/>
  <c r="C106" i="22"/>
  <c r="D106" i="22"/>
  <c r="E106" i="22"/>
  <c r="F106" i="22"/>
  <c r="G106" i="22"/>
  <c r="H106" i="22"/>
  <c r="I106" i="22"/>
  <c r="J106" i="22"/>
  <c r="B107" i="22"/>
  <c r="C107" i="22"/>
  <c r="D107" i="22"/>
  <c r="E107" i="22"/>
  <c r="F107" i="22"/>
  <c r="G107" i="22"/>
  <c r="H107" i="22"/>
  <c r="I107" i="22"/>
  <c r="J107" i="22"/>
  <c r="B108" i="22"/>
  <c r="C108" i="22"/>
  <c r="D108" i="22"/>
  <c r="E108" i="22"/>
  <c r="F108" i="22"/>
  <c r="G108" i="22"/>
  <c r="H108" i="22"/>
  <c r="I108" i="22"/>
  <c r="J108" i="22"/>
  <c r="B109" i="22"/>
  <c r="C109" i="22"/>
  <c r="D109" i="22"/>
  <c r="E109" i="22"/>
  <c r="F109" i="22"/>
  <c r="G109" i="22"/>
  <c r="H109" i="22"/>
  <c r="I109" i="22"/>
  <c r="J109" i="22"/>
  <c r="B110" i="22"/>
  <c r="C110" i="22"/>
  <c r="D110" i="22"/>
  <c r="E110" i="22"/>
  <c r="F110" i="22"/>
  <c r="G110" i="22"/>
  <c r="H110" i="22"/>
  <c r="I110" i="22"/>
  <c r="J110" i="22"/>
  <c r="B111" i="22"/>
  <c r="C111" i="22"/>
  <c r="D111" i="22"/>
  <c r="E111" i="22"/>
  <c r="F111" i="22"/>
  <c r="G111" i="22"/>
  <c r="H111" i="22"/>
  <c r="I111" i="22"/>
  <c r="J111" i="22"/>
  <c r="B112" i="22"/>
  <c r="C112" i="22"/>
  <c r="D112" i="22"/>
  <c r="E112" i="22"/>
  <c r="F112" i="22"/>
  <c r="G112" i="22"/>
  <c r="H112" i="22"/>
  <c r="I112" i="22"/>
  <c r="J112" i="22"/>
  <c r="B113" i="22"/>
  <c r="C113" i="22"/>
  <c r="D113" i="22"/>
  <c r="E113" i="22"/>
  <c r="F113" i="22"/>
  <c r="G113" i="22"/>
  <c r="H113" i="22"/>
  <c r="I113" i="22"/>
  <c r="J113" i="22"/>
  <c r="B114" i="22"/>
  <c r="C114" i="22"/>
  <c r="D114" i="22"/>
  <c r="E114" i="22"/>
  <c r="F114" i="22"/>
  <c r="G114" i="22"/>
  <c r="H114" i="22"/>
  <c r="I114" i="22"/>
  <c r="J114" i="22"/>
  <c r="B115" i="22"/>
  <c r="C115" i="22"/>
  <c r="D115" i="22"/>
  <c r="E115" i="22"/>
  <c r="F115" i="22"/>
  <c r="G115" i="22"/>
  <c r="H115" i="22"/>
  <c r="I115" i="22"/>
  <c r="J115" i="22"/>
  <c r="B116" i="22"/>
  <c r="C116" i="22"/>
  <c r="D116" i="22"/>
  <c r="E116" i="22"/>
  <c r="F116" i="22"/>
  <c r="G116" i="22"/>
  <c r="H116" i="22"/>
  <c r="I116" i="22"/>
  <c r="J116" i="22"/>
  <c r="B117" i="22"/>
  <c r="C117" i="22"/>
  <c r="D117" i="22"/>
  <c r="E117" i="22"/>
  <c r="F117" i="22"/>
  <c r="G117" i="22"/>
  <c r="H117" i="22"/>
  <c r="I117" i="22"/>
  <c r="J117" i="22"/>
  <c r="B118" i="22"/>
  <c r="C118" i="22"/>
  <c r="D118" i="22"/>
  <c r="E118" i="22"/>
  <c r="F118" i="22"/>
  <c r="G118" i="22"/>
  <c r="H118" i="22"/>
  <c r="I118" i="22"/>
  <c r="J118" i="22"/>
  <c r="B119" i="22"/>
  <c r="C119" i="22"/>
  <c r="D119" i="22"/>
  <c r="E119" i="22"/>
  <c r="F119" i="22"/>
  <c r="G119" i="22"/>
  <c r="H119" i="22"/>
  <c r="I119" i="22"/>
  <c r="J119" i="22"/>
  <c r="B120" i="22"/>
  <c r="C120" i="22"/>
  <c r="D120" i="22"/>
  <c r="E120" i="22"/>
  <c r="F120" i="22"/>
  <c r="G120" i="22"/>
  <c r="H120" i="22"/>
  <c r="I120" i="22"/>
  <c r="J120" i="22"/>
  <c r="B121" i="22"/>
  <c r="C121" i="22"/>
  <c r="D121" i="22"/>
  <c r="E121" i="22"/>
  <c r="F121" i="22"/>
  <c r="G121" i="22"/>
  <c r="H121" i="22"/>
  <c r="I121" i="22"/>
  <c r="J121" i="22"/>
  <c r="B122" i="22"/>
  <c r="C122" i="22"/>
  <c r="D122" i="22"/>
  <c r="E122" i="22"/>
  <c r="F122" i="22"/>
  <c r="G122" i="22"/>
  <c r="H122" i="22"/>
  <c r="I122" i="22"/>
  <c r="J122" i="22"/>
  <c r="B123" i="22"/>
  <c r="C123" i="22"/>
  <c r="D123" i="22"/>
  <c r="E123" i="22"/>
  <c r="F123" i="22"/>
  <c r="G123" i="22"/>
  <c r="H123" i="22"/>
  <c r="I123" i="22"/>
  <c r="J123" i="22"/>
  <c r="B124" i="22"/>
  <c r="C124" i="22"/>
  <c r="D124" i="22"/>
  <c r="E124" i="22"/>
  <c r="F124" i="22"/>
  <c r="G124" i="22"/>
  <c r="H124" i="22"/>
  <c r="I124" i="22"/>
  <c r="J124" i="22"/>
  <c r="B125" i="22"/>
  <c r="C125" i="22"/>
  <c r="D125" i="22"/>
  <c r="E125" i="22"/>
  <c r="F125" i="22"/>
  <c r="G125" i="22"/>
  <c r="H125" i="22"/>
  <c r="I125" i="22"/>
  <c r="J125" i="22"/>
  <c r="B126" i="22"/>
  <c r="C126" i="22"/>
  <c r="D126" i="22"/>
  <c r="E126" i="22"/>
  <c r="F126" i="22"/>
  <c r="G126" i="22"/>
  <c r="H126" i="22"/>
  <c r="I126" i="22"/>
  <c r="J126" i="22"/>
  <c r="B127" i="22"/>
  <c r="C127" i="22"/>
  <c r="D127" i="22"/>
  <c r="E127" i="22"/>
  <c r="F127" i="22"/>
  <c r="G127" i="22"/>
  <c r="H127" i="22"/>
  <c r="I127" i="22"/>
  <c r="J127" i="22"/>
  <c r="B128" i="22"/>
  <c r="C128" i="22"/>
  <c r="D128" i="22"/>
  <c r="E128" i="22"/>
  <c r="F128" i="22"/>
  <c r="G128" i="22"/>
  <c r="H128" i="22"/>
  <c r="I128" i="22"/>
  <c r="J128" i="22"/>
  <c r="B129" i="22"/>
  <c r="C129" i="22"/>
  <c r="D129" i="22"/>
  <c r="E129" i="22"/>
  <c r="F129" i="22"/>
  <c r="G129" i="22"/>
  <c r="H129" i="22"/>
  <c r="I129" i="22"/>
  <c r="J129" i="22"/>
  <c r="B130" i="22"/>
  <c r="C130" i="22"/>
  <c r="D130" i="22"/>
  <c r="E130" i="22"/>
  <c r="F130" i="22"/>
  <c r="G130" i="22"/>
  <c r="H130" i="22"/>
  <c r="I130" i="22"/>
  <c r="J130" i="22"/>
  <c r="B131" i="22"/>
  <c r="C131" i="22"/>
  <c r="D131" i="22"/>
  <c r="E131" i="22"/>
  <c r="F131" i="22"/>
  <c r="G131" i="22"/>
  <c r="H131" i="22"/>
  <c r="I131" i="22"/>
  <c r="J131" i="22"/>
  <c r="B132" i="22"/>
  <c r="C132" i="22"/>
  <c r="D132" i="22"/>
  <c r="E132" i="22"/>
  <c r="F132" i="22"/>
  <c r="G132" i="22"/>
  <c r="H132" i="22"/>
  <c r="I132" i="22"/>
  <c r="J132" i="22"/>
  <c r="B133" i="22"/>
  <c r="C133" i="22"/>
  <c r="D133" i="22"/>
  <c r="E133" i="22"/>
  <c r="F133" i="22"/>
  <c r="G133" i="22"/>
  <c r="H133" i="22"/>
  <c r="I133" i="22"/>
  <c r="J133" i="22"/>
  <c r="B134" i="22"/>
  <c r="C134" i="22"/>
  <c r="D134" i="22"/>
  <c r="E134" i="22"/>
  <c r="F134" i="22"/>
  <c r="G134" i="22"/>
  <c r="H134" i="22"/>
  <c r="I134" i="22"/>
  <c r="J134" i="22"/>
  <c r="B135" i="22"/>
  <c r="C135" i="22"/>
  <c r="D135" i="22"/>
  <c r="E135" i="22"/>
  <c r="F135" i="22"/>
  <c r="G135" i="22"/>
  <c r="H135" i="22"/>
  <c r="I135" i="22"/>
  <c r="J135" i="22"/>
  <c r="B136" i="22"/>
  <c r="C136" i="22"/>
  <c r="D136" i="22"/>
  <c r="E136" i="22"/>
  <c r="F136" i="22"/>
  <c r="G136" i="22"/>
  <c r="H136" i="22"/>
  <c r="I136" i="22"/>
  <c r="J136" i="22"/>
  <c r="B137" i="22"/>
  <c r="C137" i="22"/>
  <c r="D137" i="22"/>
  <c r="E137" i="22"/>
  <c r="F137" i="22"/>
  <c r="G137" i="22"/>
  <c r="H137" i="22"/>
  <c r="I137" i="22"/>
  <c r="J137" i="22"/>
  <c r="B138" i="22"/>
  <c r="C138" i="22"/>
  <c r="D138" i="22"/>
  <c r="E138" i="22"/>
  <c r="F138" i="22"/>
  <c r="G138" i="22"/>
  <c r="H138" i="22"/>
  <c r="I138" i="22"/>
  <c r="J138" i="22"/>
  <c r="B139" i="22"/>
  <c r="C139" i="22"/>
  <c r="D139" i="22"/>
  <c r="E139" i="22"/>
  <c r="F139" i="22"/>
  <c r="G139" i="22"/>
  <c r="H139" i="22"/>
  <c r="I139" i="22"/>
  <c r="J139" i="22"/>
  <c r="B140" i="22"/>
  <c r="C140" i="22"/>
  <c r="D140" i="22"/>
  <c r="E140" i="22"/>
  <c r="F140" i="22"/>
  <c r="G140" i="22"/>
  <c r="H140" i="22"/>
  <c r="I140" i="22"/>
  <c r="J140" i="22"/>
  <c r="B141" i="22"/>
  <c r="C141" i="22"/>
  <c r="D141" i="22"/>
  <c r="E141" i="22"/>
  <c r="F141" i="22"/>
  <c r="G141" i="22"/>
  <c r="H141" i="22"/>
  <c r="I141" i="22"/>
  <c r="J141" i="22"/>
  <c r="B142" i="22"/>
  <c r="C142" i="22"/>
  <c r="D142" i="22"/>
  <c r="E142" i="22"/>
  <c r="F142" i="22"/>
  <c r="G142" i="22"/>
  <c r="H142" i="22"/>
  <c r="I142" i="22"/>
  <c r="J142" i="22"/>
  <c r="B143" i="22"/>
  <c r="C143" i="22"/>
  <c r="D143" i="22"/>
  <c r="E143" i="22"/>
  <c r="F143" i="22"/>
  <c r="G143" i="22"/>
  <c r="H143" i="22"/>
  <c r="I143" i="22"/>
  <c r="J143" i="22"/>
  <c r="B144" i="22"/>
  <c r="C144" i="22"/>
  <c r="D144" i="22"/>
  <c r="E144" i="22"/>
  <c r="F144" i="22"/>
  <c r="G144" i="22"/>
  <c r="H144" i="22"/>
  <c r="I144" i="22"/>
  <c r="J144" i="22"/>
  <c r="B145" i="22"/>
  <c r="C145" i="22"/>
  <c r="D145" i="22"/>
  <c r="E145" i="22"/>
  <c r="F145" i="22"/>
  <c r="G145" i="22"/>
  <c r="H145" i="22"/>
  <c r="I145" i="22"/>
  <c r="J145" i="22"/>
  <c r="B146" i="22"/>
  <c r="C146" i="22"/>
  <c r="D146" i="22"/>
  <c r="E146" i="22"/>
  <c r="F146" i="22"/>
  <c r="G146" i="22"/>
  <c r="H146" i="22"/>
  <c r="I146" i="22"/>
  <c r="J146" i="22"/>
  <c r="B147" i="22"/>
  <c r="C147" i="22"/>
  <c r="D147" i="22"/>
  <c r="E147" i="22"/>
  <c r="F147" i="22"/>
  <c r="G147" i="22"/>
  <c r="H147" i="22"/>
  <c r="I147" i="22"/>
  <c r="J147" i="22"/>
  <c r="B148" i="22"/>
  <c r="C148" i="22"/>
  <c r="D148" i="22"/>
  <c r="E148" i="22"/>
  <c r="F148" i="22"/>
  <c r="G148" i="22"/>
  <c r="H148" i="22"/>
  <c r="I148" i="22"/>
  <c r="J148" i="22"/>
  <c r="B149" i="22"/>
  <c r="C149" i="22"/>
  <c r="D149" i="22"/>
  <c r="E149" i="22"/>
  <c r="F149" i="22"/>
  <c r="G149" i="22"/>
  <c r="H149" i="22"/>
  <c r="I149" i="22"/>
  <c r="J149" i="22"/>
  <c r="B150" i="22"/>
  <c r="C150" i="22"/>
  <c r="D150" i="22"/>
  <c r="E150" i="22"/>
  <c r="F150" i="22"/>
  <c r="G150" i="22"/>
  <c r="H150" i="22"/>
  <c r="I150" i="22"/>
  <c r="J150" i="22"/>
  <c r="B151" i="22"/>
  <c r="C151" i="22"/>
  <c r="D151" i="22"/>
  <c r="E151" i="22"/>
  <c r="F151" i="22"/>
  <c r="G151" i="22"/>
  <c r="H151" i="22"/>
  <c r="I151" i="22"/>
  <c r="J151" i="22"/>
  <c r="B152" i="22"/>
  <c r="C152" i="22"/>
  <c r="D152" i="22"/>
  <c r="E152" i="22"/>
  <c r="F152" i="22"/>
  <c r="G152" i="22"/>
  <c r="H152" i="22"/>
  <c r="I152" i="22"/>
  <c r="J152" i="22"/>
  <c r="B153" i="22"/>
  <c r="C153" i="22"/>
  <c r="D153" i="22"/>
  <c r="E153" i="22"/>
  <c r="F153" i="22"/>
  <c r="G153" i="22"/>
  <c r="H153" i="22"/>
  <c r="I153" i="22"/>
  <c r="J153" i="22"/>
  <c r="B154" i="22"/>
  <c r="C154" i="22"/>
  <c r="D154" i="22"/>
  <c r="E154" i="22"/>
  <c r="F154" i="22"/>
  <c r="G154" i="22"/>
  <c r="H154" i="22"/>
  <c r="I154" i="22"/>
  <c r="J154" i="22"/>
  <c r="B155" i="22"/>
  <c r="C155" i="22"/>
  <c r="D155" i="22"/>
  <c r="E155" i="22"/>
  <c r="F155" i="22"/>
  <c r="G155" i="22"/>
  <c r="H155" i="22"/>
  <c r="I155" i="22"/>
  <c r="J155" i="22"/>
  <c r="B156" i="22"/>
  <c r="C156" i="22"/>
  <c r="D156" i="22"/>
  <c r="E156" i="22"/>
  <c r="F156" i="22"/>
  <c r="G156" i="22"/>
  <c r="H156" i="22"/>
  <c r="I156" i="22"/>
  <c r="J156" i="22"/>
  <c r="B157" i="22"/>
  <c r="C157" i="22"/>
  <c r="D157" i="22"/>
  <c r="E157" i="22"/>
  <c r="F157" i="22"/>
  <c r="G157" i="22"/>
  <c r="H157" i="22"/>
  <c r="I157" i="22"/>
  <c r="J157" i="22"/>
  <c r="B158" i="22"/>
  <c r="C158" i="22"/>
  <c r="D158" i="22"/>
  <c r="E158" i="22"/>
  <c r="F158" i="22"/>
  <c r="G158" i="22"/>
  <c r="H158" i="22"/>
  <c r="I158" i="22"/>
  <c r="J158" i="22"/>
  <c r="B159" i="22"/>
  <c r="C159" i="22"/>
  <c r="D159" i="22"/>
  <c r="E159" i="22"/>
  <c r="F159" i="22"/>
  <c r="G159" i="22"/>
  <c r="H159" i="22"/>
  <c r="I159" i="22"/>
  <c r="J159" i="22"/>
  <c r="B160" i="22"/>
  <c r="C160" i="22"/>
  <c r="D160" i="22"/>
  <c r="E160" i="22"/>
  <c r="F160" i="22"/>
  <c r="G160" i="22"/>
  <c r="H160" i="22"/>
  <c r="I160" i="22"/>
  <c r="J160" i="22"/>
  <c r="B161" i="22"/>
  <c r="C161" i="22"/>
  <c r="D161" i="22"/>
  <c r="E161" i="22"/>
  <c r="F161" i="22"/>
  <c r="G161" i="22"/>
  <c r="H161" i="22"/>
  <c r="I161" i="22"/>
  <c r="J161" i="22"/>
  <c r="B162" i="22"/>
  <c r="C162" i="22"/>
  <c r="D162" i="22"/>
  <c r="E162" i="22"/>
  <c r="F162" i="22"/>
  <c r="G162" i="22"/>
  <c r="H162" i="22"/>
  <c r="I162" i="22"/>
  <c r="J162" i="22"/>
  <c r="B163" i="22"/>
  <c r="C163" i="22"/>
  <c r="D163" i="22"/>
  <c r="E163" i="22"/>
  <c r="F163" i="22"/>
  <c r="G163" i="22"/>
  <c r="H163" i="22"/>
  <c r="I163" i="22"/>
  <c r="J163" i="22"/>
  <c r="B164" i="22"/>
  <c r="C164" i="22"/>
  <c r="D164" i="22"/>
  <c r="E164" i="22"/>
  <c r="F164" i="22"/>
  <c r="G164" i="22"/>
  <c r="H164" i="22"/>
  <c r="I164" i="22"/>
  <c r="J164" i="22"/>
  <c r="B165" i="22"/>
  <c r="C165" i="22"/>
  <c r="D165" i="22"/>
  <c r="E165" i="22"/>
  <c r="F165" i="22"/>
  <c r="G165" i="22"/>
  <c r="H165" i="22"/>
  <c r="I165" i="22"/>
  <c r="J165" i="22"/>
  <c r="B166" i="22"/>
  <c r="C166" i="22"/>
  <c r="D166" i="22"/>
  <c r="E166" i="22"/>
  <c r="F166" i="22"/>
  <c r="G166" i="22"/>
  <c r="H166" i="22"/>
  <c r="I166" i="22"/>
  <c r="J166" i="22"/>
  <c r="B167" i="22"/>
  <c r="C167" i="22"/>
  <c r="D167" i="22"/>
  <c r="E167" i="22"/>
  <c r="F167" i="22"/>
  <c r="G167" i="22"/>
  <c r="H167" i="22"/>
  <c r="I167" i="22"/>
  <c r="J167" i="22"/>
  <c r="B168" i="22"/>
  <c r="C168" i="22"/>
  <c r="D168" i="22"/>
  <c r="E168" i="22"/>
  <c r="F168" i="22"/>
  <c r="G168" i="22"/>
  <c r="H168" i="22"/>
  <c r="I168" i="22"/>
  <c r="J168" i="22"/>
  <c r="B169" i="22"/>
  <c r="C169" i="22"/>
  <c r="D169" i="22"/>
  <c r="E169" i="22"/>
  <c r="F169" i="22"/>
  <c r="G169" i="22"/>
  <c r="H169" i="22"/>
  <c r="I169" i="22"/>
  <c r="J169" i="22"/>
  <c r="B170" i="22"/>
  <c r="C170" i="22"/>
  <c r="D170" i="22"/>
  <c r="E170" i="22"/>
  <c r="F170" i="22"/>
  <c r="G170" i="22"/>
  <c r="H170" i="22"/>
  <c r="I170" i="22"/>
  <c r="J170" i="22"/>
  <c r="B171" i="22"/>
  <c r="C171" i="22"/>
  <c r="D171" i="22"/>
  <c r="E171" i="22"/>
  <c r="F171" i="22"/>
  <c r="G171" i="22"/>
  <c r="H171" i="22"/>
  <c r="I171" i="22"/>
  <c r="J171" i="22"/>
  <c r="B172" i="22"/>
  <c r="C172" i="22"/>
  <c r="D172" i="22"/>
  <c r="E172" i="22"/>
  <c r="F172" i="22"/>
  <c r="G172" i="22"/>
  <c r="H172" i="22"/>
  <c r="I172" i="22"/>
  <c r="J172" i="22"/>
  <c r="B173" i="22"/>
  <c r="C173" i="22"/>
  <c r="D173" i="22"/>
  <c r="E173" i="22"/>
  <c r="F173" i="22"/>
  <c r="G173" i="22"/>
  <c r="H173" i="22"/>
  <c r="I173" i="22"/>
  <c r="J173" i="22"/>
  <c r="B174" i="22"/>
  <c r="C174" i="22"/>
  <c r="D174" i="22"/>
  <c r="E174" i="22"/>
  <c r="F174" i="22"/>
  <c r="G174" i="22"/>
  <c r="H174" i="22"/>
  <c r="I174" i="22"/>
  <c r="J174" i="22"/>
  <c r="B175" i="22"/>
  <c r="C175" i="22"/>
  <c r="D175" i="22"/>
  <c r="E175" i="22"/>
  <c r="F175" i="22"/>
  <c r="G175" i="22"/>
  <c r="H175" i="22"/>
  <c r="I175" i="22"/>
  <c r="J175" i="22"/>
  <c r="B176" i="22"/>
  <c r="C176" i="22"/>
  <c r="D176" i="22"/>
  <c r="E176" i="22"/>
  <c r="F176" i="22"/>
  <c r="G176" i="22"/>
  <c r="H176" i="22"/>
  <c r="I176" i="22"/>
  <c r="J176" i="22"/>
  <c r="B177" i="22"/>
  <c r="C177" i="22"/>
  <c r="D177" i="22"/>
  <c r="E177" i="22"/>
  <c r="F177" i="22"/>
  <c r="G177" i="22"/>
  <c r="H177" i="22"/>
  <c r="I177" i="22"/>
  <c r="J177" i="22"/>
  <c r="B178" i="22"/>
  <c r="C178" i="22"/>
  <c r="D178" i="22"/>
  <c r="E178" i="22"/>
  <c r="F178" i="22"/>
  <c r="G178" i="22"/>
  <c r="H178" i="22"/>
  <c r="I178" i="22"/>
  <c r="J178" i="22"/>
  <c r="B179" i="22"/>
  <c r="C179" i="22"/>
  <c r="D179" i="22"/>
  <c r="E179" i="22"/>
  <c r="F179" i="22"/>
  <c r="G179" i="22"/>
  <c r="H179" i="22"/>
  <c r="I179" i="22"/>
  <c r="J179" i="22"/>
  <c r="B180" i="22"/>
  <c r="C180" i="22"/>
  <c r="D180" i="22"/>
  <c r="E180" i="22"/>
  <c r="F180" i="22"/>
  <c r="G180" i="22"/>
  <c r="H180" i="22"/>
  <c r="I180" i="22"/>
  <c r="J180" i="22"/>
  <c r="B181" i="22"/>
  <c r="C181" i="22"/>
  <c r="D181" i="22"/>
  <c r="E181" i="22"/>
  <c r="F181" i="22"/>
  <c r="G181" i="22"/>
  <c r="H181" i="22"/>
  <c r="I181" i="22"/>
  <c r="J181" i="22"/>
  <c r="B182" i="22"/>
  <c r="C182" i="22"/>
  <c r="D182" i="22"/>
  <c r="E182" i="22"/>
  <c r="F182" i="22"/>
  <c r="G182" i="22"/>
  <c r="H182" i="22"/>
  <c r="I182" i="22"/>
  <c r="J182" i="22"/>
  <c r="B183" i="22"/>
  <c r="C183" i="22"/>
  <c r="D183" i="22"/>
  <c r="E183" i="22"/>
  <c r="F183" i="22"/>
  <c r="G183" i="22"/>
  <c r="H183" i="22"/>
  <c r="I183" i="22"/>
  <c r="J183" i="22"/>
  <c r="B184" i="22"/>
  <c r="C184" i="22"/>
  <c r="D184" i="22"/>
  <c r="E184" i="22"/>
  <c r="F184" i="22"/>
  <c r="G184" i="22"/>
  <c r="H184" i="22"/>
  <c r="I184" i="22"/>
  <c r="J184" i="22"/>
  <c r="B185" i="22"/>
  <c r="C185" i="22"/>
  <c r="D185" i="22"/>
  <c r="E185" i="22"/>
  <c r="F185" i="22"/>
  <c r="G185" i="22"/>
  <c r="H185" i="22"/>
  <c r="I185" i="22"/>
  <c r="J185" i="22"/>
  <c r="B186" i="22"/>
  <c r="C186" i="22"/>
  <c r="D186" i="22"/>
  <c r="E186" i="22"/>
  <c r="F186" i="22"/>
  <c r="G186" i="22"/>
  <c r="H186" i="22"/>
  <c r="I186" i="22"/>
  <c r="J186" i="22"/>
  <c r="B187" i="22"/>
  <c r="C187" i="22"/>
  <c r="D187" i="22"/>
  <c r="E187" i="22"/>
  <c r="F187" i="22"/>
  <c r="G187" i="22"/>
  <c r="H187" i="22"/>
  <c r="I187" i="22"/>
  <c r="J187" i="22"/>
  <c r="B188" i="22"/>
  <c r="C188" i="22"/>
  <c r="D188" i="22"/>
  <c r="E188" i="22"/>
  <c r="F188" i="22"/>
  <c r="G188" i="22"/>
  <c r="H188" i="22"/>
  <c r="I188" i="22"/>
  <c r="J188" i="22"/>
  <c r="B189" i="22"/>
  <c r="C189" i="22"/>
  <c r="D189" i="22"/>
  <c r="E189" i="22"/>
  <c r="F189" i="22"/>
  <c r="G189" i="22"/>
  <c r="H189" i="22"/>
  <c r="I189" i="22"/>
  <c r="J189" i="22"/>
  <c r="B190" i="22"/>
  <c r="C190" i="22"/>
  <c r="D190" i="22"/>
  <c r="E190" i="22"/>
  <c r="F190" i="22"/>
  <c r="G190" i="22"/>
  <c r="H190" i="22"/>
  <c r="I190" i="22"/>
  <c r="J190" i="22"/>
  <c r="B191" i="22"/>
  <c r="C191" i="22"/>
  <c r="D191" i="22"/>
  <c r="E191" i="22"/>
  <c r="F191" i="22"/>
  <c r="G191" i="22"/>
  <c r="H191" i="22"/>
  <c r="I191" i="22"/>
  <c r="J191" i="22"/>
  <c r="B192" i="22"/>
  <c r="C192" i="22"/>
  <c r="D192" i="22"/>
  <c r="E192" i="22"/>
  <c r="F192" i="22"/>
  <c r="G192" i="22"/>
  <c r="H192" i="22"/>
  <c r="I192" i="22"/>
  <c r="J192" i="22"/>
  <c r="B193" i="22"/>
  <c r="C193" i="22"/>
  <c r="D193" i="22"/>
  <c r="E193" i="22"/>
  <c r="F193" i="22"/>
  <c r="G193" i="22"/>
  <c r="H193" i="22"/>
  <c r="I193" i="22"/>
  <c r="J193" i="22"/>
  <c r="B194" i="22"/>
  <c r="C194" i="22"/>
  <c r="D194" i="22"/>
  <c r="E194" i="22"/>
  <c r="F194" i="22"/>
  <c r="G194" i="22"/>
  <c r="H194" i="22"/>
  <c r="I194" i="22"/>
  <c r="J194" i="22"/>
  <c r="B195" i="22"/>
  <c r="C195" i="22"/>
  <c r="D195" i="22"/>
  <c r="E195" i="22"/>
  <c r="F195" i="22"/>
  <c r="G195" i="22"/>
  <c r="H195" i="22"/>
  <c r="I195" i="22"/>
  <c r="J195" i="22"/>
  <c r="J46" i="22"/>
  <c r="I46" i="22"/>
  <c r="H46" i="22"/>
  <c r="G46" i="22"/>
  <c r="F46" i="22"/>
  <c r="E46" i="22"/>
  <c r="D46" i="22"/>
  <c r="C46" i="22"/>
  <c r="B46" i="22"/>
  <c r="B47" i="37"/>
  <c r="C47" i="37"/>
  <c r="D47" i="37"/>
  <c r="E47" i="37"/>
  <c r="F47" i="37"/>
  <c r="G47" i="37"/>
  <c r="H47" i="37"/>
  <c r="I47" i="37"/>
  <c r="J47" i="37"/>
  <c r="B48" i="37"/>
  <c r="C48" i="37"/>
  <c r="D48" i="37"/>
  <c r="E48" i="37"/>
  <c r="F48" i="37"/>
  <c r="G48" i="37"/>
  <c r="H48" i="37"/>
  <c r="I48" i="37"/>
  <c r="J48" i="37"/>
  <c r="B49" i="37"/>
  <c r="C49" i="37"/>
  <c r="D49" i="37"/>
  <c r="E49" i="37"/>
  <c r="F49" i="37"/>
  <c r="G49" i="37"/>
  <c r="H49" i="37"/>
  <c r="I49" i="37"/>
  <c r="J49" i="37"/>
  <c r="B50" i="37"/>
  <c r="C50" i="37"/>
  <c r="D50" i="37"/>
  <c r="E50" i="37"/>
  <c r="F50" i="37"/>
  <c r="G50" i="37"/>
  <c r="H50" i="37"/>
  <c r="I50" i="37"/>
  <c r="J50" i="37"/>
  <c r="B51" i="37"/>
  <c r="C51" i="37"/>
  <c r="D51" i="37"/>
  <c r="E51" i="37"/>
  <c r="F51" i="37"/>
  <c r="G51" i="37"/>
  <c r="H51" i="37"/>
  <c r="I51" i="37"/>
  <c r="J51" i="37"/>
  <c r="B52" i="37"/>
  <c r="C52" i="37"/>
  <c r="D52" i="37"/>
  <c r="E52" i="37"/>
  <c r="F52" i="37"/>
  <c r="G52" i="37"/>
  <c r="H52" i="37"/>
  <c r="I52" i="37"/>
  <c r="J52" i="37"/>
  <c r="B53" i="37"/>
  <c r="C53" i="37"/>
  <c r="D53" i="37"/>
  <c r="E53" i="37"/>
  <c r="F53" i="37"/>
  <c r="G53" i="37"/>
  <c r="H53" i="37"/>
  <c r="I53" i="37"/>
  <c r="J53" i="37"/>
  <c r="B54" i="37"/>
  <c r="C54" i="37"/>
  <c r="D54" i="37"/>
  <c r="E54" i="37"/>
  <c r="F54" i="37"/>
  <c r="G54" i="37"/>
  <c r="H54" i="37"/>
  <c r="I54" i="37"/>
  <c r="J54" i="37"/>
  <c r="B55" i="37"/>
  <c r="C55" i="37"/>
  <c r="D55" i="37"/>
  <c r="E55" i="37"/>
  <c r="F55" i="37"/>
  <c r="G55" i="37"/>
  <c r="H55" i="37"/>
  <c r="I55" i="37"/>
  <c r="J55" i="37"/>
  <c r="B56" i="37"/>
  <c r="C56" i="37"/>
  <c r="D56" i="37"/>
  <c r="E56" i="37"/>
  <c r="F56" i="37"/>
  <c r="G56" i="37"/>
  <c r="H56" i="37"/>
  <c r="I56" i="37"/>
  <c r="J56" i="37"/>
  <c r="B57" i="37"/>
  <c r="C57" i="37"/>
  <c r="D57" i="37"/>
  <c r="E57" i="37"/>
  <c r="F57" i="37"/>
  <c r="G57" i="37"/>
  <c r="H57" i="37"/>
  <c r="I57" i="37"/>
  <c r="J57" i="37"/>
  <c r="B58" i="37"/>
  <c r="C58" i="37"/>
  <c r="D58" i="37"/>
  <c r="E58" i="37"/>
  <c r="F58" i="37"/>
  <c r="G58" i="37"/>
  <c r="H58" i="37"/>
  <c r="I58" i="37"/>
  <c r="J58" i="37"/>
  <c r="B59" i="37"/>
  <c r="C59" i="37"/>
  <c r="D59" i="37"/>
  <c r="E59" i="37"/>
  <c r="F59" i="37"/>
  <c r="G59" i="37"/>
  <c r="H59" i="37"/>
  <c r="I59" i="37"/>
  <c r="J59" i="37"/>
  <c r="B60" i="37"/>
  <c r="C60" i="37"/>
  <c r="D60" i="37"/>
  <c r="E60" i="37"/>
  <c r="F60" i="37"/>
  <c r="G60" i="37"/>
  <c r="H60" i="37"/>
  <c r="I60" i="37"/>
  <c r="J60" i="37"/>
  <c r="B61" i="37"/>
  <c r="C61" i="37"/>
  <c r="D61" i="37"/>
  <c r="E61" i="37"/>
  <c r="F61" i="37"/>
  <c r="G61" i="37"/>
  <c r="H61" i="37"/>
  <c r="I61" i="37"/>
  <c r="J61" i="37"/>
  <c r="B62" i="37"/>
  <c r="C62" i="37"/>
  <c r="D62" i="37"/>
  <c r="E62" i="37"/>
  <c r="F62" i="37"/>
  <c r="G62" i="37"/>
  <c r="H62" i="37"/>
  <c r="I62" i="37"/>
  <c r="J62" i="37"/>
  <c r="B63" i="37"/>
  <c r="C63" i="37"/>
  <c r="D63" i="37"/>
  <c r="E63" i="37"/>
  <c r="F63" i="37"/>
  <c r="G63" i="37"/>
  <c r="H63" i="37"/>
  <c r="I63" i="37"/>
  <c r="J63" i="37"/>
  <c r="B64" i="37"/>
  <c r="C64" i="37"/>
  <c r="D64" i="37"/>
  <c r="E64" i="37"/>
  <c r="F64" i="37"/>
  <c r="G64" i="37"/>
  <c r="H64" i="37"/>
  <c r="I64" i="37"/>
  <c r="J64" i="37"/>
  <c r="B65" i="37"/>
  <c r="C65" i="37"/>
  <c r="D65" i="37"/>
  <c r="E65" i="37"/>
  <c r="F65" i="37"/>
  <c r="G65" i="37"/>
  <c r="H65" i="37"/>
  <c r="I65" i="37"/>
  <c r="J65" i="37"/>
  <c r="B66" i="37"/>
  <c r="C66" i="37"/>
  <c r="D66" i="37"/>
  <c r="E66" i="37"/>
  <c r="F66" i="37"/>
  <c r="G66" i="37"/>
  <c r="H66" i="37"/>
  <c r="I66" i="37"/>
  <c r="J66" i="37"/>
  <c r="B67" i="37"/>
  <c r="C67" i="37"/>
  <c r="D67" i="37"/>
  <c r="E67" i="37"/>
  <c r="F67" i="37"/>
  <c r="G67" i="37"/>
  <c r="H67" i="37"/>
  <c r="I67" i="37"/>
  <c r="J67" i="37"/>
  <c r="B68" i="37"/>
  <c r="C68" i="37"/>
  <c r="D68" i="37"/>
  <c r="E68" i="37"/>
  <c r="F68" i="37"/>
  <c r="G68" i="37"/>
  <c r="H68" i="37"/>
  <c r="I68" i="37"/>
  <c r="J68" i="37"/>
  <c r="B69" i="37"/>
  <c r="C69" i="37"/>
  <c r="D69" i="37"/>
  <c r="E69" i="37"/>
  <c r="F69" i="37"/>
  <c r="G69" i="37"/>
  <c r="H69" i="37"/>
  <c r="I69" i="37"/>
  <c r="J69" i="37"/>
  <c r="B70" i="37"/>
  <c r="C70" i="37"/>
  <c r="D70" i="37"/>
  <c r="E70" i="37"/>
  <c r="F70" i="37"/>
  <c r="G70" i="37"/>
  <c r="H70" i="37"/>
  <c r="I70" i="37"/>
  <c r="J70" i="37"/>
  <c r="B71" i="37"/>
  <c r="C71" i="37"/>
  <c r="D71" i="37"/>
  <c r="E71" i="37"/>
  <c r="F71" i="37"/>
  <c r="G71" i="37"/>
  <c r="H71" i="37"/>
  <c r="I71" i="37"/>
  <c r="J71" i="37"/>
  <c r="B72" i="37"/>
  <c r="C72" i="37"/>
  <c r="D72" i="37"/>
  <c r="E72" i="37"/>
  <c r="F72" i="37"/>
  <c r="G72" i="37"/>
  <c r="H72" i="37"/>
  <c r="I72" i="37"/>
  <c r="J72" i="37"/>
  <c r="B73" i="37"/>
  <c r="C73" i="37"/>
  <c r="D73" i="37"/>
  <c r="E73" i="37"/>
  <c r="F73" i="37"/>
  <c r="G73" i="37"/>
  <c r="H73" i="37"/>
  <c r="I73" i="37"/>
  <c r="J73" i="37"/>
  <c r="B74" i="37"/>
  <c r="C74" i="37"/>
  <c r="D74" i="37"/>
  <c r="E74" i="37"/>
  <c r="F74" i="37"/>
  <c r="G74" i="37"/>
  <c r="H74" i="37"/>
  <c r="I74" i="37"/>
  <c r="J74" i="37"/>
  <c r="B75" i="37"/>
  <c r="C75" i="37"/>
  <c r="D75" i="37"/>
  <c r="E75" i="37"/>
  <c r="F75" i="37"/>
  <c r="G75" i="37"/>
  <c r="H75" i="37"/>
  <c r="I75" i="37"/>
  <c r="J75" i="37"/>
  <c r="B76" i="37"/>
  <c r="C76" i="37"/>
  <c r="D76" i="37"/>
  <c r="E76" i="37"/>
  <c r="F76" i="37"/>
  <c r="G76" i="37"/>
  <c r="H76" i="37"/>
  <c r="I76" i="37"/>
  <c r="J76" i="37"/>
  <c r="B77" i="37"/>
  <c r="C77" i="37"/>
  <c r="D77" i="37"/>
  <c r="E77" i="37"/>
  <c r="F77" i="37"/>
  <c r="G77" i="37"/>
  <c r="H77" i="37"/>
  <c r="I77" i="37"/>
  <c r="J77" i="37"/>
  <c r="B78" i="37"/>
  <c r="C78" i="37"/>
  <c r="D78" i="37"/>
  <c r="E78" i="37"/>
  <c r="F78" i="37"/>
  <c r="G78" i="37"/>
  <c r="H78" i="37"/>
  <c r="I78" i="37"/>
  <c r="J78" i="37"/>
  <c r="B79" i="37"/>
  <c r="C79" i="37"/>
  <c r="D79" i="37"/>
  <c r="E79" i="37"/>
  <c r="F79" i="37"/>
  <c r="G79" i="37"/>
  <c r="H79" i="37"/>
  <c r="I79" i="37"/>
  <c r="J79" i="37"/>
  <c r="B80" i="37"/>
  <c r="C80" i="37"/>
  <c r="D80" i="37"/>
  <c r="E80" i="37"/>
  <c r="F80" i="37"/>
  <c r="G80" i="37"/>
  <c r="H80" i="37"/>
  <c r="I80" i="37"/>
  <c r="J80" i="37"/>
  <c r="B81" i="37"/>
  <c r="C81" i="37"/>
  <c r="D81" i="37"/>
  <c r="E81" i="37"/>
  <c r="F81" i="37"/>
  <c r="G81" i="37"/>
  <c r="H81" i="37"/>
  <c r="I81" i="37"/>
  <c r="J81" i="37"/>
  <c r="B82" i="37"/>
  <c r="C82" i="37"/>
  <c r="D82" i="37"/>
  <c r="E82" i="37"/>
  <c r="F82" i="37"/>
  <c r="G82" i="37"/>
  <c r="H82" i="37"/>
  <c r="I82" i="37"/>
  <c r="J82" i="37"/>
  <c r="B83" i="37"/>
  <c r="C83" i="37"/>
  <c r="D83" i="37"/>
  <c r="E83" i="37"/>
  <c r="F83" i="37"/>
  <c r="G83" i="37"/>
  <c r="H83" i="37"/>
  <c r="I83" i="37"/>
  <c r="J83" i="37"/>
  <c r="B84" i="37"/>
  <c r="C84" i="37"/>
  <c r="D84" i="37"/>
  <c r="E84" i="37"/>
  <c r="F84" i="37"/>
  <c r="G84" i="37"/>
  <c r="H84" i="37"/>
  <c r="I84" i="37"/>
  <c r="J84" i="37"/>
  <c r="B85" i="37"/>
  <c r="C85" i="37"/>
  <c r="D85" i="37"/>
  <c r="E85" i="37"/>
  <c r="F85" i="37"/>
  <c r="G85" i="37"/>
  <c r="H85" i="37"/>
  <c r="I85" i="37"/>
  <c r="J85" i="37"/>
  <c r="B86" i="37"/>
  <c r="C86" i="37"/>
  <c r="D86" i="37"/>
  <c r="E86" i="37"/>
  <c r="F86" i="37"/>
  <c r="G86" i="37"/>
  <c r="H86" i="37"/>
  <c r="I86" i="37"/>
  <c r="J86" i="37"/>
  <c r="B87" i="37"/>
  <c r="C87" i="37"/>
  <c r="D87" i="37"/>
  <c r="E87" i="37"/>
  <c r="F87" i="37"/>
  <c r="G87" i="37"/>
  <c r="H87" i="37"/>
  <c r="I87" i="37"/>
  <c r="J87" i="37"/>
  <c r="B88" i="37"/>
  <c r="C88" i="37"/>
  <c r="D88" i="37"/>
  <c r="E88" i="37"/>
  <c r="F88" i="37"/>
  <c r="G88" i="37"/>
  <c r="H88" i="37"/>
  <c r="I88" i="37"/>
  <c r="J88" i="37"/>
  <c r="B89" i="37"/>
  <c r="C89" i="37"/>
  <c r="D89" i="37"/>
  <c r="E89" i="37"/>
  <c r="F89" i="37"/>
  <c r="G89" i="37"/>
  <c r="H89" i="37"/>
  <c r="I89" i="37"/>
  <c r="J89" i="37"/>
  <c r="B90" i="37"/>
  <c r="C90" i="37"/>
  <c r="D90" i="37"/>
  <c r="E90" i="37"/>
  <c r="F90" i="37"/>
  <c r="G90" i="37"/>
  <c r="H90" i="37"/>
  <c r="I90" i="37"/>
  <c r="J90" i="37"/>
  <c r="B91" i="37"/>
  <c r="C91" i="37"/>
  <c r="D91" i="37"/>
  <c r="E91" i="37"/>
  <c r="F91" i="37"/>
  <c r="G91" i="37"/>
  <c r="H91" i="37"/>
  <c r="I91" i="37"/>
  <c r="J91" i="37"/>
  <c r="B92" i="37"/>
  <c r="C92" i="37"/>
  <c r="D92" i="37"/>
  <c r="E92" i="37"/>
  <c r="F92" i="37"/>
  <c r="G92" i="37"/>
  <c r="H92" i="37"/>
  <c r="I92" i="37"/>
  <c r="J92" i="37"/>
  <c r="B93" i="37"/>
  <c r="C93" i="37"/>
  <c r="D93" i="37"/>
  <c r="E93" i="37"/>
  <c r="F93" i="37"/>
  <c r="G93" i="37"/>
  <c r="H93" i="37"/>
  <c r="I93" i="37"/>
  <c r="J93" i="37"/>
  <c r="B94" i="37"/>
  <c r="C94" i="37"/>
  <c r="D94" i="37"/>
  <c r="E94" i="37"/>
  <c r="F94" i="37"/>
  <c r="G94" i="37"/>
  <c r="H94" i="37"/>
  <c r="I94" i="37"/>
  <c r="J94" i="37"/>
  <c r="B95" i="37"/>
  <c r="C95" i="37"/>
  <c r="D95" i="37"/>
  <c r="E95" i="37"/>
  <c r="F95" i="37"/>
  <c r="G95" i="37"/>
  <c r="H95" i="37"/>
  <c r="I95" i="37"/>
  <c r="J95" i="37"/>
  <c r="B96" i="37"/>
  <c r="C96" i="37"/>
  <c r="D96" i="37"/>
  <c r="E96" i="37"/>
  <c r="F96" i="37"/>
  <c r="G96" i="37"/>
  <c r="H96" i="37"/>
  <c r="I96" i="37"/>
  <c r="J96" i="37"/>
  <c r="B97" i="37"/>
  <c r="C97" i="37"/>
  <c r="D97" i="37"/>
  <c r="E97" i="37"/>
  <c r="F97" i="37"/>
  <c r="G97" i="37"/>
  <c r="H97" i="37"/>
  <c r="I97" i="37"/>
  <c r="J97" i="37"/>
  <c r="B98" i="37"/>
  <c r="C98" i="37"/>
  <c r="D98" i="37"/>
  <c r="E98" i="37"/>
  <c r="F98" i="37"/>
  <c r="G98" i="37"/>
  <c r="H98" i="37"/>
  <c r="I98" i="37"/>
  <c r="J98" i="37"/>
  <c r="B99" i="37"/>
  <c r="C99" i="37"/>
  <c r="D99" i="37"/>
  <c r="E99" i="37"/>
  <c r="F99" i="37"/>
  <c r="G99" i="37"/>
  <c r="H99" i="37"/>
  <c r="I99" i="37"/>
  <c r="J99" i="37"/>
  <c r="B100" i="37"/>
  <c r="C100" i="37"/>
  <c r="D100" i="37"/>
  <c r="E100" i="37"/>
  <c r="F100" i="37"/>
  <c r="G100" i="37"/>
  <c r="H100" i="37"/>
  <c r="I100" i="37"/>
  <c r="J100" i="37"/>
  <c r="B101" i="37"/>
  <c r="C101" i="37"/>
  <c r="D101" i="37"/>
  <c r="E101" i="37"/>
  <c r="F101" i="37"/>
  <c r="G101" i="37"/>
  <c r="H101" i="37"/>
  <c r="I101" i="37"/>
  <c r="J101" i="37"/>
  <c r="B102" i="37"/>
  <c r="C102" i="37"/>
  <c r="D102" i="37"/>
  <c r="E102" i="37"/>
  <c r="F102" i="37"/>
  <c r="G102" i="37"/>
  <c r="H102" i="37"/>
  <c r="I102" i="37"/>
  <c r="J102" i="37"/>
  <c r="B103" i="37"/>
  <c r="C103" i="37"/>
  <c r="D103" i="37"/>
  <c r="E103" i="37"/>
  <c r="F103" i="37"/>
  <c r="G103" i="37"/>
  <c r="H103" i="37"/>
  <c r="I103" i="37"/>
  <c r="J103" i="37"/>
  <c r="B104" i="37"/>
  <c r="C104" i="37"/>
  <c r="D104" i="37"/>
  <c r="E104" i="37"/>
  <c r="F104" i="37"/>
  <c r="G104" i="37"/>
  <c r="H104" i="37"/>
  <c r="I104" i="37"/>
  <c r="J104" i="37"/>
  <c r="B105" i="37"/>
  <c r="C105" i="37"/>
  <c r="D105" i="37"/>
  <c r="E105" i="37"/>
  <c r="F105" i="37"/>
  <c r="G105" i="37"/>
  <c r="H105" i="37"/>
  <c r="I105" i="37"/>
  <c r="J105" i="37"/>
  <c r="B106" i="37"/>
  <c r="C106" i="37"/>
  <c r="D106" i="37"/>
  <c r="E106" i="37"/>
  <c r="F106" i="37"/>
  <c r="G106" i="37"/>
  <c r="H106" i="37"/>
  <c r="I106" i="37"/>
  <c r="J106" i="37"/>
  <c r="B107" i="37"/>
  <c r="C107" i="37"/>
  <c r="D107" i="37"/>
  <c r="E107" i="37"/>
  <c r="F107" i="37"/>
  <c r="G107" i="37"/>
  <c r="H107" i="37"/>
  <c r="I107" i="37"/>
  <c r="J107" i="37"/>
  <c r="B108" i="37"/>
  <c r="C108" i="37"/>
  <c r="D108" i="37"/>
  <c r="E108" i="37"/>
  <c r="F108" i="37"/>
  <c r="G108" i="37"/>
  <c r="H108" i="37"/>
  <c r="I108" i="37"/>
  <c r="J108" i="37"/>
  <c r="B109" i="37"/>
  <c r="C109" i="37"/>
  <c r="D109" i="37"/>
  <c r="E109" i="37"/>
  <c r="F109" i="37"/>
  <c r="G109" i="37"/>
  <c r="H109" i="37"/>
  <c r="I109" i="37"/>
  <c r="J109" i="37"/>
  <c r="B110" i="37"/>
  <c r="C110" i="37"/>
  <c r="D110" i="37"/>
  <c r="E110" i="37"/>
  <c r="F110" i="37"/>
  <c r="G110" i="37"/>
  <c r="H110" i="37"/>
  <c r="I110" i="37"/>
  <c r="J110" i="37"/>
  <c r="B111" i="37"/>
  <c r="C111" i="37"/>
  <c r="D111" i="37"/>
  <c r="E111" i="37"/>
  <c r="F111" i="37"/>
  <c r="G111" i="37"/>
  <c r="H111" i="37"/>
  <c r="I111" i="37"/>
  <c r="J111" i="37"/>
  <c r="B112" i="37"/>
  <c r="C112" i="37"/>
  <c r="D112" i="37"/>
  <c r="E112" i="37"/>
  <c r="F112" i="37"/>
  <c r="G112" i="37"/>
  <c r="H112" i="37"/>
  <c r="I112" i="37"/>
  <c r="J112" i="37"/>
  <c r="B113" i="37"/>
  <c r="C113" i="37"/>
  <c r="D113" i="37"/>
  <c r="E113" i="37"/>
  <c r="F113" i="37"/>
  <c r="G113" i="37"/>
  <c r="H113" i="37"/>
  <c r="I113" i="37"/>
  <c r="J113" i="37"/>
  <c r="B114" i="37"/>
  <c r="C114" i="37"/>
  <c r="D114" i="37"/>
  <c r="E114" i="37"/>
  <c r="F114" i="37"/>
  <c r="G114" i="37"/>
  <c r="H114" i="37"/>
  <c r="I114" i="37"/>
  <c r="J114" i="37"/>
  <c r="B115" i="37"/>
  <c r="C115" i="37"/>
  <c r="D115" i="37"/>
  <c r="E115" i="37"/>
  <c r="F115" i="37"/>
  <c r="G115" i="37"/>
  <c r="H115" i="37"/>
  <c r="I115" i="37"/>
  <c r="J115" i="37"/>
  <c r="B116" i="37"/>
  <c r="C116" i="37"/>
  <c r="D116" i="37"/>
  <c r="E116" i="37"/>
  <c r="F116" i="37"/>
  <c r="G116" i="37"/>
  <c r="H116" i="37"/>
  <c r="I116" i="37"/>
  <c r="J116" i="37"/>
  <c r="B117" i="37"/>
  <c r="C117" i="37"/>
  <c r="D117" i="37"/>
  <c r="E117" i="37"/>
  <c r="F117" i="37"/>
  <c r="G117" i="37"/>
  <c r="H117" i="37"/>
  <c r="I117" i="37"/>
  <c r="J117" i="37"/>
  <c r="B118" i="37"/>
  <c r="C118" i="37"/>
  <c r="D118" i="37"/>
  <c r="E118" i="37"/>
  <c r="F118" i="37"/>
  <c r="G118" i="37"/>
  <c r="H118" i="37"/>
  <c r="I118" i="37"/>
  <c r="J118" i="37"/>
  <c r="B119" i="37"/>
  <c r="C119" i="37"/>
  <c r="D119" i="37"/>
  <c r="E119" i="37"/>
  <c r="F119" i="37"/>
  <c r="G119" i="37"/>
  <c r="H119" i="37"/>
  <c r="I119" i="37"/>
  <c r="J119" i="37"/>
  <c r="B120" i="37"/>
  <c r="C120" i="37"/>
  <c r="D120" i="37"/>
  <c r="E120" i="37"/>
  <c r="F120" i="37"/>
  <c r="G120" i="37"/>
  <c r="H120" i="37"/>
  <c r="I120" i="37"/>
  <c r="J120" i="37"/>
  <c r="B121" i="37"/>
  <c r="C121" i="37"/>
  <c r="D121" i="37"/>
  <c r="E121" i="37"/>
  <c r="F121" i="37"/>
  <c r="G121" i="37"/>
  <c r="H121" i="37"/>
  <c r="I121" i="37"/>
  <c r="J121" i="37"/>
  <c r="B122" i="37"/>
  <c r="C122" i="37"/>
  <c r="D122" i="37"/>
  <c r="E122" i="37"/>
  <c r="F122" i="37"/>
  <c r="G122" i="37"/>
  <c r="H122" i="37"/>
  <c r="I122" i="37"/>
  <c r="J122" i="37"/>
  <c r="B123" i="37"/>
  <c r="C123" i="37"/>
  <c r="D123" i="37"/>
  <c r="E123" i="37"/>
  <c r="F123" i="37"/>
  <c r="G123" i="37"/>
  <c r="H123" i="37"/>
  <c r="I123" i="37"/>
  <c r="J123" i="37"/>
  <c r="B124" i="37"/>
  <c r="C124" i="37"/>
  <c r="D124" i="37"/>
  <c r="E124" i="37"/>
  <c r="F124" i="37"/>
  <c r="G124" i="37"/>
  <c r="H124" i="37"/>
  <c r="I124" i="37"/>
  <c r="J124" i="37"/>
  <c r="B125" i="37"/>
  <c r="C125" i="37"/>
  <c r="D125" i="37"/>
  <c r="E125" i="37"/>
  <c r="F125" i="37"/>
  <c r="G125" i="37"/>
  <c r="H125" i="37"/>
  <c r="I125" i="37"/>
  <c r="J125" i="37"/>
  <c r="B126" i="37"/>
  <c r="C126" i="37"/>
  <c r="D126" i="37"/>
  <c r="E126" i="37"/>
  <c r="F126" i="37"/>
  <c r="G126" i="37"/>
  <c r="H126" i="37"/>
  <c r="I126" i="37"/>
  <c r="J126" i="37"/>
  <c r="B127" i="37"/>
  <c r="C127" i="37"/>
  <c r="D127" i="37"/>
  <c r="E127" i="37"/>
  <c r="F127" i="37"/>
  <c r="G127" i="37"/>
  <c r="H127" i="37"/>
  <c r="I127" i="37"/>
  <c r="J127" i="37"/>
  <c r="B128" i="37"/>
  <c r="C128" i="37"/>
  <c r="D128" i="37"/>
  <c r="E128" i="37"/>
  <c r="F128" i="37"/>
  <c r="G128" i="37"/>
  <c r="H128" i="37"/>
  <c r="I128" i="37"/>
  <c r="J128" i="37"/>
  <c r="B129" i="37"/>
  <c r="C129" i="37"/>
  <c r="D129" i="37"/>
  <c r="E129" i="37"/>
  <c r="F129" i="37"/>
  <c r="G129" i="37"/>
  <c r="H129" i="37"/>
  <c r="I129" i="37"/>
  <c r="J129" i="37"/>
  <c r="B130" i="37"/>
  <c r="C130" i="37"/>
  <c r="D130" i="37"/>
  <c r="E130" i="37"/>
  <c r="F130" i="37"/>
  <c r="G130" i="37"/>
  <c r="H130" i="37"/>
  <c r="I130" i="37"/>
  <c r="J130" i="37"/>
  <c r="B131" i="37"/>
  <c r="C131" i="37"/>
  <c r="D131" i="37"/>
  <c r="E131" i="37"/>
  <c r="F131" i="37"/>
  <c r="G131" i="37"/>
  <c r="H131" i="37"/>
  <c r="I131" i="37"/>
  <c r="J131" i="37"/>
  <c r="B132" i="37"/>
  <c r="C132" i="37"/>
  <c r="D132" i="37"/>
  <c r="E132" i="37"/>
  <c r="F132" i="37"/>
  <c r="G132" i="37"/>
  <c r="H132" i="37"/>
  <c r="I132" i="37"/>
  <c r="J132" i="37"/>
  <c r="B133" i="37"/>
  <c r="C133" i="37"/>
  <c r="D133" i="37"/>
  <c r="E133" i="37"/>
  <c r="F133" i="37"/>
  <c r="G133" i="37"/>
  <c r="H133" i="37"/>
  <c r="I133" i="37"/>
  <c r="J133" i="37"/>
  <c r="B134" i="37"/>
  <c r="C134" i="37"/>
  <c r="D134" i="37"/>
  <c r="E134" i="37"/>
  <c r="F134" i="37"/>
  <c r="G134" i="37"/>
  <c r="H134" i="37"/>
  <c r="I134" i="37"/>
  <c r="J134" i="37"/>
  <c r="B135" i="37"/>
  <c r="C135" i="37"/>
  <c r="D135" i="37"/>
  <c r="E135" i="37"/>
  <c r="F135" i="37"/>
  <c r="G135" i="37"/>
  <c r="H135" i="37"/>
  <c r="I135" i="37"/>
  <c r="J135" i="37"/>
  <c r="B136" i="37"/>
  <c r="C136" i="37"/>
  <c r="D136" i="37"/>
  <c r="E136" i="37"/>
  <c r="F136" i="37"/>
  <c r="G136" i="37"/>
  <c r="H136" i="37"/>
  <c r="I136" i="37"/>
  <c r="J136" i="37"/>
  <c r="B137" i="37"/>
  <c r="C137" i="37"/>
  <c r="D137" i="37"/>
  <c r="E137" i="37"/>
  <c r="F137" i="37"/>
  <c r="G137" i="37"/>
  <c r="H137" i="37"/>
  <c r="I137" i="37"/>
  <c r="J137" i="37"/>
  <c r="B138" i="37"/>
  <c r="C138" i="37"/>
  <c r="D138" i="37"/>
  <c r="E138" i="37"/>
  <c r="F138" i="37"/>
  <c r="G138" i="37"/>
  <c r="H138" i="37"/>
  <c r="I138" i="37"/>
  <c r="J138" i="37"/>
  <c r="B139" i="37"/>
  <c r="C139" i="37"/>
  <c r="D139" i="37"/>
  <c r="E139" i="37"/>
  <c r="F139" i="37"/>
  <c r="G139" i="37"/>
  <c r="H139" i="37"/>
  <c r="I139" i="37"/>
  <c r="J139" i="37"/>
  <c r="B140" i="37"/>
  <c r="C140" i="37"/>
  <c r="D140" i="37"/>
  <c r="E140" i="37"/>
  <c r="F140" i="37"/>
  <c r="G140" i="37"/>
  <c r="H140" i="37"/>
  <c r="I140" i="37"/>
  <c r="J140" i="37"/>
  <c r="B141" i="37"/>
  <c r="C141" i="37"/>
  <c r="D141" i="37"/>
  <c r="E141" i="37"/>
  <c r="F141" i="37"/>
  <c r="G141" i="37"/>
  <c r="H141" i="37"/>
  <c r="I141" i="37"/>
  <c r="J141" i="37"/>
  <c r="B142" i="37"/>
  <c r="C142" i="37"/>
  <c r="D142" i="37"/>
  <c r="E142" i="37"/>
  <c r="F142" i="37"/>
  <c r="G142" i="37"/>
  <c r="H142" i="37"/>
  <c r="I142" i="37"/>
  <c r="J142" i="37"/>
  <c r="B143" i="37"/>
  <c r="C143" i="37"/>
  <c r="D143" i="37"/>
  <c r="E143" i="37"/>
  <c r="F143" i="37"/>
  <c r="G143" i="37"/>
  <c r="H143" i="37"/>
  <c r="I143" i="37"/>
  <c r="J143" i="37"/>
  <c r="B144" i="37"/>
  <c r="C144" i="37"/>
  <c r="D144" i="37"/>
  <c r="E144" i="37"/>
  <c r="F144" i="37"/>
  <c r="G144" i="37"/>
  <c r="H144" i="37"/>
  <c r="I144" i="37"/>
  <c r="J144" i="37"/>
  <c r="B145" i="37"/>
  <c r="C145" i="37"/>
  <c r="D145" i="37"/>
  <c r="E145" i="37"/>
  <c r="F145" i="37"/>
  <c r="G145" i="37"/>
  <c r="H145" i="37"/>
  <c r="I145" i="37"/>
  <c r="J145" i="37"/>
  <c r="B146" i="37"/>
  <c r="C146" i="37"/>
  <c r="D146" i="37"/>
  <c r="E146" i="37"/>
  <c r="F146" i="37"/>
  <c r="G146" i="37"/>
  <c r="H146" i="37"/>
  <c r="I146" i="37"/>
  <c r="J146" i="37"/>
  <c r="B147" i="37"/>
  <c r="C147" i="37"/>
  <c r="D147" i="37"/>
  <c r="E147" i="37"/>
  <c r="F147" i="37"/>
  <c r="G147" i="37"/>
  <c r="H147" i="37"/>
  <c r="I147" i="37"/>
  <c r="J147" i="37"/>
  <c r="B148" i="37"/>
  <c r="C148" i="37"/>
  <c r="D148" i="37"/>
  <c r="E148" i="37"/>
  <c r="F148" i="37"/>
  <c r="G148" i="37"/>
  <c r="H148" i="37"/>
  <c r="I148" i="37"/>
  <c r="J148" i="37"/>
  <c r="B149" i="37"/>
  <c r="C149" i="37"/>
  <c r="D149" i="37"/>
  <c r="E149" i="37"/>
  <c r="F149" i="37"/>
  <c r="G149" i="37"/>
  <c r="H149" i="37"/>
  <c r="I149" i="37"/>
  <c r="J149" i="37"/>
  <c r="B150" i="37"/>
  <c r="C150" i="37"/>
  <c r="D150" i="37"/>
  <c r="E150" i="37"/>
  <c r="F150" i="37"/>
  <c r="G150" i="37"/>
  <c r="H150" i="37"/>
  <c r="I150" i="37"/>
  <c r="J150" i="37"/>
  <c r="B151" i="37"/>
  <c r="C151" i="37"/>
  <c r="D151" i="37"/>
  <c r="E151" i="37"/>
  <c r="F151" i="37"/>
  <c r="G151" i="37"/>
  <c r="H151" i="37"/>
  <c r="I151" i="37"/>
  <c r="J151" i="37"/>
  <c r="B152" i="37"/>
  <c r="C152" i="37"/>
  <c r="D152" i="37"/>
  <c r="E152" i="37"/>
  <c r="F152" i="37"/>
  <c r="G152" i="37"/>
  <c r="H152" i="37"/>
  <c r="I152" i="37"/>
  <c r="J152" i="37"/>
  <c r="B153" i="37"/>
  <c r="C153" i="37"/>
  <c r="D153" i="37"/>
  <c r="E153" i="37"/>
  <c r="F153" i="37"/>
  <c r="G153" i="37"/>
  <c r="H153" i="37"/>
  <c r="I153" i="37"/>
  <c r="J153" i="37"/>
  <c r="B154" i="37"/>
  <c r="C154" i="37"/>
  <c r="D154" i="37"/>
  <c r="E154" i="37"/>
  <c r="F154" i="37"/>
  <c r="G154" i="37"/>
  <c r="H154" i="37"/>
  <c r="I154" i="37"/>
  <c r="J154" i="37"/>
  <c r="B155" i="37"/>
  <c r="C155" i="37"/>
  <c r="D155" i="37"/>
  <c r="E155" i="37"/>
  <c r="F155" i="37"/>
  <c r="G155" i="37"/>
  <c r="H155" i="37"/>
  <c r="I155" i="37"/>
  <c r="J155" i="37"/>
  <c r="B156" i="37"/>
  <c r="C156" i="37"/>
  <c r="D156" i="37"/>
  <c r="E156" i="37"/>
  <c r="F156" i="37"/>
  <c r="G156" i="37"/>
  <c r="H156" i="37"/>
  <c r="I156" i="37"/>
  <c r="J156" i="37"/>
  <c r="B157" i="37"/>
  <c r="C157" i="37"/>
  <c r="D157" i="37"/>
  <c r="E157" i="37"/>
  <c r="F157" i="37"/>
  <c r="G157" i="37"/>
  <c r="H157" i="37"/>
  <c r="I157" i="37"/>
  <c r="J157" i="37"/>
  <c r="B158" i="37"/>
  <c r="C158" i="37"/>
  <c r="D158" i="37"/>
  <c r="E158" i="37"/>
  <c r="F158" i="37"/>
  <c r="G158" i="37"/>
  <c r="H158" i="37"/>
  <c r="I158" i="37"/>
  <c r="J158" i="37"/>
  <c r="B159" i="37"/>
  <c r="C159" i="37"/>
  <c r="D159" i="37"/>
  <c r="E159" i="37"/>
  <c r="F159" i="37"/>
  <c r="G159" i="37"/>
  <c r="H159" i="37"/>
  <c r="I159" i="37"/>
  <c r="J159" i="37"/>
  <c r="B160" i="37"/>
  <c r="C160" i="37"/>
  <c r="D160" i="37"/>
  <c r="E160" i="37"/>
  <c r="F160" i="37"/>
  <c r="G160" i="37"/>
  <c r="H160" i="37"/>
  <c r="I160" i="37"/>
  <c r="J160" i="37"/>
  <c r="B161" i="37"/>
  <c r="C161" i="37"/>
  <c r="D161" i="37"/>
  <c r="E161" i="37"/>
  <c r="F161" i="37"/>
  <c r="G161" i="37"/>
  <c r="H161" i="37"/>
  <c r="I161" i="37"/>
  <c r="J161" i="37"/>
  <c r="B162" i="37"/>
  <c r="C162" i="37"/>
  <c r="D162" i="37"/>
  <c r="E162" i="37"/>
  <c r="F162" i="37"/>
  <c r="G162" i="37"/>
  <c r="H162" i="37"/>
  <c r="I162" i="37"/>
  <c r="J162" i="37"/>
  <c r="B163" i="37"/>
  <c r="C163" i="37"/>
  <c r="D163" i="37"/>
  <c r="E163" i="37"/>
  <c r="F163" i="37"/>
  <c r="G163" i="37"/>
  <c r="H163" i="37"/>
  <c r="I163" i="37"/>
  <c r="J163" i="37"/>
  <c r="B164" i="37"/>
  <c r="C164" i="37"/>
  <c r="D164" i="37"/>
  <c r="E164" i="37"/>
  <c r="F164" i="37"/>
  <c r="G164" i="37"/>
  <c r="H164" i="37"/>
  <c r="I164" i="37"/>
  <c r="J164" i="37"/>
  <c r="B165" i="37"/>
  <c r="C165" i="37"/>
  <c r="D165" i="37"/>
  <c r="E165" i="37"/>
  <c r="F165" i="37"/>
  <c r="G165" i="37"/>
  <c r="H165" i="37"/>
  <c r="I165" i="37"/>
  <c r="J165" i="37"/>
  <c r="B166" i="37"/>
  <c r="C166" i="37"/>
  <c r="D166" i="37"/>
  <c r="E166" i="37"/>
  <c r="F166" i="37"/>
  <c r="G166" i="37"/>
  <c r="H166" i="37"/>
  <c r="I166" i="37"/>
  <c r="J166" i="37"/>
  <c r="B167" i="37"/>
  <c r="C167" i="37"/>
  <c r="D167" i="37"/>
  <c r="E167" i="37"/>
  <c r="F167" i="37"/>
  <c r="G167" i="37"/>
  <c r="H167" i="37"/>
  <c r="I167" i="37"/>
  <c r="J167" i="37"/>
  <c r="B168" i="37"/>
  <c r="C168" i="37"/>
  <c r="D168" i="37"/>
  <c r="E168" i="37"/>
  <c r="F168" i="37"/>
  <c r="G168" i="37"/>
  <c r="H168" i="37"/>
  <c r="I168" i="37"/>
  <c r="J168" i="37"/>
  <c r="B169" i="37"/>
  <c r="C169" i="37"/>
  <c r="D169" i="37"/>
  <c r="E169" i="37"/>
  <c r="F169" i="37"/>
  <c r="G169" i="37"/>
  <c r="H169" i="37"/>
  <c r="I169" i="37"/>
  <c r="J169" i="37"/>
  <c r="B170" i="37"/>
  <c r="C170" i="37"/>
  <c r="D170" i="37"/>
  <c r="E170" i="37"/>
  <c r="F170" i="37"/>
  <c r="G170" i="37"/>
  <c r="H170" i="37"/>
  <c r="I170" i="37"/>
  <c r="J170" i="37"/>
  <c r="B171" i="37"/>
  <c r="C171" i="37"/>
  <c r="D171" i="37"/>
  <c r="E171" i="37"/>
  <c r="F171" i="37"/>
  <c r="G171" i="37"/>
  <c r="H171" i="37"/>
  <c r="I171" i="37"/>
  <c r="J171" i="37"/>
  <c r="B172" i="37"/>
  <c r="C172" i="37"/>
  <c r="D172" i="37"/>
  <c r="E172" i="37"/>
  <c r="F172" i="37"/>
  <c r="G172" i="37"/>
  <c r="H172" i="37"/>
  <c r="I172" i="37"/>
  <c r="J172" i="37"/>
  <c r="B173" i="37"/>
  <c r="C173" i="37"/>
  <c r="D173" i="37"/>
  <c r="E173" i="37"/>
  <c r="F173" i="37"/>
  <c r="G173" i="37"/>
  <c r="H173" i="37"/>
  <c r="I173" i="37"/>
  <c r="J173" i="37"/>
  <c r="B174" i="37"/>
  <c r="C174" i="37"/>
  <c r="D174" i="37"/>
  <c r="E174" i="37"/>
  <c r="F174" i="37"/>
  <c r="G174" i="37"/>
  <c r="H174" i="37"/>
  <c r="I174" i="37"/>
  <c r="J174" i="37"/>
  <c r="B175" i="37"/>
  <c r="C175" i="37"/>
  <c r="D175" i="37"/>
  <c r="E175" i="37"/>
  <c r="F175" i="37"/>
  <c r="G175" i="37"/>
  <c r="H175" i="37"/>
  <c r="I175" i="37"/>
  <c r="J175" i="37"/>
  <c r="B176" i="37"/>
  <c r="C176" i="37"/>
  <c r="D176" i="37"/>
  <c r="E176" i="37"/>
  <c r="F176" i="37"/>
  <c r="G176" i="37"/>
  <c r="H176" i="37"/>
  <c r="I176" i="37"/>
  <c r="J176" i="37"/>
  <c r="B177" i="37"/>
  <c r="C177" i="37"/>
  <c r="D177" i="37"/>
  <c r="E177" i="37"/>
  <c r="F177" i="37"/>
  <c r="G177" i="37"/>
  <c r="H177" i="37"/>
  <c r="I177" i="37"/>
  <c r="J177" i="37"/>
  <c r="B178" i="37"/>
  <c r="C178" i="37"/>
  <c r="D178" i="37"/>
  <c r="E178" i="37"/>
  <c r="F178" i="37"/>
  <c r="G178" i="37"/>
  <c r="H178" i="37"/>
  <c r="I178" i="37"/>
  <c r="J178" i="37"/>
  <c r="B179" i="37"/>
  <c r="C179" i="37"/>
  <c r="D179" i="37"/>
  <c r="E179" i="37"/>
  <c r="F179" i="37"/>
  <c r="G179" i="37"/>
  <c r="H179" i="37"/>
  <c r="I179" i="37"/>
  <c r="J179" i="37"/>
  <c r="B180" i="37"/>
  <c r="C180" i="37"/>
  <c r="D180" i="37"/>
  <c r="E180" i="37"/>
  <c r="F180" i="37"/>
  <c r="G180" i="37"/>
  <c r="H180" i="37"/>
  <c r="I180" i="37"/>
  <c r="J180" i="37"/>
  <c r="B181" i="37"/>
  <c r="C181" i="37"/>
  <c r="D181" i="37"/>
  <c r="E181" i="37"/>
  <c r="F181" i="37"/>
  <c r="G181" i="37"/>
  <c r="H181" i="37"/>
  <c r="I181" i="37"/>
  <c r="J181" i="37"/>
  <c r="B182" i="37"/>
  <c r="C182" i="37"/>
  <c r="D182" i="37"/>
  <c r="E182" i="37"/>
  <c r="F182" i="37"/>
  <c r="G182" i="37"/>
  <c r="H182" i="37"/>
  <c r="I182" i="37"/>
  <c r="J182" i="37"/>
  <c r="B183" i="37"/>
  <c r="C183" i="37"/>
  <c r="D183" i="37"/>
  <c r="E183" i="37"/>
  <c r="F183" i="37"/>
  <c r="G183" i="37"/>
  <c r="H183" i="37"/>
  <c r="I183" i="37"/>
  <c r="J183" i="37"/>
  <c r="B184" i="37"/>
  <c r="C184" i="37"/>
  <c r="D184" i="37"/>
  <c r="E184" i="37"/>
  <c r="F184" i="37"/>
  <c r="G184" i="37"/>
  <c r="H184" i="37"/>
  <c r="I184" i="37"/>
  <c r="J184" i="37"/>
  <c r="B185" i="37"/>
  <c r="C185" i="37"/>
  <c r="D185" i="37"/>
  <c r="E185" i="37"/>
  <c r="F185" i="37"/>
  <c r="G185" i="37"/>
  <c r="H185" i="37"/>
  <c r="I185" i="37"/>
  <c r="J185" i="37"/>
  <c r="B186" i="37"/>
  <c r="C186" i="37"/>
  <c r="D186" i="37"/>
  <c r="E186" i="37"/>
  <c r="F186" i="37"/>
  <c r="G186" i="37"/>
  <c r="H186" i="37"/>
  <c r="I186" i="37"/>
  <c r="J186" i="37"/>
  <c r="B187" i="37"/>
  <c r="C187" i="37"/>
  <c r="D187" i="37"/>
  <c r="E187" i="37"/>
  <c r="F187" i="37"/>
  <c r="G187" i="37"/>
  <c r="H187" i="37"/>
  <c r="I187" i="37"/>
  <c r="J187" i="37"/>
  <c r="B188" i="37"/>
  <c r="C188" i="37"/>
  <c r="D188" i="37"/>
  <c r="E188" i="37"/>
  <c r="F188" i="37"/>
  <c r="G188" i="37"/>
  <c r="H188" i="37"/>
  <c r="I188" i="37"/>
  <c r="J188" i="37"/>
  <c r="B189" i="37"/>
  <c r="C189" i="37"/>
  <c r="D189" i="37"/>
  <c r="E189" i="37"/>
  <c r="F189" i="37"/>
  <c r="G189" i="37"/>
  <c r="H189" i="37"/>
  <c r="I189" i="37"/>
  <c r="J189" i="37"/>
  <c r="B190" i="37"/>
  <c r="C190" i="37"/>
  <c r="D190" i="37"/>
  <c r="E190" i="37"/>
  <c r="F190" i="37"/>
  <c r="G190" i="37"/>
  <c r="H190" i="37"/>
  <c r="I190" i="37"/>
  <c r="J190" i="37"/>
  <c r="B191" i="37"/>
  <c r="C191" i="37"/>
  <c r="D191" i="37"/>
  <c r="E191" i="37"/>
  <c r="F191" i="37"/>
  <c r="G191" i="37"/>
  <c r="H191" i="37"/>
  <c r="I191" i="37"/>
  <c r="J191" i="37"/>
  <c r="B192" i="37"/>
  <c r="C192" i="37"/>
  <c r="D192" i="37"/>
  <c r="E192" i="37"/>
  <c r="F192" i="37"/>
  <c r="G192" i="37"/>
  <c r="H192" i="37"/>
  <c r="I192" i="37"/>
  <c r="J192" i="37"/>
  <c r="B193" i="37"/>
  <c r="C193" i="37"/>
  <c r="D193" i="37"/>
  <c r="E193" i="37"/>
  <c r="F193" i="37"/>
  <c r="G193" i="37"/>
  <c r="H193" i="37"/>
  <c r="I193" i="37"/>
  <c r="J193" i="37"/>
  <c r="B194" i="37"/>
  <c r="C194" i="37"/>
  <c r="D194" i="37"/>
  <c r="E194" i="37"/>
  <c r="F194" i="37"/>
  <c r="G194" i="37"/>
  <c r="H194" i="37"/>
  <c r="I194" i="37"/>
  <c r="J194" i="37"/>
  <c r="B195" i="37"/>
  <c r="C195" i="37"/>
  <c r="D195" i="37"/>
  <c r="E195" i="37"/>
  <c r="F195" i="37"/>
  <c r="G195" i="37"/>
  <c r="H195" i="37"/>
  <c r="I195" i="37"/>
  <c r="J195" i="37"/>
  <c r="J46" i="37"/>
  <c r="I46" i="37"/>
  <c r="H46" i="37"/>
  <c r="G46" i="37"/>
  <c r="F46" i="37"/>
  <c r="E46" i="37"/>
  <c r="D46" i="37"/>
  <c r="C46" i="37"/>
  <c r="B46" i="37"/>
  <c r="B2" i="22"/>
  <c r="U22" i="22"/>
  <c r="T22" i="22"/>
  <c r="S22" i="22"/>
  <c r="R22" i="22"/>
  <c r="Q22" i="22"/>
  <c r="P22" i="22"/>
  <c r="O22" i="22"/>
  <c r="N22" i="22"/>
  <c r="M22" i="22"/>
  <c r="U21" i="22"/>
  <c r="T21" i="22"/>
  <c r="S21" i="22"/>
  <c r="R21" i="22"/>
  <c r="Q21" i="22"/>
  <c r="P21" i="22"/>
  <c r="O21" i="22"/>
  <c r="N21" i="22"/>
  <c r="M21" i="22"/>
  <c r="U20" i="22"/>
  <c r="T20" i="22"/>
  <c r="S20" i="22"/>
  <c r="R20" i="22"/>
  <c r="Q20" i="22"/>
  <c r="P20" i="22"/>
  <c r="O20" i="22"/>
  <c r="N20" i="22"/>
  <c r="M20" i="22"/>
  <c r="U19" i="22"/>
  <c r="T19" i="22"/>
  <c r="S19" i="22"/>
  <c r="R19" i="22"/>
  <c r="Q19" i="22"/>
  <c r="P19" i="22"/>
  <c r="O19" i="22"/>
  <c r="N19" i="22"/>
  <c r="M19" i="22"/>
  <c r="U18" i="22"/>
  <c r="T18" i="22"/>
  <c r="S18" i="22"/>
  <c r="R18" i="22"/>
  <c r="Q18" i="22"/>
  <c r="P18" i="22"/>
  <c r="O18" i="22"/>
  <c r="N18" i="22"/>
  <c r="M18" i="22"/>
  <c r="U17" i="22"/>
  <c r="T17" i="22"/>
  <c r="S17" i="22"/>
  <c r="R17" i="22"/>
  <c r="Q17" i="22"/>
  <c r="P17" i="22"/>
  <c r="O17" i="22"/>
  <c r="N17" i="22"/>
  <c r="M17" i="22"/>
  <c r="U16" i="22"/>
  <c r="T16" i="22"/>
  <c r="S16" i="22"/>
  <c r="R16" i="22"/>
  <c r="Q16" i="22"/>
  <c r="P16" i="22"/>
  <c r="O16" i="22"/>
  <c r="N16" i="22"/>
  <c r="M16" i="22"/>
  <c r="U15" i="22"/>
  <c r="T15" i="22"/>
  <c r="S15" i="22"/>
  <c r="R15" i="22"/>
  <c r="Q15" i="22"/>
  <c r="P15" i="22"/>
  <c r="O15" i="22"/>
  <c r="N15" i="22"/>
  <c r="M15" i="22"/>
  <c r="U14" i="22"/>
  <c r="T14" i="22"/>
  <c r="S14" i="22"/>
  <c r="R14" i="22"/>
  <c r="Q14" i="22"/>
  <c r="P14" i="22"/>
  <c r="O14" i="22"/>
  <c r="N14" i="22"/>
  <c r="M14" i="22"/>
  <c r="U13" i="22"/>
  <c r="T13" i="22"/>
  <c r="S13" i="22"/>
  <c r="R13" i="22"/>
  <c r="Q13" i="22"/>
  <c r="P13" i="22"/>
  <c r="O13" i="22"/>
  <c r="N13" i="22"/>
  <c r="M13" i="22"/>
  <c r="U12" i="22"/>
  <c r="T12" i="22"/>
  <c r="S12" i="22"/>
  <c r="R12" i="22"/>
  <c r="Q12" i="22"/>
  <c r="P12" i="22"/>
  <c r="O12" i="22"/>
  <c r="N12" i="22"/>
  <c r="M12" i="22"/>
  <c r="U11" i="22"/>
  <c r="T11" i="22"/>
  <c r="S11" i="22"/>
  <c r="R11" i="22"/>
  <c r="Q11" i="22"/>
  <c r="P11" i="22"/>
  <c r="O11" i="22"/>
  <c r="N11" i="22"/>
  <c r="M11" i="22"/>
  <c r="U9" i="22"/>
  <c r="T9" i="22"/>
  <c r="S9" i="22"/>
  <c r="R9" i="22"/>
  <c r="Q9" i="22"/>
  <c r="P9" i="22"/>
  <c r="O9" i="22"/>
  <c r="N9" i="22"/>
  <c r="M9" i="22"/>
  <c r="U8" i="22"/>
  <c r="T8" i="22"/>
  <c r="S8" i="22"/>
  <c r="R8" i="22"/>
  <c r="Q8" i="22"/>
  <c r="P8" i="22"/>
  <c r="O8" i="22"/>
  <c r="N8" i="22"/>
  <c r="M8" i="22"/>
  <c r="U7" i="22"/>
  <c r="T7" i="22"/>
  <c r="S7" i="22"/>
  <c r="R7" i="22"/>
  <c r="Q7" i="22"/>
  <c r="P7" i="22"/>
  <c r="O7" i="22"/>
  <c r="N7" i="22"/>
  <c r="M7" i="22"/>
  <c r="U6" i="22"/>
  <c r="T6" i="22"/>
  <c r="S6" i="22"/>
  <c r="R6" i="22"/>
  <c r="Q6" i="22"/>
  <c r="P6" i="22"/>
  <c r="O6" i="22"/>
  <c r="N6" i="22"/>
  <c r="M6" i="22"/>
  <c r="U5" i="22"/>
  <c r="T5" i="22"/>
  <c r="S5" i="22"/>
  <c r="R5" i="22"/>
  <c r="Q5" i="22"/>
  <c r="P5" i="22"/>
  <c r="O5" i="22"/>
  <c r="N5" i="22"/>
  <c r="M5" i="22"/>
  <c r="U4" i="22"/>
  <c r="T4" i="22"/>
  <c r="S4" i="22"/>
  <c r="R4" i="22"/>
  <c r="Q4" i="22"/>
  <c r="P4" i="22"/>
  <c r="O4" i="22"/>
  <c r="N4" i="22"/>
  <c r="M4" i="22"/>
  <c r="U3" i="22"/>
  <c r="T3" i="22"/>
  <c r="S3" i="22"/>
  <c r="R3" i="22"/>
  <c r="Q3" i="22"/>
  <c r="P3" i="22"/>
  <c r="O3" i="22"/>
  <c r="N3" i="22"/>
  <c r="M3" i="22"/>
  <c r="U2" i="22"/>
  <c r="T2" i="22"/>
  <c r="S2" i="22"/>
  <c r="R2" i="22"/>
  <c r="Q2" i="22"/>
  <c r="P2" i="22"/>
  <c r="O2" i="22"/>
  <c r="N2" i="22"/>
  <c r="M2" i="22"/>
  <c r="J31" i="37" l="1"/>
  <c r="I31" i="37"/>
  <c r="H31" i="37"/>
  <c r="G31" i="37"/>
  <c r="F31" i="37"/>
  <c r="E31" i="37"/>
  <c r="D31" i="37"/>
  <c r="C31" i="37"/>
  <c r="B31" i="37"/>
  <c r="J30" i="37"/>
  <c r="I30" i="37"/>
  <c r="H30" i="37"/>
  <c r="G30" i="37"/>
  <c r="F30" i="37"/>
  <c r="E30" i="37"/>
  <c r="D30" i="37"/>
  <c r="C30" i="37"/>
  <c r="B30" i="37"/>
  <c r="J29" i="37"/>
  <c r="I29" i="37"/>
  <c r="H29" i="37"/>
  <c r="G29" i="37"/>
  <c r="F29" i="37"/>
  <c r="E29" i="37"/>
  <c r="D29" i="37"/>
  <c r="C29" i="37"/>
  <c r="B29" i="37"/>
  <c r="J28" i="37"/>
  <c r="I28" i="37"/>
  <c r="H28" i="37"/>
  <c r="G28" i="37"/>
  <c r="F28" i="37"/>
  <c r="E28" i="37"/>
  <c r="D28" i="37"/>
  <c r="C28" i="37"/>
  <c r="B28" i="37"/>
  <c r="J27" i="37"/>
  <c r="I27" i="37"/>
  <c r="H27" i="37"/>
  <c r="G27" i="37"/>
  <c r="F27" i="37"/>
  <c r="E27" i="37"/>
  <c r="D27" i="37"/>
  <c r="C27" i="37"/>
  <c r="B27" i="37"/>
  <c r="J26" i="37"/>
  <c r="I26" i="37"/>
  <c r="H26" i="37"/>
  <c r="G26" i="37"/>
  <c r="F26" i="37"/>
  <c r="E26" i="37"/>
  <c r="D26" i="37"/>
  <c r="C26" i="37"/>
  <c r="B26" i="37"/>
  <c r="J25" i="37"/>
  <c r="I25" i="37"/>
  <c r="H25" i="37"/>
  <c r="G25" i="37"/>
  <c r="F25" i="37"/>
  <c r="E25" i="37"/>
  <c r="D25" i="37"/>
  <c r="C25" i="37"/>
  <c r="B25" i="37"/>
  <c r="J24" i="37"/>
  <c r="I24" i="37"/>
  <c r="H24" i="37"/>
  <c r="G24" i="37"/>
  <c r="F24" i="37"/>
  <c r="E24" i="37"/>
  <c r="D24" i="37"/>
  <c r="C24" i="37"/>
  <c r="B24" i="37"/>
  <c r="J22" i="37"/>
  <c r="I22" i="37"/>
  <c r="H22" i="37"/>
  <c r="G22" i="37"/>
  <c r="F22" i="37"/>
  <c r="E22" i="37"/>
  <c r="D22" i="37"/>
  <c r="C22" i="37"/>
  <c r="B22" i="37"/>
  <c r="J21" i="37"/>
  <c r="I21" i="37"/>
  <c r="H21" i="37"/>
  <c r="G21" i="37"/>
  <c r="F21" i="37"/>
  <c r="E21" i="37"/>
  <c r="D21" i="37"/>
  <c r="C21" i="37"/>
  <c r="B21" i="37"/>
  <c r="J20" i="37"/>
  <c r="I20" i="37"/>
  <c r="H20" i="37"/>
  <c r="G20" i="37"/>
  <c r="F20" i="37"/>
  <c r="E20" i="37"/>
  <c r="D20" i="37"/>
  <c r="C20" i="37"/>
  <c r="B20" i="37"/>
  <c r="J19" i="37"/>
  <c r="I19" i="37"/>
  <c r="H19" i="37"/>
  <c r="G19" i="37"/>
  <c r="F19" i="37"/>
  <c r="E19" i="37"/>
  <c r="D19" i="37"/>
  <c r="C19" i="37"/>
  <c r="B19" i="37"/>
  <c r="J18" i="37"/>
  <c r="I18" i="37"/>
  <c r="H18" i="37"/>
  <c r="G18" i="37"/>
  <c r="F18" i="37"/>
  <c r="E18" i="37"/>
  <c r="D18" i="37"/>
  <c r="C18" i="37"/>
  <c r="B18" i="37"/>
  <c r="J17" i="37"/>
  <c r="I17" i="37"/>
  <c r="H17" i="37"/>
  <c r="G17" i="37"/>
  <c r="F17" i="37"/>
  <c r="E17" i="37"/>
  <c r="D17" i="37"/>
  <c r="C17" i="37"/>
  <c r="B17" i="37"/>
  <c r="J16" i="37"/>
  <c r="I16" i="37"/>
  <c r="H16" i="37"/>
  <c r="G16" i="37"/>
  <c r="F16" i="37"/>
  <c r="E16" i="37"/>
  <c r="D16" i="37"/>
  <c r="C16" i="37"/>
  <c r="B16" i="37"/>
  <c r="J15" i="37"/>
  <c r="I15" i="37"/>
  <c r="H15" i="37"/>
  <c r="G15" i="37"/>
  <c r="F15" i="37"/>
  <c r="E15" i="37"/>
  <c r="D15" i="37"/>
  <c r="C15" i="37"/>
  <c r="B15" i="37"/>
  <c r="J14" i="37"/>
  <c r="I14" i="37"/>
  <c r="H14" i="37"/>
  <c r="G14" i="37"/>
  <c r="F14" i="37"/>
  <c r="E14" i="37"/>
  <c r="D14" i="37"/>
  <c r="C14" i="37"/>
  <c r="B14" i="37"/>
  <c r="J13" i="37"/>
  <c r="I13" i="37"/>
  <c r="H13" i="37"/>
  <c r="G13" i="37"/>
  <c r="F13" i="37"/>
  <c r="E13" i="37"/>
  <c r="D13" i="37"/>
  <c r="C13" i="37"/>
  <c r="B13" i="37"/>
  <c r="J12" i="37"/>
  <c r="I12" i="37"/>
  <c r="H12" i="37"/>
  <c r="G12" i="37"/>
  <c r="F12" i="37"/>
  <c r="E12" i="37"/>
  <c r="D12" i="37"/>
  <c r="C12" i="37"/>
  <c r="B12" i="37"/>
  <c r="J11" i="37"/>
  <c r="I11" i="37"/>
  <c r="H11" i="37"/>
  <c r="G11" i="37"/>
  <c r="F11" i="37"/>
  <c r="E11" i="37"/>
  <c r="D11" i="37"/>
  <c r="C11" i="37"/>
  <c r="B11" i="37"/>
  <c r="J9" i="37"/>
  <c r="I9" i="37"/>
  <c r="H9" i="37"/>
  <c r="G9" i="37"/>
  <c r="F9" i="37"/>
  <c r="E9" i="37"/>
  <c r="D9" i="37"/>
  <c r="C9" i="37"/>
  <c r="B9" i="37"/>
  <c r="J8" i="37"/>
  <c r="I8" i="37"/>
  <c r="H8" i="37"/>
  <c r="G8" i="37"/>
  <c r="F8" i="37"/>
  <c r="E8" i="37"/>
  <c r="D8" i="37"/>
  <c r="C8" i="37"/>
  <c r="B8" i="37"/>
  <c r="J7" i="37"/>
  <c r="I7" i="37"/>
  <c r="H7" i="37"/>
  <c r="G7" i="37"/>
  <c r="F7" i="37"/>
  <c r="E7" i="37"/>
  <c r="D7" i="37"/>
  <c r="C7" i="37"/>
  <c r="B7" i="37"/>
  <c r="J6" i="37"/>
  <c r="I6" i="37"/>
  <c r="H6" i="37"/>
  <c r="G6" i="37"/>
  <c r="F6" i="37"/>
  <c r="E6" i="37"/>
  <c r="D6" i="37"/>
  <c r="C6" i="37"/>
  <c r="B6" i="37"/>
  <c r="J5" i="37"/>
  <c r="I5" i="37"/>
  <c r="H5" i="37"/>
  <c r="G5" i="37"/>
  <c r="F5" i="37"/>
  <c r="E5" i="37"/>
  <c r="D5" i="37"/>
  <c r="C5" i="37"/>
  <c r="B5" i="37"/>
  <c r="J4" i="37"/>
  <c r="I4" i="37"/>
  <c r="H4" i="37"/>
  <c r="G4" i="37"/>
  <c r="F4" i="37"/>
  <c r="E4" i="37"/>
  <c r="D4" i="37"/>
  <c r="C4" i="37"/>
  <c r="B4" i="37"/>
  <c r="J3" i="37"/>
  <c r="I3" i="37"/>
  <c r="H3" i="37"/>
  <c r="G3" i="37"/>
  <c r="F3" i="37"/>
  <c r="E3" i="37"/>
  <c r="D3" i="37"/>
  <c r="C3" i="37"/>
  <c r="B3" i="37"/>
  <c r="J2" i="37"/>
  <c r="I2" i="37"/>
  <c r="H2" i="37"/>
  <c r="G2" i="37"/>
  <c r="F2" i="37"/>
  <c r="E2" i="37"/>
  <c r="D2" i="37"/>
  <c r="C2" i="37"/>
  <c r="B2" i="37"/>
  <c r="J22" i="22"/>
  <c r="J21" i="22"/>
  <c r="G22" i="22"/>
  <c r="I22" i="22"/>
  <c r="I21" i="22"/>
  <c r="H22" i="22"/>
  <c r="H21" i="22"/>
  <c r="G21" i="22"/>
  <c r="F21" i="22"/>
  <c r="E22" i="22"/>
  <c r="F22" i="22"/>
  <c r="E21" i="22"/>
  <c r="D21" i="22"/>
  <c r="D22" i="22"/>
  <c r="C22" i="22"/>
  <c r="C21" i="22"/>
  <c r="B22" i="22"/>
  <c r="B21" i="22"/>
  <c r="J20" i="22"/>
  <c r="J19" i="22"/>
  <c r="I20" i="22"/>
  <c r="I19" i="22"/>
  <c r="H20" i="22"/>
  <c r="H19" i="22"/>
  <c r="G20" i="22"/>
  <c r="G19" i="22"/>
  <c r="F20" i="22"/>
  <c r="E20" i="22"/>
  <c r="F19"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F16" i="22"/>
  <c r="J16" i="22"/>
  <c r="J15" i="22"/>
  <c r="I16" i="22"/>
  <c r="I15" i="22"/>
  <c r="H16" i="22"/>
  <c r="H15" i="22"/>
  <c r="G16" i="22"/>
  <c r="G15"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J39" i="37" l="1"/>
  <c r="D33" i="37"/>
  <c r="H38" i="37"/>
  <c r="J33" i="37"/>
  <c r="I39" i="37"/>
  <c r="I38" i="37"/>
  <c r="H33" i="37"/>
  <c r="H36" i="37"/>
  <c r="H37" i="37"/>
  <c r="B33" i="37"/>
  <c r="C34" i="37"/>
  <c r="D38" i="37"/>
  <c r="E35" i="37"/>
  <c r="E34" i="37"/>
  <c r="F38" i="37"/>
  <c r="G39" i="37"/>
  <c r="G35" i="37"/>
  <c r="C33" i="37"/>
  <c r="D34" i="37"/>
  <c r="F35" i="37"/>
  <c r="G36" i="37"/>
  <c r="G44" i="37" s="1"/>
  <c r="G37" i="37"/>
  <c r="G38" i="37"/>
  <c r="H39" i="37"/>
  <c r="E33" i="37"/>
  <c r="F34" i="37"/>
  <c r="H35" i="37"/>
  <c r="J36" i="37"/>
  <c r="J41" i="37" s="1"/>
  <c r="I37" i="37"/>
  <c r="B35" i="37"/>
  <c r="J34" i="37"/>
  <c r="F33" i="37"/>
  <c r="G34" i="37"/>
  <c r="J35" i="37"/>
  <c r="B37" i="37"/>
  <c r="J37" i="37"/>
  <c r="J38" i="37"/>
  <c r="J45" i="37" s="1"/>
  <c r="C36" i="37"/>
  <c r="C41" i="37" s="1"/>
  <c r="G33" i="37"/>
  <c r="H34" i="37"/>
  <c r="B36" i="37"/>
  <c r="B41" i="37" s="1"/>
  <c r="C37" i="37"/>
  <c r="B38" i="37"/>
  <c r="B43" i="37" s="1"/>
  <c r="C39" i="37"/>
  <c r="C35" i="37"/>
  <c r="D36" i="37"/>
  <c r="D41" i="37" s="1"/>
  <c r="D37" i="37"/>
  <c r="C38" i="37"/>
  <c r="D39" i="37"/>
  <c r="E39" i="37"/>
  <c r="D35" i="37"/>
  <c r="E36" i="37"/>
  <c r="E44" i="37" s="1"/>
  <c r="E37" i="37"/>
  <c r="F39" i="37"/>
  <c r="F36" i="37"/>
  <c r="F41" i="37" s="1"/>
  <c r="F37" i="37"/>
  <c r="I33" i="37"/>
  <c r="I34" i="37"/>
  <c r="I35" i="37"/>
  <c r="I36" i="37"/>
  <c r="E38" i="37"/>
  <c r="B39" i="37"/>
  <c r="B34" i="37"/>
  <c r="F42" i="37" l="1"/>
  <c r="H44" i="37"/>
  <c r="G43" i="37"/>
  <c r="F43" i="37"/>
  <c r="E42" i="37"/>
  <c r="G42" i="37"/>
  <c r="I43" i="37"/>
  <c r="D43" i="37"/>
  <c r="H41" i="37"/>
  <c r="C43" i="37"/>
  <c r="B42" i="37"/>
  <c r="D45" i="37"/>
  <c r="H43" i="37"/>
  <c r="H45" i="37"/>
  <c r="H42" i="37"/>
  <c r="J42" i="37"/>
  <c r="G45" i="37"/>
  <c r="J43" i="37"/>
  <c r="J44" i="37"/>
  <c r="I45" i="37"/>
  <c r="I44" i="37"/>
  <c r="B44" i="37"/>
  <c r="C45" i="37"/>
  <c r="C42" i="37"/>
  <c r="F44" i="37"/>
  <c r="F45" i="37"/>
  <c r="G41" i="37"/>
  <c r="E41" i="37"/>
  <c r="D42" i="37"/>
  <c r="D44" i="37"/>
  <c r="E43" i="37"/>
  <c r="B45" i="37"/>
  <c r="C44" i="37"/>
  <c r="I42" i="37"/>
  <c r="I41" i="37"/>
  <c r="E45" i="37"/>
  <c r="J12" i="22" l="1"/>
  <c r="J11" i="22"/>
  <c r="I12" i="22"/>
  <c r="I11" i="22"/>
  <c r="H12" i="22"/>
  <c r="H11" i="22"/>
  <c r="G12" i="22"/>
  <c r="G11" i="22"/>
  <c r="F12" i="22"/>
  <c r="F11" i="22"/>
  <c r="E12" i="22"/>
  <c r="E11" i="22"/>
  <c r="D12" i="22"/>
  <c r="D11" i="22"/>
  <c r="C12" i="22"/>
  <c r="C11" i="22"/>
  <c r="B12" i="22"/>
  <c r="B11" i="22"/>
  <c r="J9" i="22" l="1"/>
  <c r="J8" i="22"/>
  <c r="I9" i="22"/>
  <c r="I8" i="22"/>
  <c r="H9" i="22"/>
  <c r="H8" i="22"/>
  <c r="G9" i="22"/>
  <c r="G8" i="22"/>
  <c r="F9" i="22"/>
  <c r="F8" i="22"/>
  <c r="E9" i="22"/>
  <c r="E8" i="22"/>
  <c r="D9" i="22"/>
  <c r="D8" i="22"/>
  <c r="C9" i="22"/>
  <c r="C8" i="22"/>
  <c r="B9" i="22"/>
  <c r="B8" i="22"/>
  <c r="C39" i="22" l="1"/>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B64" i="28"/>
  <c r="C64" i="28"/>
  <c r="D64" i="28"/>
  <c r="E64" i="28"/>
  <c r="F64" i="28"/>
  <c r="G64" i="28"/>
  <c r="H64" i="28"/>
  <c r="I64" i="28"/>
  <c r="J64" i="28"/>
  <c r="B65" i="28"/>
  <c r="C65" i="28"/>
  <c r="D65" i="28"/>
  <c r="E65" i="28"/>
  <c r="F65" i="28"/>
  <c r="G65" i="28"/>
  <c r="H65" i="28"/>
  <c r="I65" i="28"/>
  <c r="J65" i="28"/>
  <c r="B66" i="28"/>
  <c r="C66" i="28"/>
  <c r="D66" i="28"/>
  <c r="E66" i="28"/>
  <c r="F66" i="28"/>
  <c r="G66" i="28"/>
  <c r="H66" i="28"/>
  <c r="I66" i="28"/>
  <c r="J66" i="28"/>
  <c r="B67" i="28"/>
  <c r="C67" i="28"/>
  <c r="D67" i="28"/>
  <c r="E67" i="28"/>
  <c r="F67" i="28"/>
  <c r="G67" i="28"/>
  <c r="H67" i="28"/>
  <c r="I67" i="28"/>
  <c r="J67" i="28"/>
  <c r="B68" i="28"/>
  <c r="C68" i="28"/>
  <c r="D68" i="28"/>
  <c r="E68" i="28"/>
  <c r="F68" i="28"/>
  <c r="G68" i="28"/>
  <c r="H68" i="28"/>
  <c r="I68" i="28"/>
  <c r="J68" i="28"/>
  <c r="B69" i="28"/>
  <c r="C69" i="28"/>
  <c r="D69" i="28"/>
  <c r="E69" i="28"/>
  <c r="F69" i="28"/>
  <c r="G69" i="28"/>
  <c r="H69" i="28"/>
  <c r="I69" i="28"/>
  <c r="J69" i="28"/>
  <c r="B70" i="28"/>
  <c r="C70" i="28"/>
  <c r="D70" i="28"/>
  <c r="E70" i="28"/>
  <c r="F70" i="28"/>
  <c r="G70" i="28"/>
  <c r="H70" i="28"/>
  <c r="I70" i="28"/>
  <c r="J70" i="28"/>
  <c r="B71" i="28"/>
  <c r="C71" i="28"/>
  <c r="D71" i="28"/>
  <c r="E71" i="28"/>
  <c r="F71" i="28"/>
  <c r="G71" i="28"/>
  <c r="H71" i="28"/>
  <c r="I71" i="28"/>
  <c r="J71" i="28"/>
  <c r="B72" i="28"/>
  <c r="C72" i="28"/>
  <c r="D72" i="28"/>
  <c r="E72" i="28"/>
  <c r="F72" i="28"/>
  <c r="G72" i="28"/>
  <c r="H72" i="28"/>
  <c r="I72" i="28"/>
  <c r="J72" i="28"/>
  <c r="B73" i="28"/>
  <c r="C73" i="28"/>
  <c r="D73" i="28"/>
  <c r="E73" i="28"/>
  <c r="F73" i="28"/>
  <c r="G73" i="28"/>
  <c r="H73" i="28"/>
  <c r="I73" i="28"/>
  <c r="J73" i="28"/>
  <c r="B74" i="28"/>
  <c r="C74" i="28"/>
  <c r="D74" i="28"/>
  <c r="E74" i="28"/>
  <c r="F74" i="28"/>
  <c r="G74" i="28"/>
  <c r="H74" i="28"/>
  <c r="I74" i="28"/>
  <c r="J74" i="28"/>
  <c r="B75" i="28"/>
  <c r="C75" i="28"/>
  <c r="D75" i="28"/>
  <c r="E75" i="28"/>
  <c r="F75" i="28"/>
  <c r="G75" i="28"/>
  <c r="H75" i="28"/>
  <c r="I75" i="28"/>
  <c r="J75" i="28"/>
  <c r="B76" i="28"/>
  <c r="C76" i="28"/>
  <c r="D76" i="28"/>
  <c r="E76" i="28"/>
  <c r="F76" i="28"/>
  <c r="G76" i="28"/>
  <c r="H76" i="28"/>
  <c r="I76" i="28"/>
  <c r="J76" i="28"/>
  <c r="B77" i="28"/>
  <c r="C77" i="28"/>
  <c r="D77" i="28"/>
  <c r="E77" i="28"/>
  <c r="F77" i="28"/>
  <c r="G77" i="28"/>
  <c r="H77" i="28"/>
  <c r="I77" i="28"/>
  <c r="J77" i="28"/>
  <c r="B78" i="28"/>
  <c r="C78" i="28"/>
  <c r="D78" i="28"/>
  <c r="E78" i="28"/>
  <c r="F78" i="28"/>
  <c r="G78" i="28"/>
  <c r="H78" i="28"/>
  <c r="I78" i="28"/>
  <c r="J78" i="28"/>
  <c r="B79" i="28"/>
  <c r="C79" i="28"/>
  <c r="D79" i="28"/>
  <c r="E79" i="28"/>
  <c r="F79" i="28"/>
  <c r="G79" i="28"/>
  <c r="H79" i="28"/>
  <c r="I79" i="28"/>
  <c r="J79" i="28"/>
  <c r="B80" i="28"/>
  <c r="C80" i="28"/>
  <c r="D80" i="28"/>
  <c r="E80" i="28"/>
  <c r="F80" i="28"/>
  <c r="G80" i="28"/>
  <c r="H80" i="28"/>
  <c r="I80" i="28"/>
  <c r="J80" i="28"/>
  <c r="B81" i="28"/>
  <c r="C81" i="28"/>
  <c r="D81" i="28"/>
  <c r="E81" i="28"/>
  <c r="F81" i="28"/>
  <c r="G81" i="28"/>
  <c r="H81" i="28"/>
  <c r="I81" i="28"/>
  <c r="J81" i="28"/>
  <c r="B82" i="28"/>
  <c r="C82" i="28"/>
  <c r="D82" i="28"/>
  <c r="E82" i="28"/>
  <c r="F82" i="28"/>
  <c r="G82" i="28"/>
  <c r="H82" i="28"/>
  <c r="I82" i="28"/>
  <c r="J82" i="28"/>
  <c r="B83" i="28"/>
  <c r="C83" i="28"/>
  <c r="D83" i="28"/>
  <c r="E83" i="28"/>
  <c r="F83" i="28"/>
  <c r="G83" i="28"/>
  <c r="H83" i="28"/>
  <c r="I83" i="28"/>
  <c r="J83" i="28"/>
  <c r="B84" i="28"/>
  <c r="C84" i="28"/>
  <c r="D84" i="28"/>
  <c r="E84" i="28"/>
  <c r="F84" i="28"/>
  <c r="G84" i="28"/>
  <c r="H84" i="28"/>
  <c r="I84" i="28"/>
  <c r="J84" i="28"/>
  <c r="B85" i="28"/>
  <c r="C85" i="28"/>
  <c r="D85" i="28"/>
  <c r="E85" i="28"/>
  <c r="F85" i="28"/>
  <c r="G85" i="28"/>
  <c r="H85" i="28"/>
  <c r="I85" i="28"/>
  <c r="J85" i="28"/>
  <c r="B86" i="28"/>
  <c r="C86" i="28"/>
  <c r="D86" i="28"/>
  <c r="E86" i="28"/>
  <c r="F86" i="28"/>
  <c r="G86" i="28"/>
  <c r="H86" i="28"/>
  <c r="I86" i="28"/>
  <c r="J86" i="28"/>
  <c r="B87" i="28"/>
  <c r="C87" i="28"/>
  <c r="D87" i="28"/>
  <c r="E87" i="28"/>
  <c r="F87" i="28"/>
  <c r="G87" i="28"/>
  <c r="H87" i="28"/>
  <c r="I87" i="28"/>
  <c r="J87" i="28"/>
  <c r="B88" i="28"/>
  <c r="C88" i="28"/>
  <c r="D88" i="28"/>
  <c r="E88" i="28"/>
  <c r="F88" i="28"/>
  <c r="G88" i="28"/>
  <c r="H88" i="28"/>
  <c r="I88" i="28"/>
  <c r="J88" i="28"/>
  <c r="B89" i="28"/>
  <c r="C89" i="28"/>
  <c r="D89" i="28"/>
  <c r="E89" i="28"/>
  <c r="F89" i="28"/>
  <c r="G89" i="28"/>
  <c r="H89" i="28"/>
  <c r="I89" i="28"/>
  <c r="J89" i="28"/>
  <c r="B90" i="28"/>
  <c r="C90" i="28"/>
  <c r="D90" i="28"/>
  <c r="E90" i="28"/>
  <c r="F90" i="28"/>
  <c r="G90" i="28"/>
  <c r="H90" i="28"/>
  <c r="I90" i="28"/>
  <c r="J90" i="28"/>
  <c r="B91" i="28"/>
  <c r="C91" i="28"/>
  <c r="D91" i="28"/>
  <c r="E91" i="28"/>
  <c r="F91" i="28"/>
  <c r="G91" i="28"/>
  <c r="H91" i="28"/>
  <c r="I91" i="28"/>
  <c r="J91" i="28"/>
  <c r="B92" i="28"/>
  <c r="C92" i="28"/>
  <c r="D92" i="28"/>
  <c r="E92" i="28"/>
  <c r="F92" i="28"/>
  <c r="G92" i="28"/>
  <c r="H92" i="28"/>
  <c r="I92" i="28"/>
  <c r="J92" i="28"/>
  <c r="B93" i="28"/>
  <c r="C93" i="28"/>
  <c r="D93" i="28"/>
  <c r="E93" i="28"/>
  <c r="F93" i="28"/>
  <c r="G93" i="28"/>
  <c r="H93" i="28"/>
  <c r="I93" i="28"/>
  <c r="J93" i="28"/>
  <c r="B94" i="28"/>
  <c r="C94" i="28"/>
  <c r="D94" i="28"/>
  <c r="E94" i="28"/>
  <c r="F94" i="28"/>
  <c r="G94" i="28"/>
  <c r="H94" i="28"/>
  <c r="I94" i="28"/>
  <c r="J94" i="28"/>
  <c r="B95" i="28"/>
  <c r="C95" i="28"/>
  <c r="D95" i="28"/>
  <c r="E95" i="28"/>
  <c r="F95" i="28"/>
  <c r="G95" i="28"/>
  <c r="H95" i="28"/>
  <c r="I95" i="28"/>
  <c r="J95" i="28"/>
  <c r="B96" i="28"/>
  <c r="C96" i="28"/>
  <c r="D96" i="28"/>
  <c r="E96" i="28"/>
  <c r="F96" i="28"/>
  <c r="G96" i="28"/>
  <c r="H96" i="28"/>
  <c r="I96" i="28"/>
  <c r="J96" i="28"/>
  <c r="B97" i="28"/>
  <c r="C97" i="28"/>
  <c r="D97" i="28"/>
  <c r="E97" i="28"/>
  <c r="F97" i="28"/>
  <c r="G97" i="28"/>
  <c r="H97" i="28"/>
  <c r="I97" i="28"/>
  <c r="J97" i="28"/>
  <c r="B98" i="28"/>
  <c r="C98" i="28"/>
  <c r="D98" i="28"/>
  <c r="E98" i="28"/>
  <c r="F98" i="28"/>
  <c r="G98" i="28"/>
  <c r="H98" i="28"/>
  <c r="I98" i="28"/>
  <c r="J98" i="28"/>
  <c r="B99" i="28"/>
  <c r="C99" i="28"/>
  <c r="D99" i="28"/>
  <c r="E99" i="28"/>
  <c r="F99" i="28"/>
  <c r="G99" i="28"/>
  <c r="H99" i="28"/>
  <c r="I99" i="28"/>
  <c r="J99" i="28"/>
  <c r="B100" i="28"/>
  <c r="C100" i="28"/>
  <c r="D100" i="28"/>
  <c r="E100" i="28"/>
  <c r="F100" i="28"/>
  <c r="G100" i="28"/>
  <c r="H100" i="28"/>
  <c r="I100" i="28"/>
  <c r="J100" i="28"/>
  <c r="B101" i="28"/>
  <c r="C101" i="28"/>
  <c r="D101" i="28"/>
  <c r="E101" i="28"/>
  <c r="F101" i="28"/>
  <c r="G101" i="28"/>
  <c r="H101" i="28"/>
  <c r="I101" i="28"/>
  <c r="J101" i="28"/>
  <c r="B102" i="28"/>
  <c r="C102" i="28"/>
  <c r="D102" i="28"/>
  <c r="E102" i="28"/>
  <c r="F102" i="28"/>
  <c r="G102" i="28"/>
  <c r="H102" i="28"/>
  <c r="I102" i="28"/>
  <c r="J102" i="28"/>
  <c r="B103" i="28"/>
  <c r="C103" i="28"/>
  <c r="D103" i="28"/>
  <c r="E103" i="28"/>
  <c r="F103" i="28"/>
  <c r="G103" i="28"/>
  <c r="H103" i="28"/>
  <c r="I103" i="28"/>
  <c r="J103" i="28"/>
  <c r="B104" i="28"/>
  <c r="C104" i="28"/>
  <c r="D104" i="28"/>
  <c r="E104" i="28"/>
  <c r="F104" i="28"/>
  <c r="G104" i="28"/>
  <c r="H104" i="28"/>
  <c r="I104" i="28"/>
  <c r="J104" i="28"/>
  <c r="B105" i="28"/>
  <c r="C105" i="28"/>
  <c r="D105" i="28"/>
  <c r="E105" i="28"/>
  <c r="F105" i="28"/>
  <c r="G105" i="28"/>
  <c r="H105" i="28"/>
  <c r="I105" i="28"/>
  <c r="J105" i="28"/>
  <c r="B106" i="28"/>
  <c r="C106" i="28"/>
  <c r="D106" i="28"/>
  <c r="E106" i="28"/>
  <c r="F106" i="28"/>
  <c r="G106" i="28"/>
  <c r="H106" i="28"/>
  <c r="I106" i="28"/>
  <c r="J106" i="28"/>
  <c r="B107" i="28"/>
  <c r="C107" i="28"/>
  <c r="D107" i="28"/>
  <c r="E107" i="28"/>
  <c r="F107" i="28"/>
  <c r="G107" i="28"/>
  <c r="H107" i="28"/>
  <c r="I107" i="28"/>
  <c r="J107" i="28"/>
  <c r="B108" i="28"/>
  <c r="C108" i="28"/>
  <c r="D108" i="28"/>
  <c r="E108" i="28"/>
  <c r="F108" i="28"/>
  <c r="G108" i="28"/>
  <c r="H108" i="28"/>
  <c r="I108" i="28"/>
  <c r="J108" i="28"/>
  <c r="B109" i="28"/>
  <c r="C109" i="28"/>
  <c r="D109" i="28"/>
  <c r="E109" i="28"/>
  <c r="F109" i="28"/>
  <c r="G109" i="28"/>
  <c r="H109" i="28"/>
  <c r="I109" i="28"/>
  <c r="J109" i="28"/>
  <c r="B110" i="28"/>
  <c r="C110" i="28"/>
  <c r="D110" i="28"/>
  <c r="E110" i="28"/>
  <c r="F110" i="28"/>
  <c r="G110" i="28"/>
  <c r="H110" i="28"/>
  <c r="I110" i="28"/>
  <c r="J110" i="28"/>
  <c r="B111" i="28"/>
  <c r="C111" i="28"/>
  <c r="D111" i="28"/>
  <c r="E111" i="28"/>
  <c r="F111" i="28"/>
  <c r="G111" i="28"/>
  <c r="H111" i="28"/>
  <c r="I111" i="28"/>
  <c r="J111" i="28"/>
  <c r="B112" i="28"/>
  <c r="C112" i="28"/>
  <c r="D112" i="28"/>
  <c r="E112" i="28"/>
  <c r="F112" i="28"/>
  <c r="G112" i="28"/>
  <c r="H112" i="28"/>
  <c r="I112" i="28"/>
  <c r="J112" i="28"/>
  <c r="B113" i="28"/>
  <c r="C113" i="28"/>
  <c r="D113" i="28"/>
  <c r="E113" i="28"/>
  <c r="F113" i="28"/>
  <c r="G113" i="28"/>
  <c r="H113" i="28"/>
  <c r="I113" i="28"/>
  <c r="J113" i="28"/>
  <c r="B114" i="28"/>
  <c r="C114" i="28"/>
  <c r="D114" i="28"/>
  <c r="E114" i="28"/>
  <c r="F114" i="28"/>
  <c r="G114" i="28"/>
  <c r="H114" i="28"/>
  <c r="I114" i="28"/>
  <c r="J114" i="28"/>
  <c r="B115" i="28"/>
  <c r="C115" i="28"/>
  <c r="D115" i="28"/>
  <c r="E115" i="28"/>
  <c r="F115" i="28"/>
  <c r="G115" i="28"/>
  <c r="H115" i="28"/>
  <c r="I115" i="28"/>
  <c r="J115" i="28"/>
  <c r="B116" i="28"/>
  <c r="C116" i="28"/>
  <c r="D116" i="28"/>
  <c r="E116" i="28"/>
  <c r="F116" i="28"/>
  <c r="G116" i="28"/>
  <c r="H116" i="28"/>
  <c r="I116" i="28"/>
  <c r="J116" i="28"/>
  <c r="B117" i="28"/>
  <c r="C117" i="28"/>
  <c r="D117" i="28"/>
  <c r="E117" i="28"/>
  <c r="F117" i="28"/>
  <c r="G117" i="28"/>
  <c r="H117" i="28"/>
  <c r="I117" i="28"/>
  <c r="J117" i="28"/>
  <c r="B118" i="28"/>
  <c r="C118" i="28"/>
  <c r="D118" i="28"/>
  <c r="E118" i="28"/>
  <c r="F118" i="28"/>
  <c r="G118" i="28"/>
  <c r="H118" i="28"/>
  <c r="I118" i="28"/>
  <c r="J118" i="28"/>
  <c r="B119" i="28"/>
  <c r="C119" i="28"/>
  <c r="D119" i="28"/>
  <c r="E119" i="28"/>
  <c r="F119" i="28"/>
  <c r="G119" i="28"/>
  <c r="H119" i="28"/>
  <c r="I119" i="28"/>
  <c r="J119" i="28"/>
  <c r="B120" i="28"/>
  <c r="C120" i="28"/>
  <c r="D120" i="28"/>
  <c r="E120" i="28"/>
  <c r="F120" i="28"/>
  <c r="G120" i="28"/>
  <c r="H120" i="28"/>
  <c r="I120" i="28"/>
  <c r="J120" i="28"/>
  <c r="B121" i="28"/>
  <c r="C121" i="28"/>
  <c r="D121" i="28"/>
  <c r="E121" i="28"/>
  <c r="F121" i="28"/>
  <c r="G121" i="28"/>
  <c r="H121" i="28"/>
  <c r="I121" i="28"/>
  <c r="J121" i="28"/>
  <c r="B122" i="28"/>
  <c r="C122" i="28"/>
  <c r="D122" i="28"/>
  <c r="E122" i="28"/>
  <c r="F122" i="28"/>
  <c r="G122" i="28"/>
  <c r="H122" i="28"/>
  <c r="I122" i="28"/>
  <c r="J122" i="28"/>
  <c r="B123" i="28"/>
  <c r="C123" i="28"/>
  <c r="D123" i="28"/>
  <c r="E123" i="28"/>
  <c r="F123" i="28"/>
  <c r="G123" i="28"/>
  <c r="H123" i="28"/>
  <c r="I123" i="28"/>
  <c r="J123" i="28"/>
  <c r="B124" i="28"/>
  <c r="C124" i="28"/>
  <c r="D124" i="28"/>
  <c r="E124" i="28"/>
  <c r="F124" i="28"/>
  <c r="G124" i="28"/>
  <c r="H124" i="28"/>
  <c r="I124" i="28"/>
  <c r="J124" i="28"/>
  <c r="B125" i="28"/>
  <c r="C125" i="28"/>
  <c r="D125" i="28"/>
  <c r="E125" i="28"/>
  <c r="F125" i="28"/>
  <c r="G125" i="28"/>
  <c r="H125" i="28"/>
  <c r="I125" i="28"/>
  <c r="J125" i="28"/>
  <c r="B126" i="28"/>
  <c r="C126" i="28"/>
  <c r="D126" i="28"/>
  <c r="E126" i="28"/>
  <c r="F126" i="28"/>
  <c r="G126" i="28"/>
  <c r="H126" i="28"/>
  <c r="I126" i="28"/>
  <c r="J126" i="28"/>
  <c r="B127" i="28"/>
  <c r="C127" i="28"/>
  <c r="D127" i="28"/>
  <c r="E127" i="28"/>
  <c r="F127" i="28"/>
  <c r="G127" i="28"/>
  <c r="H127" i="28"/>
  <c r="I127" i="28"/>
  <c r="J127" i="28"/>
  <c r="B128" i="28"/>
  <c r="C128" i="28"/>
  <c r="D128" i="28"/>
  <c r="E128" i="28"/>
  <c r="F128" i="28"/>
  <c r="G128" i="28"/>
  <c r="H128" i="28"/>
  <c r="I128" i="28"/>
  <c r="J128" i="28"/>
  <c r="B129" i="28"/>
  <c r="C129" i="28"/>
  <c r="D129" i="28"/>
  <c r="E129" i="28"/>
  <c r="F129" i="28"/>
  <c r="G129" i="28"/>
  <c r="H129" i="28"/>
  <c r="I129" i="28"/>
  <c r="J129" i="28"/>
  <c r="B130" i="28"/>
  <c r="C130" i="28"/>
  <c r="D130" i="28"/>
  <c r="E130" i="28"/>
  <c r="F130" i="28"/>
  <c r="G130" i="28"/>
  <c r="H130" i="28"/>
  <c r="I130" i="28"/>
  <c r="J130" i="28"/>
  <c r="B131" i="28"/>
  <c r="C131" i="28"/>
  <c r="D131" i="28"/>
  <c r="E131" i="28"/>
  <c r="F131" i="28"/>
  <c r="G131" i="28"/>
  <c r="H131" i="28"/>
  <c r="I131" i="28"/>
  <c r="J131" i="28"/>
  <c r="B132" i="28"/>
  <c r="C132" i="28"/>
  <c r="D132" i="28"/>
  <c r="E132" i="28"/>
  <c r="F132" i="28"/>
  <c r="G132" i="28"/>
  <c r="H132" i="28"/>
  <c r="I132" i="28"/>
  <c r="J132" i="28"/>
  <c r="B133" i="28"/>
  <c r="C133" i="28"/>
  <c r="D133" i="28"/>
  <c r="E133" i="28"/>
  <c r="F133" i="28"/>
  <c r="G133" i="28"/>
  <c r="H133" i="28"/>
  <c r="I133" i="28"/>
  <c r="J133" i="28"/>
  <c r="B134" i="28"/>
  <c r="C134" i="28"/>
  <c r="D134" i="28"/>
  <c r="E134" i="28"/>
  <c r="F134" i="28"/>
  <c r="G134" i="28"/>
  <c r="H134" i="28"/>
  <c r="I134" i="28"/>
  <c r="J134" i="28"/>
  <c r="B135" i="28"/>
  <c r="C135" i="28"/>
  <c r="D135" i="28"/>
  <c r="E135" i="28"/>
  <c r="F135" i="28"/>
  <c r="G135" i="28"/>
  <c r="H135" i="28"/>
  <c r="I135" i="28"/>
  <c r="J135" i="28"/>
  <c r="B136" i="28"/>
  <c r="C136" i="28"/>
  <c r="D136" i="28"/>
  <c r="E136" i="28"/>
  <c r="F136" i="28"/>
  <c r="G136" i="28"/>
  <c r="H136" i="28"/>
  <c r="I136" i="28"/>
  <c r="J136" i="28"/>
  <c r="B137" i="28"/>
  <c r="C137" i="28"/>
  <c r="D137" i="28"/>
  <c r="E137" i="28"/>
  <c r="F137" i="28"/>
  <c r="G137" i="28"/>
  <c r="H137" i="28"/>
  <c r="I137" i="28"/>
  <c r="J137" i="28"/>
  <c r="B138" i="28"/>
  <c r="C138" i="28"/>
  <c r="D138" i="28"/>
  <c r="E138" i="28"/>
  <c r="F138" i="28"/>
  <c r="G138" i="28"/>
  <c r="H138" i="28"/>
  <c r="I138" i="28"/>
  <c r="J138" i="28"/>
  <c r="B139" i="28"/>
  <c r="C139" i="28"/>
  <c r="D139" i="28"/>
  <c r="E139" i="28"/>
  <c r="F139" i="28"/>
  <c r="G139" i="28"/>
  <c r="H139" i="28"/>
  <c r="I139" i="28"/>
  <c r="J139" i="28"/>
  <c r="B140" i="28"/>
  <c r="C140" i="28"/>
  <c r="D140" i="28"/>
  <c r="E140" i="28"/>
  <c r="F140" i="28"/>
  <c r="G140" i="28"/>
  <c r="H140" i="28"/>
  <c r="I140" i="28"/>
  <c r="J140" i="28"/>
  <c r="B141" i="28"/>
  <c r="C141" i="28"/>
  <c r="D141" i="28"/>
  <c r="E141" i="28"/>
  <c r="F141" i="28"/>
  <c r="G141" i="28"/>
  <c r="H141" i="28"/>
  <c r="I141" i="28"/>
  <c r="J141" i="28"/>
  <c r="B142" i="28"/>
  <c r="C142" i="28"/>
  <c r="D142" i="28"/>
  <c r="E142" i="28"/>
  <c r="F142" i="28"/>
  <c r="G142" i="28"/>
  <c r="H142" i="28"/>
  <c r="I142" i="28"/>
  <c r="J142" i="28"/>
  <c r="B143" i="28"/>
  <c r="C143" i="28"/>
  <c r="D143" i="28"/>
  <c r="E143" i="28"/>
  <c r="F143" i="28"/>
  <c r="G143" i="28"/>
  <c r="H143" i="28"/>
  <c r="I143" i="28"/>
  <c r="J143" i="28"/>
  <c r="B144" i="28"/>
  <c r="C144" i="28"/>
  <c r="D144" i="28"/>
  <c r="E144" i="28"/>
  <c r="F144" i="28"/>
  <c r="G144" i="28"/>
  <c r="H144" i="28"/>
  <c r="I144" i="28"/>
  <c r="J144" i="28"/>
  <c r="B145" i="28"/>
  <c r="C145" i="28"/>
  <c r="D145" i="28"/>
  <c r="E145" i="28"/>
  <c r="F145" i="28"/>
  <c r="G145" i="28"/>
  <c r="H145" i="28"/>
  <c r="I145" i="28"/>
  <c r="J145" i="28"/>
  <c r="B146" i="28"/>
  <c r="C146" i="28"/>
  <c r="D146" i="28"/>
  <c r="E146" i="28"/>
  <c r="F146" i="28"/>
  <c r="G146" i="28"/>
  <c r="H146" i="28"/>
  <c r="I146" i="28"/>
  <c r="J146" i="28"/>
  <c r="B147" i="28"/>
  <c r="C147" i="28"/>
  <c r="D147" i="28"/>
  <c r="E147" i="28"/>
  <c r="F147" i="28"/>
  <c r="G147" i="28"/>
  <c r="H147" i="28"/>
  <c r="I147" i="28"/>
  <c r="J147" i="28"/>
  <c r="B148" i="28"/>
  <c r="C148" i="28"/>
  <c r="D148" i="28"/>
  <c r="E148" i="28"/>
  <c r="F148" i="28"/>
  <c r="G148" i="28"/>
  <c r="H148" i="28"/>
  <c r="I148" i="28"/>
  <c r="J148" i="28"/>
  <c r="B149" i="28"/>
  <c r="C149" i="28"/>
  <c r="D149" i="28"/>
  <c r="E149" i="28"/>
  <c r="F149" i="28"/>
  <c r="G149" i="28"/>
  <c r="H149" i="28"/>
  <c r="I149" i="28"/>
  <c r="J149" i="28"/>
  <c r="B150" i="28"/>
  <c r="C150" i="28"/>
  <c r="D150" i="28"/>
  <c r="E150" i="28"/>
  <c r="F150" i="28"/>
  <c r="G150" i="28"/>
  <c r="H150" i="28"/>
  <c r="I150" i="28"/>
  <c r="J150" i="28"/>
  <c r="B151" i="28"/>
  <c r="C151" i="28"/>
  <c r="D151" i="28"/>
  <c r="E151" i="28"/>
  <c r="F151" i="28"/>
  <c r="G151" i="28"/>
  <c r="H151" i="28"/>
  <c r="I151" i="28"/>
  <c r="J151" i="28"/>
  <c r="B152" i="28"/>
  <c r="C152" i="28"/>
  <c r="D152" i="28"/>
  <c r="E152" i="28"/>
  <c r="F152" i="28"/>
  <c r="G152" i="28"/>
  <c r="H152" i="28"/>
  <c r="I152" i="28"/>
  <c r="J152" i="28"/>
  <c r="B153" i="28"/>
  <c r="C153" i="28"/>
  <c r="D153" i="28"/>
  <c r="E153" i="28"/>
  <c r="F153" i="28"/>
  <c r="G153" i="28"/>
  <c r="H153" i="28"/>
  <c r="I153" i="28"/>
  <c r="J153" i="28"/>
  <c r="B154" i="28"/>
  <c r="C154" i="28"/>
  <c r="D154" i="28"/>
  <c r="E154" i="28"/>
  <c r="F154" i="28"/>
  <c r="G154" i="28"/>
  <c r="H154" i="28"/>
  <c r="I154" i="28"/>
  <c r="J154" i="28"/>
  <c r="B155" i="28"/>
  <c r="C155" i="28"/>
  <c r="D155" i="28"/>
  <c r="E155" i="28"/>
  <c r="F155" i="28"/>
  <c r="G155" i="28"/>
  <c r="H155" i="28"/>
  <c r="I155" i="28"/>
  <c r="J155" i="28"/>
  <c r="B156" i="28"/>
  <c r="C156" i="28"/>
  <c r="D156" i="28"/>
  <c r="E156" i="28"/>
  <c r="F156" i="28"/>
  <c r="G156" i="28"/>
  <c r="H156" i="28"/>
  <c r="I156" i="28"/>
  <c r="J156" i="28"/>
  <c r="B157" i="28"/>
  <c r="C157" i="28"/>
  <c r="D157" i="28"/>
  <c r="E157" i="28"/>
  <c r="F157" i="28"/>
  <c r="G157" i="28"/>
  <c r="H157" i="28"/>
  <c r="I157" i="28"/>
  <c r="J157" i="28"/>
  <c r="B158" i="28"/>
  <c r="C158" i="28"/>
  <c r="D158" i="28"/>
  <c r="E158" i="28"/>
  <c r="F158" i="28"/>
  <c r="G158" i="28"/>
  <c r="H158" i="28"/>
  <c r="I158" i="28"/>
  <c r="J158" i="28"/>
  <c r="B159" i="28"/>
  <c r="C159" i="28"/>
  <c r="D159" i="28"/>
  <c r="E159" i="28"/>
  <c r="F159" i="28"/>
  <c r="G159" i="28"/>
  <c r="H159" i="28"/>
  <c r="I159" i="28"/>
  <c r="J159" i="28"/>
  <c r="B160" i="28"/>
  <c r="C160" i="28"/>
  <c r="D160" i="28"/>
  <c r="E160" i="28"/>
  <c r="F160" i="28"/>
  <c r="G160" i="28"/>
  <c r="H160" i="28"/>
  <c r="I160" i="28"/>
  <c r="J160" i="28"/>
  <c r="B161" i="28"/>
  <c r="C161" i="28"/>
  <c r="D161" i="28"/>
  <c r="E161" i="28"/>
  <c r="F161" i="28"/>
  <c r="G161" i="28"/>
  <c r="H161" i="28"/>
  <c r="I161" i="28"/>
  <c r="J161" i="28"/>
  <c r="B162" i="28"/>
  <c r="C162" i="28"/>
  <c r="D162" i="28"/>
  <c r="E162" i="28"/>
  <c r="F162" i="28"/>
  <c r="G162" i="28"/>
  <c r="H162" i="28"/>
  <c r="I162" i="28"/>
  <c r="J162" i="28"/>
  <c r="B163" i="28"/>
  <c r="C163" i="28"/>
  <c r="D163" i="28"/>
  <c r="E163" i="28"/>
  <c r="F163" i="28"/>
  <c r="G163" i="28"/>
  <c r="H163" i="28"/>
  <c r="I163" i="28"/>
  <c r="J163" i="28"/>
  <c r="B164" i="28"/>
  <c r="C164" i="28"/>
  <c r="D164" i="28"/>
  <c r="E164" i="28"/>
  <c r="F164" i="28"/>
  <c r="G164" i="28"/>
  <c r="H164" i="28"/>
  <c r="I164" i="28"/>
  <c r="J164" i="28"/>
  <c r="J7" i="22"/>
  <c r="I7" i="22"/>
  <c r="H7" i="22"/>
  <c r="G7" i="22"/>
  <c r="F7" i="22"/>
  <c r="E7" i="22"/>
  <c r="D7" i="22"/>
  <c r="C7" i="22"/>
  <c r="B7" i="22"/>
  <c r="J6" i="22"/>
  <c r="I6" i="22"/>
  <c r="H6" i="22"/>
  <c r="G6" i="22"/>
  <c r="F6" i="22"/>
  <c r="E6" i="22"/>
  <c r="D6" i="22"/>
  <c r="C6" i="22"/>
  <c r="B6" i="22"/>
  <c r="J5" i="22"/>
  <c r="I5" i="22"/>
  <c r="H5" i="22"/>
  <c r="G5" i="22"/>
  <c r="F5" i="22"/>
  <c r="E5" i="22"/>
  <c r="D5" i="22"/>
  <c r="C5" i="22"/>
  <c r="B5" i="22"/>
  <c r="J4" i="22"/>
  <c r="I4" i="22"/>
  <c r="H4" i="22"/>
  <c r="G4" i="22"/>
  <c r="F4" i="22"/>
  <c r="E4" i="22"/>
  <c r="D4" i="22"/>
  <c r="C4" i="22"/>
  <c r="B4" i="22"/>
  <c r="J3" i="22"/>
  <c r="I3" i="22"/>
  <c r="H3" i="22"/>
  <c r="G3" i="22"/>
  <c r="F3" i="22"/>
  <c r="E3" i="22"/>
  <c r="D3" i="22"/>
  <c r="C3" i="22"/>
  <c r="B3" i="22"/>
  <c r="J2" i="22"/>
  <c r="I2" i="22"/>
  <c r="H2" i="22"/>
  <c r="G2" i="22"/>
  <c r="F2" i="22"/>
  <c r="D2" i="22"/>
  <c r="C2" i="22"/>
  <c r="J30" i="22"/>
  <c r="I30" i="22"/>
  <c r="H30" i="22"/>
  <c r="G30" i="22"/>
  <c r="F30" i="22"/>
  <c r="E30" i="22"/>
  <c r="D30" i="22"/>
  <c r="C30" i="22"/>
  <c r="B30" i="22"/>
  <c r="J29" i="22"/>
  <c r="I29" i="22"/>
  <c r="H29" i="22"/>
  <c r="G29" i="22"/>
  <c r="F29" i="22"/>
  <c r="E29" i="22"/>
  <c r="D29" i="22"/>
  <c r="C29" i="22"/>
  <c r="B29" i="22"/>
  <c r="E2" i="22"/>
  <c r="J31" i="22" l="1"/>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3" i="28"/>
  <c r="J4" i="28"/>
  <c r="J5" i="28"/>
  <c r="J6" i="28"/>
  <c r="J7" i="28"/>
  <c r="J8" i="28"/>
  <c r="I2" i="28"/>
  <c r="I6" i="28"/>
  <c r="I3" i="28"/>
  <c r="I7" i="28"/>
  <c r="I8" i="28"/>
  <c r="I4" i="28"/>
  <c r="I5" i="28"/>
  <c r="I10" i="28" s="1"/>
  <c r="H2" i="28"/>
  <c r="H4" i="28"/>
  <c r="H5" i="28"/>
  <c r="H10" i="28" s="1"/>
  <c r="H8" i="28"/>
  <c r="H3" i="28"/>
  <c r="H6" i="28"/>
  <c r="H7" i="28"/>
  <c r="G2" i="28"/>
  <c r="G4" i="28"/>
  <c r="G6" i="28"/>
  <c r="G8" i="28"/>
  <c r="G3" i="28"/>
  <c r="G5" i="28"/>
  <c r="G7" i="28"/>
  <c r="F2" i="28"/>
  <c r="F6" i="28"/>
  <c r="F7" i="28"/>
  <c r="F4" i="28"/>
  <c r="F3" i="28"/>
  <c r="F8" i="28"/>
  <c r="F5" i="28"/>
  <c r="E2" i="28"/>
  <c r="E6" i="28"/>
  <c r="E4" i="28"/>
  <c r="E5" i="28"/>
  <c r="E8" i="28"/>
  <c r="E3" i="28"/>
  <c r="E7" i="28"/>
  <c r="D2" i="28"/>
  <c r="D3" i="28"/>
  <c r="D8" i="28"/>
  <c r="D7" i="28"/>
  <c r="D6" i="28"/>
  <c r="D5" i="28"/>
  <c r="D4" i="28"/>
  <c r="C2" i="28"/>
  <c r="C3" i="28"/>
  <c r="C4" i="28"/>
  <c r="C5" i="28"/>
  <c r="C6" i="28"/>
  <c r="C7" i="28"/>
  <c r="C8" i="28"/>
  <c r="B8" i="28"/>
  <c r="B7" i="28"/>
  <c r="B6" i="28"/>
  <c r="B2"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<sst xmlns="http://schemas.openxmlformats.org/spreadsheetml/2006/main" count="7385" uniqueCount="4573">
  <si>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</si>
  <si>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</si>
  <si>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</si>
  <si>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</si>
  <si>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</si>
  <si>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</si>
  <si>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</si>
  <si>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</si>
  <si>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</si>
  <si>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</si>
  <si>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</si>
  <si>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</si>
  <si>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</si>
  <si>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</si>
  <si>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</si>
  <si>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</si>
  <si>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</si>
  <si>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</si>
  <si>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</si>
  <si>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</si>
  <si>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</si>
  <si>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</si>
  <si>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</si>
  <si>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</si>
  <si>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</si>
  <si>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</si>
  <si>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</si>
  <si>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</si>
  <si>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</si>
  <si>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</si>
  <si>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</si>
  <si>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</si>
  <si>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</si>
  <si>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</si>
  <si>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</si>
  <si>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</si>
  <si>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</si>
  <si>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</si>
  <si>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</si>
  <si>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</si>
  <si>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</si>
  <si>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</si>
  <si>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</si>
  <si>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</si>
  <si>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</si>
  <si>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</si>
  <si>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</si>
  <si>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</si>
  <si>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</si>
  <si>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</si>
  <si>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</si>
  <si>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</si>
  <si>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</si>
  <si>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</si>
  <si>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</si>
  <si>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</si>
  <si>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</si>
  <si>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</si>
  <si>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</si>
  <si>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</si>
  <si>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</si>
  <si>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</si>
  <si>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</si>
  <si>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</si>
  <si>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</si>
  <si>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</si>
  <si>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</si>
  <si>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</si>
  <si>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</si>
  <si>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</si>
  <si>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</si>
  <si>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</si>
  <si>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</si>
  <si>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</si>
  <si>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</si>
  <si>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</si>
  <si>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</si>
  <si>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</si>
  <si>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</si>
  <si>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</si>
  <si>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</si>
  <si>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</si>
  <si>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</si>
  <si>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</si>
  <si>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</si>
  <si>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</si>
  <si>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</si>
  <si>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</si>
  <si>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</si>
  <si>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</si>
  <si>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</si>
  <si>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</si>
  <si>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</si>
  <si>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</si>
  <si>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</si>
  <si>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</si>
  <si>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</si>
  <si>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</si>
  <si>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</si>
  <si>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</si>
  <si>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</si>
  <si>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</si>
  <si>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</si>
  <si>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</si>
  <si>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</si>
  <si>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</si>
  <si>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</si>
  <si>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</si>
  <si>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</si>
  <si>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</si>
  <si>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</si>
  <si>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</si>
  <si>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</si>
  <si>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</si>
  <si>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</si>
  <si>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</si>
  <si>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</si>
  <si>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</si>
  <si>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</si>
  <si>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</si>
  <si>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</si>
  <si>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</si>
  <si>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</si>
  <si>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</si>
  <si>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</si>
  <si>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</si>
  <si>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</si>
  <si>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</si>
  <si>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</si>
  <si>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</si>
  <si>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</si>
  <si>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</si>
  <si>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</si>
  <si>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</si>
  <si>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</si>
  <si>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</si>
  <si>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</si>
  <si>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</si>
  <si>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</si>
  <si>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</si>
  <si>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</si>
  <si>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</si>
  <si>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</si>
  <si>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</si>
  <si>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</si>
  <si>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</si>
  <si>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</si>
  <si>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</si>
  <si>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</si>
  <si>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</si>
  <si>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</si>
  <si>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</si>
  <si>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</si>
  <si>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</si>
  <si>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</si>
  <si>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</si>
  <si>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</si>
  <si>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</si>
  <si>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</si>
  <si>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</si>
  <si>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</si>
  <si>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</si>
  <si>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</si>
  <si>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</si>
  <si>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</si>
  <si>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</si>
  <si>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</si>
  <si>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</si>
  <si>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</si>
  <si>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</si>
  <si>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</si>
  <si>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</si>
  <si>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</si>
  <si>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</si>
  <si>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</si>
  <si>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</si>
  <si>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</si>
  <si>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</si>
  <si>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</si>
  <si>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</si>
  <si>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</si>
  <si>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</si>
  <si>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</si>
  <si>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</si>
  <si>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</si>
  <si>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</si>
  <si>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</si>
  <si>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</si>
  <si>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</si>
  <si>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</si>
  <si>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</si>
  <si>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</si>
  <si>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</si>
  <si>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</si>
  <si>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</si>
  <si>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</si>
  <si>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</si>
  <si>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</si>
  <si>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</si>
  <si>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</si>
  <si>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</si>
  <si>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</si>
  <si>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</si>
  <si>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</si>
  <si>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</si>
  <si>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</si>
  <si>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</si>
  <si>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</si>
  <si>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</si>
  <si>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</si>
  <si>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</si>
  <si>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</si>
  <si>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</si>
  <si>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</si>
  <si>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</si>
  <si>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</si>
  <si>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</si>
  <si>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</si>
  <si>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</si>
  <si>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</si>
  <si>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</si>
  <si>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</si>
  <si>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</si>
  <si>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</si>
  <si>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</si>
  <si>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</si>
  <si>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</si>
  <si>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</si>
  <si>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</si>
  <si>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</si>
  <si>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</si>
  <si>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</si>
  <si>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</si>
  <si>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</si>
  <si>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</si>
  <si>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</si>
  <si>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</si>
  <si>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</si>
  <si>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</si>
  <si>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</si>
  <si>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</si>
  <si>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</si>
  <si>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</si>
  <si>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</si>
  <si>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</si>
  <si>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</si>
  <si>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</si>
  <si>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</si>
  <si>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</si>
  <si>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</si>
  <si>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</si>
  <si>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</si>
  <si>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</si>
  <si>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</si>
  <si>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</si>
  <si>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</si>
  <si>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</si>
  <si>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</si>
  <si>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</si>
  <si>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</si>
  <si>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</si>
  <si>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</si>
  <si>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</si>
  <si>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</si>
  <si>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</si>
  <si>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</si>
  <si>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</si>
  <si>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</si>
  <si>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</si>
  <si>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</si>
  <si>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</si>
  <si>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</si>
  <si>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</si>
  <si>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</si>
  <si>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</si>
  <si>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</si>
  <si>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</si>
  <si>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</si>
  <si>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</si>
  <si>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</si>
  <si>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</si>
  <si>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</si>
  <si>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</si>
  <si>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</si>
  <si>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</si>
  <si>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</si>
  <si>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</si>
  <si>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</si>
  <si>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</si>
  <si>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</si>
  <si>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</si>
  <si>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</si>
  <si>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</si>
  <si>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</si>
  <si>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</si>
  <si>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</si>
  <si>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</si>
  <si>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</si>
  <si>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</si>
  <si>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</si>
  <si>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</si>
  <si>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</si>
  <si>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</si>
  <si>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</si>
  <si>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</si>
  <si>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</si>
  <si>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</si>
  <si>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</si>
  <si>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</si>
  <si>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</si>
  <si>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</si>
  <si>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</si>
  <si>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</si>
  <si>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</si>
  <si>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</si>
  <si>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</si>
  <si>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</si>
  <si>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</si>
  <si>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</si>
  <si>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</si>
  <si>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</si>
  <si>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</si>
  <si>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</si>
  <si>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</si>
  <si>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</si>
  <si>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</si>
  <si>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</si>
  <si>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</si>
  <si>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</si>
  <si>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</si>
  <si>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</si>
  <si>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</si>
  <si>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</si>
  <si>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</si>
  <si>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</si>
  <si>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</si>
  <si>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</si>
  <si>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</si>
  <si>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</si>
  <si>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</si>
  <si>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</si>
  <si>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</si>
  <si>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</si>
  <si>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</si>
  <si>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</si>
  <si>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</si>
  <si>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</si>
  <si>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</si>
  <si>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</si>
  <si>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</si>
  <si>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</si>
  <si>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</si>
  <si>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</si>
  <si>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</si>
  <si>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</si>
  <si>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</si>
  <si>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</si>
  <si>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</si>
  <si>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</si>
  <si>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</si>
  <si>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</si>
  <si>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</si>
  <si>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</si>
  <si>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</si>
  <si>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</si>
  <si>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</si>
  <si>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</si>
  <si>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</si>
  <si>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</si>
  <si>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</si>
  <si>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</si>
  <si>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</si>
  <si>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</si>
  <si>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</si>
  <si>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</si>
  <si>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</si>
  <si>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</si>
  <si>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</si>
  <si>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</si>
  <si>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</si>
  <si>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</si>
  <si>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</si>
  <si>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</si>
  <si>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</si>
  <si>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</si>
  <si>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</si>
  <si>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</si>
  <si>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</si>
  <si>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</si>
  <si>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</si>
  <si>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</si>
  <si>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</si>
  <si>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</si>
  <si>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</si>
  <si>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</si>
  <si>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</si>
  <si>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</si>
  <si>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</si>
  <si>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</si>
  <si>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</si>
  <si>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</si>
  <si>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</si>
  <si>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</si>
  <si>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</si>
  <si>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</si>
  <si>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</si>
  <si>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</si>
  <si>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</si>
  <si>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</si>
  <si>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</si>
  <si>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</si>
  <si>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</si>
  <si>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</si>
  <si>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</si>
  <si>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</si>
  <si>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</si>
  <si>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</si>
  <si>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</si>
  <si>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</si>
  <si>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</si>
  <si>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</si>
  <si>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</si>
  <si>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</si>
  <si>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</si>
  <si>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</si>
  <si>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</si>
  <si>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</si>
  <si>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</si>
  <si>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</si>
  <si>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</si>
  <si>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</si>
  <si>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</si>
  <si>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</si>
  <si>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</si>
  <si>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</si>
  <si>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</si>
  <si>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</si>
  <si>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</si>
  <si>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</si>
  <si>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</si>
  <si>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</si>
  <si>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</si>
  <si>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</si>
  <si>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</si>
  <si>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</si>
  <si>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</si>
  <si>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</si>
  <si>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</si>
  <si>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</si>
  <si>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</si>
  <si>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</si>
  <si>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</si>
  <si>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</si>
  <si>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</si>
  <si>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</si>
  <si>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</si>
  <si>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</si>
  <si>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</si>
  <si>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</si>
  <si>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</si>
  <si>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</si>
  <si>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</si>
  <si>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</si>
  <si>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</si>
  <si>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</si>
  <si>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</si>
  <si>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</si>
  <si>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</si>
  <si>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</si>
  <si>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</si>
  <si>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</si>
  <si>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</si>
  <si>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</si>
  <si>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</si>
  <si>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</si>
  <si>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</si>
  <si>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</si>
  <si>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</si>
  <si>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</si>
  <si>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</si>
  <si>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</si>
  <si>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</si>
  <si>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</si>
  <si>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</si>
  <si>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</si>
  <si>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</si>
  <si>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</si>
  <si>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</si>
  <si>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</si>
  <si>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</si>
  <si>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</si>
  <si>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</si>
  <si>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</si>
  <si>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</si>
  <si>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</si>
  <si>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</si>
  <si>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</si>
  <si>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</si>
  <si>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</si>
  <si>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</si>
  <si>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</si>
  <si>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</si>
  <si>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</si>
  <si>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</si>
  <si>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</si>
  <si>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</si>
  <si>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</si>
  <si>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</si>
  <si>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</si>
  <si>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</si>
  <si>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</si>
  <si>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</si>
  <si>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</si>
  <si>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</si>
  <si>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</si>
  <si>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</si>
  <si>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</si>
  <si>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</si>
  <si>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</si>
  <si>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</si>
  <si>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</si>
  <si>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</si>
  <si>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</si>
  <si>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</si>
  <si>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</si>
  <si>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</si>
  <si>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</si>
  <si>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</si>
  <si>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</si>
  <si>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</si>
  <si>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</si>
  <si>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</si>
  <si>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</si>
  <si>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</si>
  <si>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</si>
  <si>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</si>
  <si>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</si>
  <si>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</si>
  <si>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</si>
  <si>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</si>
  <si>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</si>
  <si>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</si>
  <si>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</si>
  <si>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</si>
  <si>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</si>
  <si>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</si>
  <si>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</si>
  <si>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</si>
  <si>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</si>
  <si>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</si>
  <si>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</si>
  <si>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</si>
  <si>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</si>
  <si>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</si>
  <si>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</si>
  <si>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</si>
  <si>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</si>
  <si>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</si>
  <si>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</si>
  <si>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</si>
  <si>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</si>
  <si>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</si>
  <si>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</si>
  <si>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</si>
  <si>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</si>
  <si>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</si>
  <si>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</si>
  <si>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</si>
  <si>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</si>
  <si>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</si>
  <si>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</si>
  <si>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</si>
  <si>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</si>
  <si>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</si>
  <si>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</si>
  <si>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</si>
  <si>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</si>
  <si>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</si>
  <si>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</si>
  <si>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</si>
  <si>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</si>
  <si>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</si>
  <si>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</si>
  <si>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</si>
  <si>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</si>
  <si>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</si>
  <si>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</si>
  <si>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</si>
  <si>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</si>
  <si>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</si>
  <si>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</si>
  <si>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</si>
  <si>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</si>
  <si>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</si>
  <si>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</si>
  <si>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</si>
  <si>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</si>
  <si>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</si>
  <si>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</si>
  <si>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</si>
  <si>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</si>
  <si>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</si>
  <si>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</si>
  <si>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</si>
  <si>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</si>
  <si>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</si>
  <si>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</si>
  <si>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</si>
  <si>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</si>
  <si>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</si>
  <si>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</si>
  <si>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</si>
  <si>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</si>
  <si>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</si>
  <si>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</si>
  <si>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</si>
  <si>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</si>
  <si>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</si>
  <si>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</si>
  <si>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</si>
  <si>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</si>
  <si>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</si>
  <si>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</si>
  <si>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</si>
  <si>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</si>
  <si>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</si>
  <si>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</si>
  <si>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</si>
  <si>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</si>
  <si>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</si>
  <si>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</si>
  <si>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</si>
  <si>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</si>
  <si>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</si>
  <si>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</si>
  <si>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</si>
  <si>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</si>
  <si>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</si>
  <si>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</si>
  <si>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</si>
  <si>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</si>
  <si>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</si>
  <si>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</si>
  <si>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</si>
  <si>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</si>
  <si>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</si>
  <si>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</si>
  <si>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</si>
  <si>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</si>
  <si>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</si>
  <si>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</si>
  <si>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</si>
  <si>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</si>
  <si>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</si>
  <si>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</si>
  <si>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</si>
  <si>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</si>
  <si>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</si>
  <si>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</si>
  <si>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</si>
  <si>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</si>
  <si>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</si>
  <si>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</si>
  <si>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</si>
  <si>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</si>
  <si>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</si>
  <si>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</si>
  <si>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</si>
  <si>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</si>
  <si>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</si>
  <si>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</si>
  <si>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</si>
  <si>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</si>
  <si>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</si>
  <si>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</si>
  <si>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</si>
  <si>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</si>
  <si>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</si>
  <si>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</si>
  <si>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</si>
  <si>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fibre orientations</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</si>
  <si>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</si>
  <si>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</si>
  <si>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</si>
  <si>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</si>
  <si>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</si>
  <si>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</si>
  <si>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</si>
  <si>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</si>
  <si>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</si>
  <si>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</si>
  <si>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</si>
  <si>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</si>
  <si>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</si>
  <si>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</si>
  <si>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</si>
  <si>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</si>
  <si>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</si>
  <si>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</si>
  <si>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</si>
  <si>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</si>
  <si>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</si>
  <si>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</si>
  <si>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</si>
  <si>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</si>
  <si>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</si>
  <si>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</si>
  <si>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</si>
  <si>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</si>
  <si>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</si>
  <si>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</si>
  <si>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</si>
  <si>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</si>
  <si>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</si>
  <si>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</si>
  <si>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</si>
  <si>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</si>
  <si>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</si>
  <si>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</si>
  <si>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</si>
  <si>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</si>
  <si>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</si>
  <si>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</si>
  <si>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</si>
  <si>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</si>
  <si>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average time repair-membrane (s)</t>
  </si>
  <si>
    <t>ply_count</t>
  </si>
  <si>
    <t>time (s)</t>
  </si>
  <si>
    <t>no change in ss</t>
  </si>
  <si>
    <t>f_A ini</t>
  </si>
  <si>
    <t>f_A solution</t>
  </si>
  <si>
    <t>diff lampam 1 solution</t>
  </si>
  <si>
    <t>diff lampam 2 solution</t>
  </si>
  <si>
    <t>diff lampam 3 solution</t>
  </si>
  <si>
    <t>diff lampam 4 solution</t>
  </si>
  <si>
    <t>lampam[1]</t>
  </si>
  <si>
    <t>lampam[2]</t>
  </si>
  <si>
    <t>lampam[3]</t>
  </si>
  <si>
    <t>lampam[4]</t>
  </si>
  <si>
    <t>lampam_target[1]</t>
  </si>
  <si>
    <t>lampam_target[2]</t>
  </si>
  <si>
    <t>lampam_target[3]</t>
  </si>
  <si>
    <t>lampam_target[4]</t>
  </si>
  <si>
    <t>ss</t>
  </si>
  <si>
    <t>ply_queue</t>
  </si>
  <si>
    <t>ss_ini</t>
  </si>
  <si>
    <t>ply_queue_ini</t>
  </si>
  <si>
    <t>diff A11 percentage</t>
  </si>
  <si>
    <t>diff A22 percentage</t>
  </si>
  <si>
    <t>diff A12 percentage</t>
  </si>
  <si>
    <t>diff A66 percentage</t>
  </si>
  <si>
    <t>diff A16 percentage</t>
  </si>
  <si>
    <t>diff A26 percentage</t>
  </si>
  <si>
    <t>90 90 90 45 45</t>
  </si>
  <si>
    <t>90 90 45</t>
  </si>
  <si>
    <t>90 90 -45</t>
  </si>
  <si>
    <t>-45 -45 -45 -45 -45 -45 -45 -45</t>
  </si>
  <si>
    <t>90 90</t>
  </si>
  <si>
    <t>0 0 -45 -45 -45</t>
  </si>
  <si>
    <t>90 90 0</t>
  </si>
  <si>
    <t>90 90 90 0</t>
  </si>
  <si>
    <t>0 0 45 45 45 45 45 45</t>
  </si>
  <si>
    <t>0 0 -45 -45 -45 -45 -45</t>
  </si>
  <si>
    <t>90 90 90 90 -45 -45</t>
  </si>
  <si>
    <t>90 90 -45 -45 -45</t>
  </si>
  <si>
    <t>90 90 45 45</t>
  </si>
  <si>
    <t>0 0 -45</t>
  </si>
  <si>
    <t>-45 -45 -45 -45 0</t>
  </si>
  <si>
    <t>0 0</t>
  </si>
  <si>
    <t>0 0 45 45 45</t>
  </si>
  <si>
    <t>90 90 -45 -45</t>
  </si>
  <si>
    <t>0 0 -45 -45</t>
  </si>
  <si>
    <t>90 90 -45 -45 -45 0</t>
  </si>
  <si>
    <t>90 45 45 45 0</t>
  </si>
  <si>
    <t>45 45 45 0</t>
  </si>
  <si>
    <t>45 45 45</t>
  </si>
  <si>
    <t>90 90 -45 -45 0</t>
  </si>
  <si>
    <t>0 0 45 45 45 45</t>
  </si>
  <si>
    <t>90 90 -45 -45 -45 -45</t>
  </si>
  <si>
    <t>0 0 0 45</t>
  </si>
  <si>
    <t>45 45 45 45</t>
  </si>
  <si>
    <t>90 90 45 45 45</t>
  </si>
  <si>
    <t>0 0 45 45</t>
  </si>
  <si>
    <t>0 0 45 45 0</t>
  </si>
  <si>
    <t>-45 -45</t>
  </si>
  <si>
    <t>90 90 90 -45 -45 -45 -45 0</t>
  </si>
  <si>
    <t>0 0 45 45 45 45 0</t>
  </si>
  <si>
    <t>45 45 45 45 45 0</t>
  </si>
  <si>
    <t>0 0 90 90 -45 0</t>
  </si>
  <si>
    <t>0 0 0 -45</t>
  </si>
  <si>
    <t>0 0 45 0</t>
  </si>
  <si>
    <t>0 0 0</t>
  </si>
  <si>
    <t>90 90 90 -45 0</t>
  </si>
  <si>
    <t>90 90 90</t>
  </si>
  <si>
    <t>0 0 0 -45 -45 -45 -45</t>
  </si>
  <si>
    <t>90 90 90 90</t>
  </si>
  <si>
    <t>0 0 -45 0</t>
  </si>
  <si>
    <t>90 90 -45 0</t>
  </si>
  <si>
    <t>0 0 45</t>
  </si>
  <si>
    <t>90 90 45 0</t>
  </si>
  <si>
    <t>90 90 45 45 0</t>
  </si>
  <si>
    <t>0 0 90 0</t>
  </si>
  <si>
    <t>90 90 -30</t>
  </si>
  <si>
    <t>90 90 -30 0</t>
  </si>
  <si>
    <t>-45 -60 -60 -60 0</t>
  </si>
  <si>
    <t>45 45 45 45 45 45 45 0</t>
  </si>
  <si>
    <t>-45</t>
  </si>
  <si>
    <t>-45 -45 -45</t>
  </si>
  <si>
    <t>0</t>
  </si>
  <si>
    <t>45 45 45 45 45</t>
  </si>
  <si>
    <t>-45 0</t>
  </si>
  <si>
    <t>45 0</t>
  </si>
  <si>
    <t>-45 -45 -45 -45 -45 -45</t>
  </si>
  <si>
    <t>45 45</t>
  </si>
  <si>
    <t>-45 -45 -45 -45</t>
  </si>
  <si>
    <t>-45 -45 -45 -45 -45</t>
  </si>
  <si>
    <t>-45 -45 -45 -45 -45 -45 -45 0</t>
  </si>
  <si>
    <t>-45 -45 0</t>
  </si>
  <si>
    <t>45 45 45 45 0</t>
  </si>
  <si>
    <t>45</t>
  </si>
  <si>
    <t>-45 -45 -45 0</t>
  </si>
  <si>
    <t>-60</t>
  </si>
  <si>
    <t>diff lampam 1 before</t>
  </si>
  <si>
    <t>diff lampam 2 before</t>
  </si>
  <si>
    <t>diff lampam 3 before</t>
  </si>
  <si>
    <t>diff lampam 4 before</t>
  </si>
  <si>
    <t>lampam_before[1]</t>
  </si>
  <si>
    <t>lampam_before[2]</t>
  </si>
  <si>
    <t>lampam_before[3]</t>
  </si>
  <si>
    <t>lampam_before[4]</t>
  </si>
  <si>
    <t>45 45 45 45 45 45 45 45 45 45 45 45 45 45 0</t>
  </si>
  <si>
    <t>45 45 45 45 45 45 45 45 45 0</t>
  </si>
  <si>
    <t>45 45 45 45 45 45 45 45 45 45</t>
  </si>
  <si>
    <t>-45 -45 -45 -45 -45 -45 -45 -45 0</t>
  </si>
  <si>
    <t>-45 -45 -45 -45 -45 -45 -45 -45 -45 -45 -45</t>
  </si>
  <si>
    <t>45 45 45 45 45 45 45 45</t>
  </si>
  <si>
    <t>45 45 45 45 45 45 45</t>
  </si>
  <si>
    <t>45 45 45 45 45 45 45 45 0</t>
  </si>
  <si>
    <t>-45 -45 -45 -45 -45 -45 -45</t>
  </si>
  <si>
    <t>90 90 -45 -45 -45 -45 -45</t>
  </si>
  <si>
    <t>90 90 30</t>
  </si>
  <si>
    <t>-45 -45 -45 -45 -45 0</t>
  </si>
  <si>
    <t>-45 -60 -60</t>
  </si>
  <si>
    <t>60 60 60 30</t>
  </si>
  <si>
    <t>before</t>
  </si>
  <si>
    <t>percent_+-45</t>
  </si>
  <si>
    <t>-75 -45 75 90 -45 -30 90 30 45 90 60 30 90 -60 0 30 -30 -75 60 90 45 90 -75 -30 -45 -60 45 -60 60 90 30 30 60 -45 60 75 -75 15 -15 666 666 666 666 666 666 666 666 666 666 666 666 666 666 666 666 666 666 666 666 666 666 -15 15 -75 75 60 -45 60 30 30 90 60 -60 45 -60 -45 -30 -75 90 45 90 60 -75 -30 30 0 -60 90 30 60 90 45 30 90 -30 -45 90 75 -45 -75</t>
  </si>
  <si>
    <t>0 0 0 0 75 -60 -30 -30 45 -60 75</t>
  </si>
  <si>
    <t>-75 -45 75 90 -45 -30 90 30 45 90 60 30 90 -60 0 30 -30 -75 60 90 45 90 -75 -30 -45 -30 45 -60 60 90 30 30 30 -45 60 75 -75 15 -15 666 666 666 666 666 666 666 666 666 666 666 666 666 666 666 666 666 666 666 666 666 666 -15 15 -75 75 60 -45 30 30 30 90 60 -60 45 -30 -45 -30 -75 90 45 90 60 -75 -30 30 0 -60 90 30 60 90 45 30 90 -30 -45 90 75 -45 -75</t>
  </si>
  <si>
    <t>45 30 -15 0 75 75 30 60 -30 60 15 90 30 -15 60 45 75 15 -45 75 -30 15 45 45 -45 -60 45 15 -15 -30 -45 30 666 666 666 666 666 666 666 666 666 666 666 666 666 666 666 666 666 666 666 666 666 666 666 666 666 666 666 666 666 666 666 666 666 666 666 666 30 -45 -30 -15 15 45 -60 -45 45 45 15 -30 75 -45 15 75 45 60 -15 30 90 15 60 -30 60 30 75 75 0 -15 30 45</t>
  </si>
  <si>
    <t>45 30 -15 0 75 75 30 60 -30 60 15 90 30 -15 60 45 75 15 -45 75 -30 15 45 75 -75 -60 60 15 -15 -30 -60 30 666 666 666 666 666 666 666 666 666 666 666 666 666 666 666 666 666 666 666 666 666 666 666 666 666 666 666 666 666 666 666 666 666 666 666 666 30 -60 -30 -15 15 60 -60 -75 75 45 15 -30 75 -45 15 75 45 60 -15 30 90 15 60 -30 60 30 75 75 0 -15 30 45</t>
  </si>
  <si>
    <t>15 60 90 -30 -45 -75 30 75 0 45 45 -15 0 -30 -30 30 60 60 -75 -45 -15 30 -30 -15 45 0 -15 -15 15 60 15 15 -60 -45 30 15 15 90 60 0 666 666 666 666 666 666 666 666 666 666 666 666 666 666 666 666 666 666 666 666 0 60 90 15 15 30 -45 -60 15 15 60 15 -15 -15 0 45 -15 -30 30 -15 -45 -75 60 60 30 -30 -30 0 -15 45 45 0 75 30 -75 -45 -30 90 60 15</t>
  </si>
  <si>
    <t>0 90 90 90 -60 -60 75 -60 -15 -60</t>
  </si>
  <si>
    <t>15 60 90 -30 -45 -75 30 75 0 45 45 -15 0 -30 -30 75 60 60 -75 -45 -15 30 -75 -75 45 0 -15 -15 15 60 15 15 -60 -45 30 75 15 90 60 0 666 666 666 666 666 666 666 666 666 666 666 666 666 666 666 666 666 666 666 666 0 60 90 15 75 30 -45 -60 15 15 60 15 -15 -15 0 45 -75 -75 30 -15 -45 -75 60 60 75 -30 -30 0 -15 45 45 0 75 30 -75 -45 -30 90 60 15</t>
  </si>
  <si>
    <t>30 -30 -45 -75 -75 90 -15 -30 0 -30 -30 0 15 -45 15 60 -45 0 -30 60 -30 60 30 45 30 -30 -60 60 -15 15 -15 60 90 75 30 0 666 666 666 666 666 666 666 666 666 666 666 666 666 666 666 666 666 666 666 666 666 666 666 666 666 666 666 666 0 30 75 90 60 -15 15 -15 60 -60 -30 30 45 30 60 -30 60 -30 0 -45 60 15 -45 15 0 -30 -30 0 -30 -15 90 -75 -75 -45 -30 30</t>
  </si>
  <si>
    <t>30 -30 -45 -75 -75 90 -15 -30 0 -30 -30 0 15 -45 15 60 -45 0 -30 60 -75 60 30 45 30 -30 -60 60 -15 15 -15 60 90 75 75 0 666 666 666 666 666 666 666 666 666 666 666 666 666 666 666 666 666 666 666 666 666 666 666 666 666 666 666 666 0 75 75 90 60 -15 15 -15 60 -60 -30 30 45 30 60 -75 60 -30 0 -45 60 15 -45 15 0 -30 -30 0 -30 -15 90 -75 -75 -45 -30 30</t>
  </si>
  <si>
    <t>-45 -30 60 45 -15 45 90 60 60 45 75 45 -75 0 30 -75 90 15 30 -60 -45 45 30 -30 15 -15 -45 -60 45 0 -30 -30 90 -45 90 30 60 -30 666 666 666 666 666 666 666 666 666 666 666 666 666 666 666 666 666 666 666 666 666 666 666 666 -30 60 30 90 -45 90 -30 -30 0 45 -60 -45 -15 15 -30 30 45 -45 -60 30 15 90 -75 30 0 -75 45 75 45 60 60 90 45 -15 45 60 -30 -45</t>
  </si>
  <si>
    <t>0 0 0 90 90 90 -60 -45 -45 30 -60 75</t>
  </si>
  <si>
    <t>-45 -30 60 45 -15 45 90 60 60 45 75 45 -75 0 30 -75 90 15 30 -60 -45 45 30 -30 15 -15 -45 -60 45 0 -30 -30 -75 -45 75 75 60 -75 666 666 666 666 666 666 666 666 666 666 666 666 666 666 666 666 666 666 666 666 666 666 666 666 -75 60 75 75 -45 -75 -30 -30 0 45 -60 -45 -15 15 -30 30 45 -45 -60 30 15 90 -75 30 0 -75 45 75 45 60 60 90 45 -15 45 60 -30 -45</t>
  </si>
  <si>
    <t>15 15 75 60 30 30 -30 -60 60 -60 90 75 -45 45 45 30 -60 -45 45 90 30 -45 0 0 45 -45 0 45 -30 60 -60 30 -75 45 -45 -45 -45 666 666 666 666 666 666 666 666 666 666 666 666 666 666 666 666 666 666 666 666 666 666 666 666 666 666 -45 -45 -45 45 -75 30 -60 60 -30 45 0 -45 45 0 0 -45 30 90 45 -45 -60 30 45 45 -45 75 90 -60 60 -60 -30 30 30 60 75 15 15</t>
  </si>
  <si>
    <t>0 0 90 90 90 -75 -15 -30 -30 -15 -30 60 45</t>
  </si>
  <si>
    <t>15 15 75 60 30 30 -30 -60 60 -60 90 75 -15 15 45 30 -60 -15 45 90 30 -45 0 0 45 -45 0 15 -30 60 -60 30 -75 60 -45 -60 -45 666 666 666 666 666 666 666 666 666 666 666 666 666 666 666 666 666 666 666 666 666 666 666 666 666 666 -45 -60 -45 60 -75 30 -60 60 -30 15 0 -45 45 0 0 -45 30 90 45 -15 -60 30 45 15 -15 75 90 -60 60 -60 -30 30 30 60 75 15 15</t>
  </si>
  <si>
    <t>60 0 30 75 45 75 45 15 45 75 45 -30 -45 -75 -45 -45 -60 15 -75 -75 -45 -45 90 75 -45 -75 75 0 -75 90 -75 75 45 45 45 90 45 0 45 90 666 666 666 666 666 666 666 666 666 666 666 666 666 666 666 666 666 666 666 666 90 45 0 45 90 45 45 45 75 -75 90 -75 0 75 -75 -45 75 90 -45 -45 -75 -75 15 -60 -45 -45 -75 -45 -30 45 75 45 15 45 75 45 75 30 0 60</t>
  </si>
  <si>
    <t>0 0 0 90 -45 -45 -15 -15 -45 0</t>
  </si>
  <si>
    <t>60 0 30 75 45 75 45 15 45 75 30 -30 -45 -75 -30 -45 -60 15 -75 -75 -15 -30 90 75 -15 -75 75 15 -75 90 -75 75 45 15 15 90 45 0 30 90 666 666 666 666 666 666 666 666 666 666 666 666 666 666 666 666 666 666 666 666 90 30 0 45 90 15 15 45 75 -75 90 -75 15 75 -75 -15 75 90 -30 -15 -75 -75 15 -60 -45 -30 -75 -45 -30 30 75 45 15 45 75 45 75 30 0 60</t>
  </si>
  <si>
    <t>0 0 0 90 -45 -15 -45 -15 -15 -45</t>
  </si>
  <si>
    <t>0 30 15 -45 -15 0 0 75 30 90 -75 45 -60 45 15 -75 30 0 -75 90 -60 -15 0 -15 -45 -15 15 90 60 0 -75 15 -15 -30 -60 -45 60 30 60 666 666 666 666 666 666 666 666 666 666 666 666 666 666 666 666 666 666 666 666 666 666 60 30 60 -45 -60 -30 -15 15 -75 0 60 90 15 -15 -45 -15 0 -15 -60 90 -75 0 30 -75 15 45 -60 45 -75 90 30 75 0 0 -15 -45 15 30 0</t>
  </si>
  <si>
    <t>0 30 15 -45 -15 0 0 75 30 90 -75 45 -60 45 15 -75 30 0 -75 90 -60 -15 0 -15 -45 -15 15 90 60 0 -75 15 -15 0 -75 -45 60 0 75 666 666 666 666 666 666 666 666 666 666 666 666 666 666 666 666 666 666 666 666 666 666 75 0 60 -45 -75 0 -15 15 -75 0 60 90 15 -15 -45 -15 0 -15 -60 90 -75 0 30 -75 15 45 -60 45 -75 90 30 75 0 0 -15 -45 15 30 0</t>
  </si>
  <si>
    <t>-30 60 -15 45 45 75 0 -15 -30 15 90 0 -60 0 -45 -15 -60 30 -30 -30 -45 0 90 0 -30 45 60 90 -75 -60 -45 90 90 90 -45 -45 -45 60 666 666 666 666 666 666 666 666 666 666 666 666 666 666 666 666 666 666 666 666 666 666 666 666 60 -45 -45 -45 90 90 90 -45 -60 -75 90 60 45 -30 0 90 0 -45 -30 -30 30 -60 -15 -45 0 -60 0 90 15 -30 -15 0 75 45 45 -15 60 -30</t>
  </si>
  <si>
    <t>-30 60 -15 45 45 75 0 -15 -30 15 90 0 -60 0 -45 -15 -60 30 -30 -30 -45 0 75 0 -30 30 60 30 -75 -60 -30 -75 90 -30 -45 -45 -45 60 666 666 666 666 666 666 666 666 666 666 666 666 666 666 666 666 666 666 666 666 666 666 666 666 60 -45 -45 -45 -30 90 -75 -30 -60 -75 30 60 30 -30 0 75 0 -45 -30 -30 30 -60 -15 -45 0 -60 0 90 15 -30 -15 0 75 45 45 -15 60 -30</t>
  </si>
  <si>
    <t>15 -30 45 30 45 0 -45 90 45 60 45 -30 60 0 90 0 60 90 45 45 -75 75 15 -75 75 0 75 -75 60 -45 -75 90 75 -45 -75 90 75 666 666 666 666 666 666 666 666 666 666 666 666 666 666 666 666 666 666 666 666 666 666 666 666 666 666 75 90 -75 -45 75 90 -75 -45 60 -75 75 0 75 -75 15 75 -75 45 45 90 60 0 90 0 60 -30 45 60 45 90 -45 0 45 30 45 -30 15</t>
  </si>
  <si>
    <t>0 -15 -60 -45 -60 -60 -45 -45 -15 30 -60 -75 75</t>
  </si>
  <si>
    <t>15 -30 45 30 45 0 -45 90 45 60 45 -30 60 0 90 0 60 90 45 45 -75 75 15 -75 75 0 75 -30 60 -45 -75 90 75 -45 -75 90 75 666 666 666 666 666 666 666 666 666 666 666 666 666 666 666 666 666 666 666 666 666 666 666 666 666 666 75 90 -75 -45 75 90 -75 -45 60 -30 75 0 75 -75 15 75 -75 45 45 90 60 0 90 0 60 -30 45 60 45 90 -45 0 45 30 45 -30 15</t>
  </si>
  <si>
    <t>0 -15 -60 -45 30 -60 -60 -45 -45 -15 30 -60 -75</t>
  </si>
  <si>
    <t>45 -15 0 -45 15 -75 -45 15 -30 60 -15 -75 -30 75 60 15 -75 -15 0 15 30 -60 75 45 -45 75 -45 -30 15 60 15 -45 666 666 666 666 666 666 666 666 666 666 666 666 666 666 666 666 666 666 666 666 666 666 666 666 666 666 666 666 666 666 666 666 666 666 666 666 -45 15 60 15 -30 -45 75 -45 45 75 -60 30 15 0 -15 -75 15 60 75 -30 -75 -15 60 -30 15 -45 -75 15 -45 0 -15 45</t>
  </si>
  <si>
    <t>-30 -60 15 30 0 -45 45 45 0 30 15 90 -30 75 -60 -30 -75 -30 -45 -60 -15 75 -30 75 60 -60 -30 -75 -75 -15 60 -45 90 60 -45 30 -60 666 666 666 666 666 666 666 666 666 666 666 666 666 666 666 666 666 666 666 666 666 666 666 666 666 666 -60 30 -45 60 90 -45 60 -15 -75 -75 -30 -60 60 75 -30 75 -15 -60 -45 -30 -75 -30 -60 75 -30 90 15 30 0 45 45 -45 0 30 15 -60 -30</t>
  </si>
  <si>
    <t>-30 -60 15 30 0 -45 45 45 0 30 15 90 -30 75 -60 -30 -75 -30 -45 -60 -15 75 -30 75 60 -60 -30 -75 -75 -15 60 -45 90 75 -45 30 -75 666 666 666 666 666 666 666 666 666 666 666 666 666 666 666 666 666 666 666 666 666 666 666 666 666 666 -75 30 -45 75 90 -45 60 -15 -75 -75 -30 -60 60 75 -30 75 -15 -60 -45 -30 -75 -30 -60 75 -30 90 15 30 0 45 45 -45 0 30 15 -60 -30</t>
  </si>
  <si>
    <t>-45 30 30 -60 75 -30 75 -60 15 60 -45 15 -45 -30 -45 0 -30 -75 90 -45 -45 30 -75 -75 -15 -45 -45 -45 45 -15 -60 666 666 666 666 666 666 666 666 666 666 666 666 666 666 666 666 666 666 666 666 666 666 666 666 666 666 666 666 666 666 666 666 666 666 666 666 666 666 -60 -15 45 -45 -45 -45 -15 -75 -75 30 -45 -45 90 -75 -30 0 -45 -30 -45 15 -45 60 15 -60 75 -30 75 -60 30 30 -45</t>
  </si>
  <si>
    <t>-45 30 30 -60 75 -30 75 -60 15 60 -45 15 -45 -30 -45 0 -30 -75 90 -45 -45 30 -75 -75 -15 -75 -75 -45 75 -15 -60 666 666 666 666 666 666 666 666 666 666 666 666 666 666 666 666 666 666 666 666 666 666 666 666 666 666 666 666 666 666 666 666 666 666 666 666 666 666 -60 -15 75 -45 -75 -75 -15 -75 -75 30 -45 -45 90 -75 -30 0 -45 -30 -45 15 -45 60 15 -60 75 -30 75 -60 30 30 -45</t>
  </si>
  <si>
    <t>-45 90 0 -75 -60 -60 30 -60 0 75 45 15 0 -15 75 0 45 45 30 -15 -15 -75 -60 15 -75 30 -75 0 15 0 30 0 90 90 666 666 666 666 666 666 666 666 666 666 666 666 666 666 666 666 666 666 666 666 666 666 666 666 666 666 666 666 666 666 666 666 90 90 0 30 0 15 0 -75 30 -75 15 -60 -75 -15 -15 30 45 45 0 75 -15 0 15 45 75 0 -60 30 -60 -60 -75 0 90 -45</t>
  </si>
  <si>
    <t>0 90 90 60 -30 60 -30 60 75 -45 75 -45 60 -30 0 -30</t>
  </si>
  <si>
    <t>-45 90 0 -75 -60 -60 30 -60 0 75 45 15 0 -15 75 60 45 45 30 -15 -15 -75 -60 15 -75 45 -75 45 15 -60 30 0 90 90 666 666 666 666 666 666 666 666 666 666 666 666 666 666 666 666 666 666 666 666 666 666 666 666 666 666 666 666 666 666 666 666 90 90 0 30 -60 15 45 -75 45 -75 15 -60 -75 -15 -15 30 45 45 60 75 -15 0 15 45 75 0 -60 30 -60 -60 -75 0 90 -45</t>
  </si>
  <si>
    <t>45 0 0 30 90 -75 0 45 60 0 -45 -45 90 45 0 -60 -45 15 45 45 -30 -15 -45 30 0 15 0 60 -45 -45 -30 60 -30 -45 30 45 45 -45 0 666 666 666 666 666 666 666 666 666 666 666 666 666 666 666 666 666 666 666 666 666 666 0 -45 45 45 30 -45 -30 60 -30 -45 -45 60 0 15 0 30 -45 -15 -30 45 45 15 -45 -60 0 45 90 -45 -45 0 60 45 0 -75 90 30 0 0 45</t>
  </si>
  <si>
    <t>90 90 90 -15 -60 75 -30 -60 0 30 45</t>
  </si>
  <si>
    <t>45 0 0 30 90 -75 0 45 60 0 -75 -45 90 45 0 -60 -45 15 45 45 -75 -15 -60 30 0 15 15 60 -45 -45 -30 60 -30 -75 30 75 60 -45 -15 666 666 666 666 666 666 666 666 666 666 666 666 666 666 666 666 666 666 666 666 666 666 -15 -45 60 75 30 -75 -30 60 -30 -45 -45 60 15 15 0 30 -60 -15 -75 45 45 15 -45 -60 0 45 90 -45 -75 0 60 45 0 -75 90 30 0 0 45</t>
  </si>
  <si>
    <t>90 90 90 75 75 -15 -60 75 -30 -60 0</t>
  </si>
  <si>
    <t>30 -45 -45 0 30 60 -75 0 60 -15 0 0 -30 -30 45 30 0 -30 60 -75 60 15 0 -60 0 -15 30 45 0 60 0 45 -15 15 -30 -30 30 666 666 666 666 666 666 666 666 666 666 666 666 666 666 666 666 666 666 666 666 666 666 666 666 666 666 30 -30 -30 15 -15 45 0 60 0 45 30 -15 0 -60 0 15 60 -75 60 -30 0 30 45 -30 -30 0 0 -15 60 0 -75 60 30 0 -45 -45 30</t>
  </si>
  <si>
    <t>30 -45 -45 0 30 60 -75 0 60 -15 0 75 -30 -30 45 30 0 -30 60 -75 60 15 -75 -60 0 -15 30 45 75 60 -75 45 0 0 -30 -60 60 666 666 666 666 666 666 666 666 666 666 666 666 666 666 666 666 666 666 666 666 666 666 666 666 666 666 60 -60 -30 0 0 45 -75 60 75 45 30 -15 0 -60 -75 15 60 -75 60 -30 0 30 45 -30 -30 75 0 -15 60 0 -75 60 30 0 -45 -45 30</t>
  </si>
  <si>
    <t>-75 75 45 60 30 -60 45 15 -75 45 -45 -60 -30 60 -15 -30 45 -45 15 -45 -45 0 45 -60 -60 15 45 -45 -60 45 -45 45 0 60 -45 0 90 666 666 666 666 666 666 666 666 666 666 666 666 666 666 666 666 666 666 666 666 666 666 666 666 666 666 90 0 -45 60 0 45 -45 45 -60 -45 45 15 -60 -60 45 0 -45 -45 15 -45 45 -30 -15 60 -30 -60 -45 45 -75 15 45 -60 30 60 45 75 -75</t>
  </si>
  <si>
    <t>0 0 90 90 90 90 30 60 -15 -15 60 -45 75</t>
  </si>
  <si>
    <t>-75 75 45 60 30 -60 45 15 -75 45 -45 -60 -30 60 -15 -30 45 -15 15 -45 -45 0 45 -60 -60 15 15 -45 -60 45 -45 75 0 60 -75 0 90 666 666 666 666 666 666 666 666 666 666 666 666 666 666 666 666 666 666 666 666 666 666 666 666 666 666 90 0 -75 60 0 75 -45 45 -60 -45 15 15 -60 -60 45 0 -45 -45 15 -15 45 -30 -15 60 -30 -60 -45 45 -75 15 45 -60 30 60 45 75 -75</t>
  </si>
  <si>
    <t>75 -30 15 15 -15 0 -60 -45 -75 15 60 60 75 90 0 90 -45 45 -45 -75 45 -75 0 -75 75 0 -60 0 -45 15 15 -30 90 -15 45 -45 30 -15 -30 -45 666 666 666 666 666 666 666 666 666 666 666 666 666 666 666 666 666 666 666 666 -45 -30 -15 30 -45 45 -15 90 -30 15 15 -45 0 -60 0 75 -75 0 -75 45 -75 -45 45 -45 90 0 90 75 60 60 15 -75 -45 -60 0 -15 15 15 -30 75</t>
  </si>
  <si>
    <t>90 90 45 45 -15 -15 30 45 30 75</t>
  </si>
  <si>
    <t>75 -30 15 15 -15 0 -60 -45 -75 15 60 60 75 90 0 90 -45 45 -45 -75 45 -75 0 -75 75 0 -60 0 -45 15 15 -30 90 -15 75 -45 30 -15 -30 -75 666 666 666 666 666 666 666 666 666 666 666 666 666 666 666 666 666 666 666 666 -75 -30 -15 30 -45 75 -15 90 -30 15 15 -45 0 -60 0 75 -75 0 -75 45 -75 -45 45 -45 90 0 90 75 60 60 15 -75 -45 -60 0 -15 15 15 -30 75</t>
  </si>
  <si>
    <t>75 -60 -60 -15 15 -15 15 -30 45 90 30 45 60 -15 -15 0 45 75 -60 0 0 60 -75 -45 -75 -60 75 90 -30 -45 90 0 60 45 45 0 0 666 666 666 666 666 666 666 666 666 666 666 666 666 666 666 666 666 666 666 666 666 666 666 666 666 666 0 0 45 45 60 0 90 -45 -30 90 75 -60 -75 -45 -75 60 0 0 -60 75 45 0 -15 -15 60 45 30 90 45 -30 15 -15 15 -15 -60 -60 75</t>
  </si>
  <si>
    <t>75 -60 -60 -15 15 -15 15 -30 45 90 30 45 60 -15 -15 0 45 75 -60 0 0 60 -75 -45 -75 -60 75 75 -30 -60 -75 0 60 60 45 75 -75 666 666 666 666 666 666 666 666 666 666 666 666 666 666 666 666 666 666 666 666 666 666 666 666 666 666 -75 75 45 60 60 0 -75 -60 -30 75 75 -60 -75 -45 -75 60 0 0 -60 75 45 0 -15 -15 60 45 30 90 45 -30 15 -15 15 -15 -60 -60 75</t>
  </si>
  <si>
    <t>-30 90 45 -75 30 0 30 90 -60 75 -60 45 60 15 -60 75 60 -75 45 90 75 -75 -30 -15 15 90 90 60 -30 90 90 -60 75 -15 -75 -75 -75 75 0 90 90 666 666 666 666 666 666 666 666 666 666 666 666 666 666 666 666 666 666 90 90 0 75 -75 -75 -75 -15 75 -60 90 90 -30 60 90 90 15 -15 -30 -75 75 90 45 -75 60 75 -60 15 60 45 -60 75 -60 90 30 0 30 -75 45 90 -30</t>
  </si>
  <si>
    <t>0 0 0 -45 -45 -45 60 30 75</t>
  </si>
  <si>
    <t>-30 90 45 -75 30 0 30 90 -60 30 -60 45 60 15 -60 75 60 -75 45 90 75 -75 -30 -15 15 90 90 60 -30 90 90 -60 75 -15 -75 -30 -75 75 0 90 90 666 666 666 666 666 666 666 666 666 666 666 666 666 666 666 666 666 666 90 90 0 75 -75 -30 -75 -15 75 -60 90 90 -30 60 90 90 15 -15 -30 -75 75 90 45 -75 60 75 -60 15 60 45 -60 30 -60 90 30 0 30 -75 45 90 -30</t>
  </si>
  <si>
    <t>-30 -15 75 0 -75 30 -15 -75 75 15 15 -60 45 75 45 15 45 -30 -15 0 30 30 45 90 15 75 30 0 -60 30 0 666 666 666 666 666 666 666 666 666 666 666 666 666 666 666 666 666 666 666 666 666 666 666 666 666 666 666 666 666 666 666 666 666 666 666 666 666 666 0 30 -60 0 30 75 15 90 45 30 30 0 -15 -30 45 15 45 75 45 -60 15 15 75 -75 -15 30 -75 0 75 -15 -30</t>
  </si>
  <si>
    <t>-30 -15 75 0 -75 30 -15 -75 75 15 15 -60 45 75 45 15 45 -45 -15 0 30 30 45 90 15 75 30 0 -60 45 75 666 666 666 666 666 666 666 666 666 666 666 666 666 666 666 666 666 666 666 666 666 666 666 666 666 666 666 666 666 666 666 666 666 666 666 666 666 666 75 45 -60 0 30 75 15 90 45 30 30 0 -15 -45 45 15 45 75 45 -60 15 15 75 -75 -15 30 -75 0 75 -15 -30</t>
  </si>
  <si>
    <t>15 75 45 90 30 15 15 -30 30 30 90 -45 30 -45 45 60 45 -45 75 -30 -45 -75 75 30 -75 45 -75 75 45 666 666 666 666 666 666 666 666 666 666 666 666 666 666 666 666 666 666 666 666 666 666 666 666 666 666 666 666 666 666 666 666 666 666 666 666 666 666 666 666 666 666 45 75 -75 45 -75 30 75 -75 -45 -30 75 -45 45 60 45 -45 30 -45 90 30 30 -30 15 15 30 90 45 75 15</t>
  </si>
  <si>
    <t>15 75 45 90 30 15 15 -30 30 15 90 -45 30 -45 15 60 45 -45 75 -30 -45 -75 75 30 -75 15 -75 75 15 666 666 666 666 666 666 666 666 666 666 666 666 666 666 666 666 666 666 666 666 666 666 666 666 666 666 666 666 666 666 666 666 666 666 666 666 666 666 666 666 666 666 15 75 -75 15 -75 30 75 -75 -45 -30 75 -45 45 60 15 -45 30 -45 90 15 30 -30 15 15 30 90 45 75 15</t>
  </si>
  <si>
    <t>-75 -75 -30 -60 -75 0 45 -30 -60 0 90 15 -30 45 -30 45 30 15 -45 -45 30 -45 30 -45 45 -45 -45 -45 45 30 45 45 45 666 666 666 666 666 666 666 666 666 666 666 666 666 666 666 666 666 666 666 666 666 666 666 666 666 666 666 666 666 666 666 666 666 666 45 45 45 30 45 -45 -45 -45 45 -45 30 -45 30 -45 -45 15 30 45 -30 45 -30 15 90 0 -60 -30 45 0 -75 -60 -30 -75 -75</t>
  </si>
  <si>
    <t>-75 -75 -30 -60 -75 0 45 -30 -60 0 90 15 -30 60 -30 45 30 15 -75 -45 15 -60 30 -60 60 -15 -60 -45 45 30 60 15 75 666 666 666 666 666 666 666 666 666 666 666 666 666 666 666 666 666 666 666 666 666 666 666 666 666 666 666 666 666 666 666 666 666 666 75 15 60 30 45 -45 -60 -15 60 -60 30 -60 15 -45 -75 15 30 45 -30 60 -30 15 90 0 -60 -30 45 0 -75 -60 -30 -75 -75</t>
  </si>
  <si>
    <t>30 -75 -75 75 45 60 30 60 -45 60 15 -60 -45 60 0 15 15 0 0 -60 75 -60 -60 30 -60 45 45 75 45 90 -30 -60 60 -60 -45 666 666 666 666 666 666 666 666 666 666 666 666 666 666 666 666 666 666 666 666 666 666 666 666 666 666 666 666 666 666 -45 -60 60 -60 -30 90 45 75 45 45 -60 30 -60 -60 75 -60 0 0 15 15 0 60 -45 -60 15 60 -45 60 30 60 45 75 -75 -75 30</t>
  </si>
  <si>
    <t>0 0 90 90 90 90 -30 -15 -15 -30 -15 60 -75 60 -45</t>
  </si>
  <si>
    <t>30 -75 -75 75 45 60 30 60 -45 60 15 -60 -45 60 0 15 15 0 0 -60 75 -60 -75 30 -60 45 45 75 15 90 -30 -60 75 -60 -45 666 666 666 666 666 666 666 666 666 666 666 666 666 666 666 666 666 666 666 666 666 666 666 666 666 666 666 666 666 666 -45 -60 75 -60 -30 90 15 75 45 45 -60 30 -75 -60 75 -60 0 0 15 15 0 60 -45 -60 15 60 -45 60 30 60 45 75 -75 -75 30</t>
  </si>
  <si>
    <t>0 0 90 90 90 90 -30 -15 -15 -15 -30 -15 60 -75 60</t>
  </si>
  <si>
    <t>30 60 -75 75 15 -30 0 45 0 -75 -15 -45 75 90 -75 -15 -30 -30 -45 75 -45 -45 45 75 -60 60 -45 60 45 -45 -30 45 90 -60 -45 45 0 666 666 666 666 666 666 666 666 666 666 666 666 666 666 666 666 666 666 666 666 666 666 666 666 666 666 0 45 -45 -60 90 45 -30 -45 45 60 -45 60 -60 75 45 -45 -45 75 -45 -30 -30 -15 -75 90 75 -45 -15 -75 0 45 0 -30 15 75 -75 60 30</t>
  </si>
  <si>
    <t>0 0 90 90 90 30 15 -75 -60 30 30 45 45</t>
  </si>
  <si>
    <t>30 60 -75 75 15 -30 0 45 0 -75 -15 -45 75 90 -75 -15 -30 -30 -15 75 -45 -15 45 75 -60 60 -45 60 45 -45 -30 30 90 -60 -30 45 0 666 666 666 666 666 666 666 666 666 666 666 666 666 666 666 666 666 666 666 666 666 666 666 666 666 666 0 45 -30 -60 90 30 -30 -45 45 60 -45 60 -60 75 45 -15 -45 75 -15 -30 -30 -15 -75 90 75 -45 -15 -75 0 45 0 -30 15 75 -75 60 30</t>
  </si>
  <si>
    <t>0 0 90 90 90 15 30 15 15 -75 -60 30 30</t>
  </si>
  <si>
    <t>0 -30 -45 -15 90 -60 90 -15 60 -30 60 30 -45 -75 -15 15 -30 -45 -45 0 -30 90 30 45 60 45 0 15 90 -45 45 -60 -30 -30 0 75 -45 -75 666 666 666 666 666 666 666 666 666 666 666 666 666 666 666 666 666 666 666 666 666 666 666 666 -75 -45 75 0 -30 -30 -60 45 -45 90 15 0 45 60 45 30 90 -30 0 -45 -45 -30 15 -15 -75 -45 30 60 -30 60 -15 90 -60 90 -15 -45 -30 0</t>
  </si>
  <si>
    <t>0 90 75 15 45 30 -60 45 30 30 45 30</t>
  </si>
  <si>
    <t>0 -30 -45 -15 90 -60 90 -15 60 -30 60 30 -45 -75 -15 15 -30 -45 -45 0 -30 90 30 45 60 45 0 15 90 -45 45 -60 -30 -30 0 30 -45 -30 666 666 666 666 666 666 666 666 666 666 666 666 666 666 666 666 666 666 666 666 666 666 666 666 -30 -45 30 0 -30 -30 -60 45 -45 90 15 0 45 60 45 30 90 -30 0 -45 -45 -30 15 -15 -75 -45 30 60 -30 60 -15 90 -60 90 -15 -45 -30 0</t>
  </si>
  <si>
    <t>90 -75 15 -15 30 -45 -15 60 15 -30 -60 -75 90 -60 -45 75 75 -75 75 45 30 60 -60 60 -30 -45 30 75 -75 -45 -15 15 -75 -45 60 666 666 666 666 666 666 666 666 666 666 666 666 666 666 666 666 666 666 666 666 666 666 666 666 666 666 666 666 666 666 60 -45 -75 15 -15 -45 -75 75 30 -45 -30 60 -60 60 30 45 75 -75 75 75 -45 -60 90 -75 -60 -30 15 60 -15 -45 30 -15 15 -75 90</t>
  </si>
  <si>
    <t>0 0 0 0 0 90 90 90 45 45 -30 45 75 45 -60</t>
  </si>
  <si>
    <t>60 75 15 90 15 -45 45 -60 60 -75 15 -15 60 -15 30 60 60 -75 60 90 60 90 -45 45 60 15 -45 0 45 45 75 -75 75 666 666 666 666 666 666 666 666 666 666 666 666 666 666 666 666 666 666 666 666 666 666 666 666 666 666 666 666 666 666 666 666 666 666 75 -75 75 45 45 0 -45 15 60 45 -45 90 60 90 60 -75 60 60 30 -15 60 -15 15 -75 60 -60 45 -45 15 90 15 75 60</t>
  </si>
  <si>
    <t>0 0 0 0 90 90 -60 -60 -60 -60 -60 -60 -60 -15 -30 -15 -45</t>
  </si>
  <si>
    <t>60 75 15 90 15 -45 45 -60 60 -75 15 -15 60 -15 30 60 60 -15 60 90 60 90 -45 45 60 15 -45 0 45 30 15 -75 75 666 666 666 666 666 666 666 666 666 666 666 666 666 666 666 666 666 666 666 666 666 666 666 666 666 666 666 666 666 666 666 666 666 666 75 -75 15 30 45 0 -45 15 60 45 -45 90 60 90 60 -15 60 60 30 -15 60 -15 15 -75 60 -60 45 -45 15 90 15 75 60</t>
  </si>
  <si>
    <t>0 0 0 0 90 90 -60 -60 -30 -60 -60 -60 -60 -60 -15 -30 -15</t>
  </si>
  <si>
    <t>0 45 -45 75 -60 15 15 30 75 15 -30 90 60 90 60 30 -60 -60 -30 -45 30 90 90 60 45 -45 60 -45 -45 60 60 666 666 666 666 666 666 666 666 666 666 666 666 666 666 666 666 666 666 666 666 666 666 666 666 666 666 666 666 666 666 666 666 666 666 666 666 666 666 60 60 -45 -45 60 -45 45 60 90 90 30 -45 -30 -60 -60 30 60 90 60 90 -30 15 75 30 15 15 -60 75 -45 45 0</t>
  </si>
  <si>
    <t>0 45 -45 75 -60 15 15 30 75 15 -30 90 60 90 15 30 -60 -60 -30 -45 30 15 -75 15 30 -45 60 -45 -30 60 60 666 666 666 666 666 666 666 666 666 666 666 666 666 666 666 666 666 666 666 666 666 666 666 666 666 666 666 666 666 666 666 666 666 666 666 666 666 666 60 60 -30 -45 60 -45 30 15 -75 15 30 -45 -30 -60 -60 30 15 90 60 90 -30 15 75 30 15 15 -60 75 -45 45 0</t>
  </si>
  <si>
    <t>-30 0 -75 30 -45 60 15 90 -60 30 0 60 -75 75 15 75 75 -75 -45 75 -75 75 -75 -60 75 60 75 -45 60 90 45 -45 666 666 666 666 666 666 666 666 666 666 666 666 666 666 666 666 666 666 666 666 666 666 666 666 666 666 666 666 666 666 666 666 666 666 666 666 -45 45 90 60 -45 75 60 75 -60 -75 75 -75 75 -45 -75 75 75 15 75 -75 60 0 30 -60 90 15 60 -45 30 -75 0 -30</t>
  </si>
  <si>
    <t>-30 0 -75 30 -45 60 15 90 -60 30 0 60 -75 75 15 75 75 -75 -45 75 -75 75 -75 -60 75 15 75 -45 60 90 30 -45 666 666 666 666 666 666 666 666 666 666 666 666 666 666 666 666 666 666 666 666 666 666 666 666 666 666 666 666 666 666 666 666 666 666 666 666 -45 30 90 60 -45 75 15 75 -60 -75 75 -75 75 -45 -75 75 75 15 75 -75 60 0 30 -60 90 15 60 -45 30 -75 0 -30</t>
  </si>
  <si>
    <t>-45 -60 -60 15 30 -45 0 -75 90 15 90 -30 75 -30 -45 -15 90 75 75 -60 45 -15 0 45 60 75 -45 -75 30 -45 45 60 45 30 -45 15 45 -75 45 -45 666 666 666 666 666 666 666 666 666 666 666 666 666 666 666 666 666 666 666 666 -45 45 -75 45 15 -45 30 45 60 45 -45 30 -75 -45 75 60 45 0 -15 45 -60 75 75 90 -15 -45 -30 75 -30 90 15 90 -75 0 -45 30 15 -60 -60 -45</t>
  </si>
  <si>
    <t>0 0 0 90 90 60 -75 -15 -30 45</t>
  </si>
  <si>
    <t>-45 -60 -60 15 30 -45 0 -75 90 15 90 -30 75 -30 -45 -15 90 75 75 -60 45 -15 0 45 60 75 -15 -75 30 -45 45 60 45 30 -30 15 15 -75 30 -45 666 666 666 666 666 666 666 666 666 666 666 666 666 666 666 666 666 666 666 666 -45 30 -75 15 15 -30 30 45 60 45 -45 30 -75 -15 75 60 45 0 -15 45 -60 75 75 90 -15 -45 -30 75 -30 90 15 90 -75 0 -45 30 15 -60 -60 -45</t>
  </si>
  <si>
    <t>0 -60 -60 -45 -75 -15 -30 -15 -75 75 -75 -45 75 -15 -75 15 15 30 -45 -75 0 -45 90 -75 30 15 0 60 -75 75 45 45 -45 -15 45 45 666 666 666 666 666 666 666 666 666 666 666 666 666 666 666 666 666 666 666 666 666 666 666 666 666 666 666 666 45 45 -15 -45 45 45 75 -75 60 0 15 30 -75 90 -45 0 -75 -45 30 15 15 -75 -15 75 -45 -75 75 -75 -15 -30 -15 -75 -45 -60 -60 0</t>
  </si>
  <si>
    <t>0 0 90 90 90 90 45 75 60 75 -30 75 75 15</t>
  </si>
  <si>
    <t>0 -60 -60 -45 -75 -15 -30 -15 -75 75 -75 -45 75 -15 -75 15 15 30 -45 -75 0 -60 90 -75 30 15 0 60 -75 75 60 45 -75 -15 45 75 666 666 666 666 666 666 666 666 666 666 666 666 666 666 666 666 666 666 666 666 666 666 666 666 666 666 666 666 75 45 -15 -75 45 60 75 -75 60 0 15 30 -75 90 -60 0 -75 -45 30 15 15 -75 -15 75 -45 -75 75 -75 -15 -30 -15 -75 -45 -60 -60 0</t>
  </si>
  <si>
    <t>-60 -60 15 -60 -60 0 -30 30 -75 -60 30 60 15 0 15 15 60 -45 -15 60 0 30 45 -45 -15 0 45 -45 -45 -45 -15 90 75 15 -15 15 90 666 666 666 666 666 666 666 666 666 666 666 666 666 666 666 666 666 666 666 666 666 666 666 666 666 666 90 15 -15 15 75 90 -15 -45 -45 -45 45 0 -15 -45 45 30 0 60 -15 -45 60 15 15 0 15 60 30 -60 -75 30 -30 0 -60 -60 15 -60 -60</t>
  </si>
  <si>
    <t>-60 -60 15 -60 -60 0 -30 30 -75 -60 30 60 15 0 15 15 60 -60 -15 60 0 30 60 -45 -15 0 60 -45 -60 -45 -15 90 75 15 -15 15 90 666 666 666 666 666 666 666 666 666 666 666 666 666 666 666 666 666 666 666 666 666 666 666 666 666 666 90 15 -15 15 75 90 -15 -45 -60 -45 60 0 -15 -45 60 30 0 60 -15 -60 60 15 15 0 15 60 30 -60 -75 30 -30 0 -60 -60 15 -60 -60</t>
  </si>
  <si>
    <t>75 -75 90 -15 -30 -75 -60 -60 15 -15 -45 -60 90 -45 -30 0 90 30 -75 60 45 -60 -45 -30 0 30 -45 0 -15 -60 0 45 15 -45 -15 30 60 666 666 666 666 666 666 666 666 666 666 666 666 666 666 666 666 666 666 666 666 666 666 666 666 666 666 60 30 -15 -45 15 45 0 -60 -15 0 -45 30 0 -30 -45 -60 45 60 -75 30 90 0 -30 -45 90 -60 -45 -15 15 -60 -60 -75 -30 -15 90 -75 75</t>
  </si>
  <si>
    <t>75 -75 90 -15 -30 -75 -60 -60 15 -15 -45 -60 90 -45 -30 0 90 30 -75 60 45 -75 -45 -30 0 30 -45 0 -15 -60 0 45 15 -75 -15 30 60 666 666 666 666 666 666 666 666 666 666 666 666 666 666 666 666 666 666 666 666 666 666 666 666 666 666 60 30 -15 -75 15 45 0 -60 -15 0 -45 30 0 -30 -45 -75 45 60 -75 30 90 0 -30 -45 90 -60 -45 -15 15 -60 -60 -75 -30 -15 90 -75 75</t>
  </si>
  <si>
    <t>-15 75 15 60 15 -45 90 30 -60 -30 -15 15 30 -15 45 -60 30 -30 -60 -30 -45 -30 -30 45 -30 30 0 30 -45 -30 -15 45 90 666 666 666 666 666 666 666 666 666 666 666 666 666 666 666 666 666 666 666 666 666 666 666 666 666 666 666 666 666 666 666 666 666 666 90 45 -15 -30 -45 30 0 30 -30 45 -30 -30 -45 -30 -60 -30 30 -60 45 -15 30 15 -15 -30 -60 30 90 -45 15 60 15 75 -15</t>
  </si>
  <si>
    <t>-15 75 15 60 15 -45 90 30 -60 -30 -15 15 30 -15 45 -60 75 -30 -60 -30 -60 -60 -60 45 -30 30 0 60 -45 -30 -15 45 90 666 666 666 666 666 666 666 666 666 666 666 666 666 666 666 666 666 666 666 666 666 666 666 666 666 666 666 666 666 666 666 666 666 666 90 45 -15 -30 -45 60 0 30 -30 45 -60 -60 -60 -30 -60 -30 75 -60 45 -15 30 15 -15 -30 -60 30 90 -45 15 60 15 75 -15</t>
  </si>
  <si>
    <t>-30 -45 60 15 -60 -60 75 -60 -75 0 -30 30 60 -45 45 -45 90 45 45 -30 45 30 45 45 45 -45 45 45 -45 -30 -45 0 30 666 666 666 666 666 666 666 666 666 666 666 666 666 666 666 666 666 666 666 666 666 666 666 666 666 666 666 666 666 666 666 666 666 666 30 0 -45 -30 -45 45 45 -45 45 45 45 30 45 -30 45 45 90 -45 45 -45 60 30 -30 0 -75 -60 75 -60 -60 15 60 -45 -30</t>
  </si>
  <si>
    <t>-30 -45 60 15 -60 -60 75 -60 -75 0 -30 30 60 -75 45 -45 90 15 15 -30 60 30 45 60 45 -75 45 45 -60 -30 -60 0 30 666 666 666 666 666 666 666 666 666 666 666 666 666 666 666 666 666 666 666 666 666 666 666 666 666 666 666 666 666 666 666 666 666 666 30 0 -60 -30 -60 45 45 -75 45 60 45 30 60 -30 15 15 90 -45 45 -75 60 30 -30 0 -75 -60 75 -60 -60 15 60 -45 -30</t>
  </si>
  <si>
    <t>60 30 -60 -30 60 -45 -60 90 15 75 75 90 -75 45 15 -60 -75 45 60 -45 60 -15 -75 60 -30 -45 -60 -30 90 60 45 -60 90 75 75 -75 -60 -60 90 90 0 90 60 666 666 666 666 666 666 666 666 666 666 666 666 666 666 60 90 0 90 90 -60 -60 -75 75 75 90 -60 45 60 90 -30 -60 -45 -30 60 -75 -15 60 -45 60 45 -75 -60 15 45 -75 90 75 75 15 90 -60 -45 60 -30 -60 30 60</t>
  </si>
  <si>
    <t>0 0 0 0 30 30 -15</t>
  </si>
  <si>
    <t>60 30 -60 -30 60 -45 -60 90 15 75 75 90 -75 45 15 -60 -75 45 15 -45 60 -15 -75 60 -30 -45 -15 -30 90 60 45 -15 90 75 75 -75 -60 -60 90 90 0 90 15 666 666 666 666 666 666 666 666 666 666 666 666 666 666 15 90 0 90 90 -60 -60 -75 75 75 90 -15 45 60 90 -30 -15 -45 -30 60 -75 -15 60 -45 15 45 -75 -60 15 45 -75 90 75 75 15 90 -60 -45 60 -30 -60 30 60</t>
  </si>
  <si>
    <t>-45 30 60 30 45 0 15 75 -75 90 -15 75 -60 75 15 15 -30 45 -45 -45 -30 90 -15 -60 -15 -45 90 15 45 90 -75 30 75 -45 -30 30 0 90 75 666 666 666 666 666 666 666 666 666 666 666 666 666 666 666 666 666 666 666 666 666 666 75 90 0 30 -30 -45 75 30 -75 90 45 15 90 -45 -15 -60 -15 90 -30 -45 -45 45 -30 15 15 75 -60 75 -15 90 -75 75 15 0 45 30 60 30 -45</t>
  </si>
  <si>
    <t>0 0 0 -75 45 -15 -30 -75 45 60 -75</t>
  </si>
  <si>
    <t>-45 30 60 30 45 0 15 75 -75 90 -15 75 -60 75 15 15 -30 45 -45 -45 -30 90 -15 -60 -15 -45 90 15 45 90 -75 30 75 -45 -60 60 0 90 75 666 666 666 666 666 666 666 666 666 666 666 666 666 666 666 666 666 666 666 666 666 666 75 90 0 60 -60 -45 75 30 -75 90 45 15 90 -45 -15 -60 -15 90 -30 -45 -45 45 -30 15 15 75 -60 75 -15 90 -75 75 15 0 45 30 60 30 -45</t>
  </si>
  <si>
    <t>30 -60 60 15 30 -30 90 90 0 15 45 -15 -75 30 45 -45 -45 75 15 75 75 -60 -60 -30 -75 45 -30 90 45 -45 -75 0 -45 60 60 -30 90 45 45 75 0 -45 666 666 666 666 666 666 666 666 666 666 666 666 666 666 666 666 -45 0 75 45 45 90 -30 60 60 -45 0 -75 -45 45 90 -30 45 -75 -30 -60 -60 75 75 15 75 -45 -45 45 30 -75 -15 45 15 0 90 90 -30 30 15 60 -60 30</t>
  </si>
  <si>
    <t>0 0 90 -15 30 -45 -15 -75</t>
  </si>
  <si>
    <t>30 -60 60 15 30 -30 90 90 0 15 45 -15 -75 30 45 -45 -15 75 15 75 75 -60 -60 -30 -75 45 -30 90 45 -45 -75 0 -45 60 60 -30 90 45 15 75 0 -45 666 666 666 666 666 666 666 666 666 666 666 666 666 666 666 666 -45 0 75 15 45 90 -30 60 60 -45 0 -75 -45 45 90 -30 45 -75 -30 -60 -60 75 75 15 75 -15 -45 45 30 -75 -15 45 15 0 90 90 -30 30 15 60 -60 30</t>
  </si>
  <si>
    <t>75 90 -30 0 45 30 90 75 45 -60 15 -60 45 15 -75 -15 90 -60 -15 -75 0 -15 60 -45 -30 -60 15 -75 -30 75 -30 90 90 -60 30 75 90 60 0 90 666 666 666 666 666 666 666 666 666 666 666 666 666 666 666 666 666 666 666 666 90 0 60 90 75 30 -60 90 90 -30 75 -30 -75 15 -60 -30 -45 60 -15 0 -75 -15 -60 90 -15 -75 15 45 -60 15 -60 45 75 90 30 45 0 -30 90 75</t>
  </si>
  <si>
    <t>0 0 60 30 60 30 60 -45 -75 -45</t>
  </si>
  <si>
    <t>75 90 -30 0 45 30 90 75 45 -60 15 -60 45 15 -75 -15 90 -60 -15 -75 0 -15 60 -45 -30 -60 15 -75 -45 75 -30 90 90 -60 45 75 -45 60 0 45 666 666 666 666 666 666 666 666 666 666 666 666 666 666 666 666 666 666 666 666 45 0 60 -45 75 45 -60 90 90 -30 75 -45 -75 15 -60 -30 -45 60 -15 0 -75 -15 -60 90 -15 -75 15 45 -60 15 -60 45 75 90 30 45 0 -30 90 75</t>
  </si>
  <si>
    <t>90 0 -60 -45 45 45 -60 75 0 -45 -30 -45 60 45 60 15 0 60 90 15 15 -15 75 -60 -75 -30 -30 -15 -30 45 0 60 90 75 45 -15 90 30 90 60 666 666 666 666 666 666 666 666 666 666 666 666 666 666 666 666 666 666 666 666 60 90 30 90 -15 45 75 90 60 0 45 -30 -15 -30 -30 -75 -60 75 -15 15 15 90 60 0 15 60 45 60 -45 -30 -45 0 75 -60 45 45 -45 -60 0 90</t>
  </si>
  <si>
    <t>0 30 -75 30 30 -60 -75 -45 -45 -60</t>
  </si>
  <si>
    <t>90 0 -60 -45 45 45 -60 75 0 -45 -30 -45 60 45 60 15 0 60 90 15 15 -15 75 -60 -75 -30 -45 -15 -30 45 0 60 90 75 45 -15 90 45 90 60 666 666 666 666 666 666 666 666 666 666 666 666 666 666 666 666 666 666 666 666 60 90 45 90 -15 45 75 90 60 0 45 -30 -15 -45 -30 -75 -60 75 -15 15 15 90 60 0 15 60 45 60 -45 -30 -45 0 75 -60 45 45 -45 -60 0 90</t>
  </si>
  <si>
    <t>45 45 90 -30 90 45 -45 -75 45 -15 -75 -15 -15 -15 -75 30 60 45 -75 -15 75 75 -15 -60 45 0 60 -60 -45 -60 666 666 666 666 666 666 666 666 666 666 666 666 666 666 666 666 666 666 666 666 666 666 666 666 666 666 666 666 666 666 666 666 666 666 666 666 666 666 666 666 -60 -45 -60 60 0 45 -60 -15 75 75 -15 -75 45 60 30 -75 -15 -15 -15 -75 -15 45 -75 -45 45 90 -30 90 45 45</t>
  </si>
  <si>
    <t>0 0 0 0 90 90 90 -45 -45 15 15 15 75 -45 75 15 15 15 60 -45</t>
  </si>
  <si>
    <t>45 45 90 -30 90 45 -45 -75 45 -15 -75 -15 -15 -15 -75 30 15 45 -75 -15 75 75 -15 -15 30 0 60 -60 -45 -60 666 666 666 666 666 666 666 666 666 666 666 666 666 666 666 666 666 666 666 666 666 666 666 666 666 666 666 666 666 666 666 666 666 666 666 666 666 666 666 666 -60 -45 -60 60 0 30 -15 -15 75 75 -15 -75 45 15 30 -75 -15 -15 -15 -75 -15 45 -75 -45 45 90 -30 90 45 45</t>
  </si>
  <si>
    <t>0 0 0 0 90 90 90 -45 -45 15 15 15 75 -45 75 15 15 15 -30 60</t>
  </si>
  <si>
    <t>-75 -15 15 60 30 -60 15 45 75 60 15 30 -45 45 15 60 0 0 0 60 -45 -45 30 -60 30 -30 -45 -60 -60 -60 -15 -15 60 -15 90 45 -45 666 666 666 666 666 666 666 666 666 666 666 666 666 666 666 666 666 666 666 666 666 666 666 666 666 666 -45 45 90 -15 60 -15 -15 -60 -60 -60 -45 -30 30 -60 30 -45 -45 60 0 0 0 60 15 45 -45 30 15 60 75 45 15 -60 30 60 15 -15 -75</t>
  </si>
  <si>
    <t>0 0 90 90 90 90 45 -30 -30 -60 -30 45 60</t>
  </si>
  <si>
    <t>-75 -15 15 60 30 -60 15 45 75 60 15 30 -45 45 15 60 0 0 0 60 -45 -45 30 -75 30 -30 -30 -60 -60 -60 -15 -15 60 -15 90 30 -75 666 666 666 666 666 666 666 666 666 666 666 666 666 666 666 666 666 666 666 666 666 666 666 666 666 666 -75 30 90 -15 60 -15 -15 -60 -60 -60 -30 -30 30 -75 30 -45 -45 60 0 0 0 60 15 45 -45 30 15 60 75 45 15 -60 30 60 15 -15 -75</t>
  </si>
  <si>
    <t>0 0 90 90 90 90 45 -30 75 -30 -60 -30 75</t>
  </si>
  <si>
    <t>-45 -45 -60 90 -60 75 60 -30 90 0 30 -30 -30 15 -60 90 -45 75 0 45 -45 60 0 60 -45 60 75 60 -75 75 -60 -75 45 -60 60 -60 90 666 666 666 666 666 666 666 666 666 666 666 666 666 666 666 666 666 666 666 666 666 666 666 666 666 666 90 -60 60 -60 45 -75 -60 75 -75 60 75 60 -45 60 0 60 -45 45 0 75 -45 90 -60 15 -30 -30 30 0 90 -30 60 75 -60 90 -60 -45 -45</t>
  </si>
  <si>
    <t>-45 -45 -60 90 -60 75 60 -30 90 0 30 -30 -30 15 -60 90 -30 75 0 30 -30 60 15 60 -45 60 15 60 -75 15 -60 -15 30 -60 60 -60 90 666 666 666 666 666 666 666 666 666 666 666 666 666 666 666 666 666 666 666 666 666 666 666 666 666 666 90 -60 60 -60 30 -15 -60 15 -75 60 15 60 -45 60 15 60 -30 30 0 75 -30 90 -60 15 -30 -30 30 0 90 -30 60 75 -60 90 -60 -45 -45</t>
  </si>
  <si>
    <t>-45 -75 -60 90 90 15 60 15 -15 0 -30 -45 45 90 30 -45 15 30 -15 -75 30 -30 -30 90 15 45 0 60 -30 -30 0 -30 -45 0 30 90 666 666 666 666 666 666 666 666 666 666 666 666 666 666 666 666 666 666 666 666 666 666 666 666 666 666 666 666 90 30 0 -45 -30 0 -30 -30 60 0 45 15 90 -30 -30 30 -75 -15 30 15 -45 30 90 45 -45 -30 0 -15 15 60 15 90 90 -60 -75 -45</t>
  </si>
  <si>
    <t>-45 -75 -60 90 90 15 60 15 -15 0 -30 -45 45 90 30 -45 15 30 -15 -75 30 -30 -30 90 15 45 0 60 -30 -30 -15 -30 -45 15 30 60 666 666 666 666 666 666 666 666 666 666 666 666 666 666 666 666 666 666 666 666 666 666 666 666 666 666 666 666 60 30 15 -45 -30 -15 -30 -30 60 0 45 15 90 -30 -30 30 -75 -15 30 15 -45 30 90 45 -45 -30 0 -15 15 60 15 90 90 -60 -75 -45</t>
  </si>
  <si>
    <t>60 -60 30 -30 -45 0 30 75 -45 -15 15 -45 15 -45 15 60 90 75 -45 -45 45 -45 90 -45 -45 75 -75 -60 -60 666 666 666 666 666 666 666 666 666 666 666 666 666 666 666 666 666 666 666 666 666 666 666 666 666 666 666 666 666 666 666 666 666 666 666 666 666 666 666 666 666 666 -60 -60 -75 75 -45 -45 90 -45 45 -45 -45 75 90 60 15 -45 15 -45 15 -15 -45 75 30 0 -45 -30 30 -60 60</t>
  </si>
  <si>
    <t>0 0 0 0 90 90 90 45 45 45 45 -15 -15 -75 45 -30 45 45 45 -75 60</t>
  </si>
  <si>
    <t>60 -60 30 -30 -45 0 30 75 -45 -15 15 -45 15 -45 15 15 90 75 -30 -45 30 -45 90 -45 -45 75 -75 -15 -60 666 666 666 666 666 666 666 666 666 666 666 666 666 666 666 666 666 666 666 666 666 666 666 666 666 666 666 666 666 666 666 666 666 666 666 666 666 666 666 666 666 666 -60 -15 -75 75 -45 -45 90 -45 30 -45 -30 75 90 15 15 -45 15 -45 15 -15 -45 75 30 0 -45 -30 30 -60 60</t>
  </si>
  <si>
    <t>90 -75 60 30 75 -60 -15 0 -75 -60 30 -15 -60 60 -30 0 -60 15 -30 -75 0 90 30 -30 30 -45 -75 90 0 -75 75 15 -30 -75 -60 15 45 -15 -60 -45 -75 45 15 75 0 -30 90 15 45 -45 90 15 45 60 30 -15 -75 666 666 666 666 666 666 666 666 666 666 666 666 666 666 666 666 666 666 666 666 666 666 666 666 666 666 666 666 666 666 666 666 666 666 666 666 -75 -15 30 60 45 15 90 -45 45 15 90 -30 0 75 15 45 -75 -45 -60 -15 45 15 -60 -75 -30 15 75 -75 0 90 -75 -45 30 -30 30 90 0 -75 -30 15 -60 0 -30 60 -60 -15 30 -60 -75 0 -15 -60 75 30 60 -75 90</t>
  </si>
  <si>
    <t>60 15 -15 -30 -15 0 30 90 -60 90 60 0 75 90 30 30 -45 0 -75 15 45 -15 60 60 75 -30 -60 30 30 45 45 0 -75 60 -60 45 -75 -15 90 75 30 -45 90 90 45 90 60 30 -60 -45 45 60 -45 30 -45 666 666 666 666 666 666 666 666 666 666 666 666 666 666 666 666 666 666 666 666 666 666 666 666 666 666 666 666 666 666 666 666 666 666 666 666 666 666 666 666 -45 30 -45 60 45 -45 -60 30 60 90 45 90 90 -45 30 75 90 -15 -75 45 -60 60 -75 0 45 45 30 30 -60 -30 75 60 60 -15 45 15 -75 0 -45 30 30 90 75 0 60 90 -60 90 30 0 -15 -30 -15 15 60</t>
  </si>
  <si>
    <t>60 15 -15 -30 -15 0 30 90 -60 90 60 0 75 90 30 30 -45 0 -75 15 15 -15 60 60 75 -30 -60 30 30 15 45 0 -75 60 -60 45 -75 -15 90 75 30 -45 -75 90 45 75 60 30 -75 -15 45 75 -15 30 -45 666 666 666 666 666 666 666 666 666 666 666 666 666 666 666 666 666 666 666 666 666 666 666 666 666 666 666 666 666 666 666 666 666 666 666 666 666 666 666 666 -45 30 -15 75 45 -15 -75 30 60 75 45 90 -75 -45 30 75 90 -15 -75 45 -60 60 -75 0 45 15 30 30 -60 -30 75 60 60 -15 15 15 -75 0 -45 30 30 90 75 0 60 90 -60 90 30 0 -15 -30 -15 15 60</t>
  </si>
  <si>
    <t>45 30 -75 -15 -15 60 -45 -45 30 -75 -15 75 45 45 -45 15 -45 15 -60 -45 -45 0 -60 -45 75 75 -75 45 -60 -60 30 -75 -75 75 30 60 90 -45 45 45 45 -75 75 90 30 -45 45 45 0 -45 75 0 -45 90 45 45 666 666 666 666 666 666 666 666 666 666 666 666 666 666 666 666 666 666 666 666 666 666 666 666 666 666 666 666 666 666 666 666 666 666 666 666 666 666 45 45 90 -45 0 75 -45 0 45 45 -45 30 90 75 -75 45 45 45 -45 90 60 30 75 -75 -75 30 -60 -60 45 -75 75 75 -45 -60 0 -45 -45 -60 15 -45 15 -45 45 45 75 -15 -75 30 -45 -45 60 -15 -15 -75 30 45</t>
  </si>
  <si>
    <t>0 0 0 0 0 90 90 90 90 90 -30 60 -30 -30 60 -30 15 -30 0</t>
  </si>
  <si>
    <t>45 30 -75 -15 -15 60 -45 -45 30 -75 -15 75 45 45 -30 15 -45 15 -60 -45 -45 0 -60 -45 75 75 -75 45 -60 -60 30 -75 -75 75 30 60 90 -60 45 45 15 -75 75 90 30 -15 15 60 0 -75 75 0 -15 90 75 30 666 666 666 666 666 666 666 666 666 666 666 666 666 666 666 666 666 666 666 666 666 666 666 666 666 666 666 666 666 666 666 666 666 666 666 666 666 666 30 75 90 -15 0 75 -75 0 60 15 -15 30 90 75 -75 15 45 45 -60 90 60 30 75 -75 -75 30 -60 -60 45 -75 75 75 -45 -60 0 -45 -45 -60 15 -45 15 -30 45 45 75 -15 -75 30 -45 -45 60 -15 -15 -75 30 45</t>
  </si>
  <si>
    <t>75 15 0 0 -30 -75 75 15 0 90 75 -75 -45 90 -60 -45 90 -60 90 -75 30 -60 30 75 -75 60 0 45 -60 45 0 -30 -30 -45 60 -30 75 -30 -30 75 30 60 45 45 60 45 90 60 0 45 -60 75 -75 75 -45 -45 45 666 666 666 666 666 666 666 666 666 666 666 666 666 666 666 666 666 666 666 666 666 666 666 666 666 666 666 666 666 666 666 666 666 666 666 666 45 -45 -45 75 -75 75 -60 45 0 60 90 45 60 45 45 60 30 75 -30 -30 75 -30 60 -45 -30 -30 0 45 -60 45 0 60 -75 75 30 -60 30 -75 90 -60 90 -45 -60 90 -45 -75 75 90 0 15 75 -75 -30 0 0 15 75</t>
  </si>
  <si>
    <t>0 0 0 90 90 90 30 30 30 -75 -45 -15 -75 -75 -15 0 -45 0</t>
  </si>
  <si>
    <t>75 15 0 0 -30 -75 75 15 0 90 75 -75 -45 90 -60 -45 90 -60 90 -75 30 -60 30 75 -75 60 0 45 -60 45 0 -30 -30 -45 60 -30 75 -30 -30 75 30 60 45 45 60 45 90 60 15 15 -60 75 -75 75 -45 -15 15 666 666 666 666 666 666 666 666 666 666 666 666 666 666 666 666 666 666 666 666 666 666 666 666 666 666 666 666 666 666 666 666 666 666 666 666 15 -15 -45 75 -75 75 -60 15 15 60 90 45 60 45 45 60 30 75 -30 -30 75 -30 60 -45 -30 -30 0 45 -60 45 0 60 -75 75 30 -60 30 -75 90 -60 90 -45 -60 90 -45 -75 75 90 0 15 75 -75 -30 0 0 15 75</t>
  </si>
  <si>
    <t>0 0 0 90 90 90 -15 30 30 30 -75 -45 -15 -15 -75 -75 -15 0</t>
  </si>
  <si>
    <t>-60 75 75 30 -45 -30 -60 75 -60 15 0 75 60 90 30 -30 45 -60 15 -75 30 -45 -45 45 -45 -60 -75 0 45 -30 -30 -45 -15 -15 45 45 90 -30 0 -30 -45 90 0 45 -45 -30 -30 45 -45 -75 -45 -45 90 666 666 666 666 666 666 666 666 666 666 666 666 666 666 666 666 666 666 666 666 666 666 666 666 666 666 666 666 666 666 666 666 666 666 666 666 666 666 666 666 666 666 666 666 90 -45 -45 -75 -45 45 -30 -30 -45 45 0 90 -45 -30 0 -30 90 45 45 -15 -15 -45 -30 -30 45 0 -75 -60 -45 45 -45 -45 30 -75 15 -60 45 -30 30 90 60 75 0 15 -60 75 -60 -30 -45 30 75 75 -60</t>
  </si>
  <si>
    <t>-60 75 75 30 -45 -30 -60 75 -60 15 0 75 60 90 30 -30 45 -60 15 -75 15 -45 -45 60 -45 -60 -75 0 45 -30 -30 -45 -15 -15 60 60 90 -15 0 -30 -60 90 0 15 -60 -30 -30 45 -15 -75 -60 -45 90 666 666 666 666 666 666 666 666 666 666 666 666 666 666 666 666 666 666 666 666 666 666 666 666 666 666 666 666 666 666 666 666 666 666 666 666 666 666 666 666 666 666 666 666 90 -45 -60 -75 -15 45 -30 -30 -60 15 0 90 -60 -30 0 -15 90 60 60 -15 -15 -45 -30 -30 45 0 -75 -60 -45 60 -45 -45 15 -75 15 -60 45 -30 30 90 60 75 0 15 -60 75 -60 -30 -45 30 75 75 -60</t>
  </si>
  <si>
    <t>75 -45 60 0 -15 -30 15 -15 30 -30 75 45 90 15 90 30 -15 15 60 90 -75 -75 60 75 15 0 -15 30 -60 0 60 90 45 -15 -75 -45 90 -45 45 -75 -15 90 30 60 90 -45 90 -60 -45 60 0 30 -60 60 -45 666 666 666 666 666 666 666 666 666 666 666 666 666 666 666 666 666 666 666 666 666 666 666 666 666 666 666 666 666 666 666 666 666 666 666 666 666 666 666 666 -45 60 -60 30 0 60 -45 -60 90 -45 90 60 30 90 -15 -75 45 -45 90 -45 -75 -15 45 90 60 0 -60 30 -15 0 15 75 60 -75 -75 90 60 15 -15 30 90 15 90 45 75 -30 30 -15 15 -30 -15 0 60 -45 75</t>
  </si>
  <si>
    <t>75 -45 60 0 -15 -30 15 -15 30 -30 75 45 90 15 90 30 -15 15 60 90 -75 -75 60 75 15 0 -15 30 -60 0 60 90 45 -15 -75 -45 90 -45 45 -75 -15 -15 30 60 90 -45 15 -60 -45 60 0 30 -60 60 -45 666 666 666 666 666 666 666 666 666 666 666 666 666 666 666 666 666 666 666 666 666 666 666 666 666 666 666 666 666 666 666 666 666 666 666 666 666 666 666 666 -45 60 -60 30 0 60 -45 -60 15 -45 90 60 30 -15 -15 -75 45 -45 90 -45 -75 -15 45 90 60 0 -60 30 -15 0 15 75 60 -75 -75 90 60 15 -15 30 90 15 90 45 75 -30 30 -15 15 -30 -15 0 60 -45 75</t>
  </si>
  <si>
    <t>45 -75 0 45 0 -45 30 90 -45 60 -30 75 75 90 -15 -75 -60 -15 30 -15 -75 30 15 45 -45 -60 -45 90 60 15 -45 15 90 60 -45 -15 60 -15 -45 90 -30 -60 -75 60 -45 15 -60 30 -45 -30 45 15 60 -75 45 666 666 666 666 666 666 666 666 666 666 666 666 666 666 666 666 666 666 666 666 666 666 666 666 666 666 666 666 666 666 666 666 666 666 666 666 666 666 666 666 45 -75 60 15 45 -30 -45 30 -60 15 -45 60 -75 -60 -30 90 -45 -15 60 -15 -45 60 90 15 -45 15 60 90 -45 -60 -45 45 15 30 -75 -15 30 -15 -60 -75 -15 90 75 75 -30 60 -45 90 30 -45 0 45 0 -75 45</t>
  </si>
  <si>
    <t>0 0 0 0 0 0 90 90 90 75 45 45 75 -60 45 -30 45 -60 75 0</t>
  </si>
  <si>
    <t>45 -75 0 45 0 -45 30 90 -45 60 -30 75 75 90 -15 -75 -60 -15 30 -15 -75 30 15 45 -45 -60 -45 90 60 15 -45 15 90 60 -45 -15 60 -15 -15 90 -30 -60 -75 60 -45 15 -60 30 -45 -30 45 15 60 -75 15 666 666 666 666 666 666 666 666 666 666 666 666 666 666 666 666 666 666 666 666 666 666 666 666 666 666 666 666 666 666 666 666 666 666 666 666 666 666 666 666 15 -75 60 15 45 -30 -45 30 -60 15 -45 60 -75 -60 -30 90 -15 -15 60 -15 -45 60 90 15 -45 15 60 90 -45 -60 -45 45 15 30 -75 -15 30 -15 -60 -75 -15 90 75 75 -30 60 -45 90 30 -45 0 45 0 -75 45</t>
  </si>
  <si>
    <t>-60 -75 0 90 -60 15 15 30 30 -30 -45 90 -15 75 30 0 75 90 15 -45 75 45 -30 -60 -75 15 0 90 45 -45 90 45 30 60 -60 60 0 30 45 60 60 -60 -30 60 45 45 -45 15 -45 0 45 -60 -30 -30 45 30 666 666 666 666 666 666 666 666 666 666 666 666 666 666 666 666 666 666 666 666 666 666 666 666 666 666 666 666 666 666 666 666 666 666 666 666 666 666 30 45 -30 -30 -60 45 0 -45 15 -45 45 45 60 -30 -60 60 60 45 30 0 60 -60 60 30 45 90 -45 45 90 0 15 -75 -60 -30 45 75 -45 15 90 75 0 30 75 -15 90 -45 -30 30 30 15 15 -60 90 0 -75 -60</t>
  </si>
  <si>
    <t>0 0 0 90 90 90 90 90 -15 -75 -45 -15 -15 60 -15 -30 0 -45 -45</t>
  </si>
  <si>
    <t>-60 -75 0 90 -60 15 15 30 30 -30 -45 90 -15 75 30 0 75 90 15 -45 75 45 -30 -60 -75 15 0 -75 45 -45 75 45 30 75 -75 60 0 30 45 60 60 -60 -30 60 75 45 -45 15 -75 0 15 -60 -30 -30 15 30 666 666 666 666 666 666 666 666 666 666 666 666 666 666 666 666 666 666 666 666 666 666 666 666 666 666 666 666 666 666 666 666 666 666 666 666 666 666 30 15 -30 -30 -60 15 0 -75 15 -45 45 75 60 -30 -60 60 60 45 30 0 60 -75 75 30 45 75 -45 45 -75 0 15 -75 -60 -30 45 75 -45 15 90 75 0 30 75 -15 90 -45 -30 30 30 15 15 -60 90 0 -75 -60</t>
  </si>
  <si>
    <t>0 0 0 90 90 90 90 90 -15 -15 -15 -75 -45 -15 -15 60 -15 -30 0</t>
  </si>
  <si>
    <t>-30 -30 45 15 90 75 -30 75 -75 60 0 -60 -75 15 -15 90 0 45 60 30 45 45 90 -75 60 30 45 -75 -15 90 75 45 0 15 60 90 0 -45 45 60 -15 45 -75 15 0 75 -60 -60 75 -60 30 -45 15 30 30 -30 -15 -30 60 666 666 666 666 666 666 666 666 666 666 666 666 666 666 666 666 666 666 666 666 666 666 666 666 666 666 666 666 666 666 666 666 60 -30 -15 -30 30 30 15 -45 30 -60 75 -60 -60 75 0 15 -75 45 -15 60 45 -45 0 90 60 15 0 45 75 90 -15 -75 45 30 60 -75 90 45 45 30 60 45 0 90 -15 15 -75 -60 0 60 -75 75 -30 75 90 15 45 -30 -30</t>
  </si>
  <si>
    <t>0 0 0 90 90 90 -45 -45 -45 -45 -60 -45 -15 -45 -60 0</t>
  </si>
  <si>
    <t>-30 -30 45 15 90 75 -30 75 -75 60 0 -60 -75 15 -15 90 0 45 60 30 45 45 90 -75 60 30 45 -75 -15 90 75 45 0 15 60 90 0 -45 45 60 -15 45 -75 15 0 75 -60 -60 75 -60 30 -45 15 30 45 -30 -15 -45 60 666 666 666 666 666 666 666 666 666 666 666 666 666 666 666 666 666 666 666 666 666 666 666 666 666 666 666 666 666 666 666 666 60 -45 -15 -30 45 30 15 -45 30 -60 75 -60 -60 75 0 15 -75 45 -15 60 45 -45 0 90 60 15 0 45 75 90 -15 -75 45 30 60 -75 90 45 45 30 60 45 0 90 -15 15 -75 -60 0 60 -75 75 -30 75 90 15 45 -30 -30</t>
  </si>
  <si>
    <t>45 15 -45 90 -60 90 -15 -75 90 45 90 45 -60 30 0 90 60 -30 -75 -75 -60 -45 -45 -15 15 -15 45 15 45 -60 15 -45 -30 -15 0 -45 -45 15 -60 15 75 -30 60 45 -60 0 -60 -60 -45 45 60 -45 60 45 90 666 666 666 666 666 666 666 666 666 666 666 666 666 666 666 666 666 666 666 666 666 666 666 666 666 666 666 666 666 666 666 666 666 666 666 666 666 666 666 666 90 45 60 -45 60 45 -45 -60 -60 0 -60 45 60 -30 75 15 -60 15 -45 -45 0 -15 -30 -45 15 -60 45 15 45 -15 15 -15 -45 -45 -60 -75 -75 -30 60 90 0 30 -60 45 90 45 90 -75 -15 90 -60 90 -45 15 45</t>
  </si>
  <si>
    <t>0 0 0 0 0 90 90 75 75 60 30 -15 60 60 60 -45 30 -15 0 45</t>
  </si>
  <si>
    <t>45 15 -45 90 -60 90 -15 -75 90 45 90 45 -60 30 0 90 60 -30 -75 -75 -60 -45 -45 -15 15 -15 45 15 45 -60 15 -45 -30 -15 0 -15 -45 15 -60 15 75 -30 60 15 -60 0 -60 -60 -15 45 60 -30 60 15 90 666 666 666 666 666 666 666 666 666 666 666 666 666 666 666 666 666 666 666 666 666 666 666 666 666 666 666 666 666 666 666 666 666 666 666 666 666 666 666 666 90 15 60 -30 60 45 -15 -60 -60 0 -60 15 60 -30 75 15 -60 15 -45 -15 0 -15 -30 -45 15 -60 45 15 45 -15 15 -15 -45 -45 -60 -75 -75 -30 60 90 0 30 -60 45 90 45 90 -75 -15 90 -60 90 -45 15 45</t>
  </si>
  <si>
    <t>0 0 0 0 0 90 90 75 75 30 60 30 -15 60 60 60 -45 30 -15 0</t>
  </si>
  <si>
    <t>45 60 60 -75 -75 -30 15 0 75 0 -75 -30 -45 0 0 -75 75 45 15 15 -45 60 30 -75 90 -45 -60 45 30 45 90 -60 45 -75 -75 -15 30 -45 0 0 90 15 -45 -30 -45 -30 30 -30 -30 30 0 15 -15 -30 60 0 -15 45 -15 0 666 666 666 666 666 666 666 666 666 666 666 666 666 666 666 666 666 666 666 666 666 666 666 666 666 666 666 666 666 666 0 -15 45 -15 0 60 -30 -15 15 0 30 -30 -30 30 -30 -45 -30 -45 15 90 0 0 -45 30 -15 -75 -75 45 -60 90 45 30 45 -60 -45 90 -75 30 60 -45 15 15 45 75 -75 0 0 -45 -30 -75 0 75 0 15 -30 -75 -75 60 60 45</t>
  </si>
  <si>
    <t>90 90 90 90 90 -60 75 75 75 75 30 30 -15 75 -60</t>
  </si>
  <si>
    <t>45 60 60 -75 -75 -30 15 0 75 0 -75 -30 -45 0 0 -75 75 45 15 15 -45 60 75 -75 90 -45 -60 45 30 45 90 -60 45 -75 -75 -15 30 -45 0 0 90 15 -45 -75 -45 -30 75 -30 -30 30 0 15 -15 -75 60 0 -15 45 -15 0 666 666 666 666 666 666 666 666 666 666 666 666 666 666 666 666 666 666 666 666 666 666 666 666 666 666 666 666 666 666 0 -15 45 -15 0 60 -75 -15 15 0 30 -30 -30 75 -30 -45 -75 -45 15 90 0 0 -45 30 -15 -75 -75 45 -60 90 45 30 45 -60 -45 90 -75 75 60 -45 15 15 45 75 -75 0 0 -45 -30 -75 0 75 0 15 -30 -75 -75 60 60 45</t>
  </si>
  <si>
    <t>0 -60 15 75 15 60 30 45 0 -75 -15 -15 -15 90 45 30 45 75 -75 -30 60 45 -60 0 -75 90 45 75 90 30 30 -60 75 15 -30 30 45 90 0 -60 -75 60 0 45 0 -15 30 -30 90 45 -15 15 90 -30 90 90 15 90 0 666 666 666 666 666 666 666 666 666 666 666 666 666 666 666 666 666 666 666 666 666 666 666 666 666 666 666 666 666 666 666 666 0 90 15 90 90 -30 90 15 -15 45 90 -30 30 -15 0 45 0 60 -75 -60 0 90 45 30 -30 15 75 -60 30 30 90 75 45 90 -75 0 -60 45 60 -30 -75 75 45 30 45 90 -15 -15 -15 -75 0 45 30 60 15 75 15 -60 0</t>
  </si>
  <si>
    <t>0 90 90 90 -45 -45 -45 -45 -30 -45 -45 -30 -45 -45 60 0</t>
  </si>
  <si>
    <t>0 -60 15 75 15 60 30 45 0 -75 -15 -15 -15 90 45 30 45 75 -75 -30 60 45 -60 0 -75 -45 45 75 90 30 30 -60 75 15 -30 30 45 90 0 -60 -75 60 0 45 0 -15 30 -30 60 45 -15 15 90 -30 45 90 15 -60 0 666 666 666 666 666 666 666 666 666 666 666 666 666 666 666 666 666 666 666 666 666 666 666 666 666 666 666 666 666 666 666 666 0 -60 15 90 45 -30 90 15 -15 45 60 -30 30 -15 0 45 0 60 -75 -60 0 90 45 30 -30 15 75 -60 30 30 90 75 45 -45 -75 0 -60 45 60 -30 -75 75 45 30 45 90 -15 -15 -15 -75 0 45 30 60 15 75 15 -60 0</t>
  </si>
  <si>
    <t>75 -15 90 -75 30 -75 -30 -60 -75 90 45 90 30 -75 -45 15 0 75 90 60 75 90 -30 0 45 90 75 60 -75 30 -15 -60 60 -75 -75 30 75 -45 75 15 0 -30 75 -15 -15 -30 75 -75 45 -60 15 0 0 -75 15 90 60 45 -75 -30 45 -60 -60 -45 -45 60 666 666 666 666 666 666 666 666 666 666 666 666 666 666 666 666 666 666 60 -45 -45 -60 -60 45 -30 -75 45 60 90 15 -75 0 0 15 -60 45 -75 75 -30 -15 -15 75 -30 0 15 75 -45 75 30 -75 -75 60 -60 -15 30 -75 60 75 90 45 0 -30 90 75 60 90 75 0 15 -45 -75 30 90 45 90 -75 -60 -30 -75 30 -75 90 -15 75</t>
  </si>
  <si>
    <t>75 -15 90 -75 30 -75 -30 -60 -75 90 45 90 30 -75 -45 15 0 75 90 60 75 90 -30 0 45 90 75 60 -75 30 -15 -60 60 -75 -75 30 75 -45 75 15 0 -30 75 -15 -15 -30 75 -75 45 -60 15 0 0 -75 15 90 15 30 -75 -30 45 -60 -15 -45 -30 60 666 666 666 666 666 666 666 666 666 666 666 666 666 666 666 666 666 666 60 -30 -45 -15 -60 45 -30 -75 30 15 90 15 -75 0 0 15 -60 45 -75 75 -30 -15 -15 75 -30 0 15 75 -45 75 30 -75 -75 60 -60 -15 30 -75 60 75 90 45 0 -30 90 75 60 90 75 0 15 -45 -75 30 90 45 90 -75 -60 -30 -75 30 -75 90 -15 75</t>
  </si>
  <si>
    <t>0 -60 -60 -15 60 30 30 90 -15 90 -75 -45 -60 -15 90 -30 -30 45 45 90 -60 45 0 90 0 -75 90 -30 60 45 -75 -75 60 -30 -45 -60 45 45 -45 -60 45 -60 60 -45 75 -45 60 -60 45 60 60 75 -45 45 60 666 666 666 666 666 666 666 666 666 666 666 666 666 666 666 666 666 666 666 666 666 666 666 666 666 666 666 666 666 666 666 666 666 666 666 666 666 666 666 666 60 45 -45 75 60 60 45 -60 60 -45 75 -45 60 -60 45 -60 -45 45 45 -60 -45 -30 60 -75 -75 45 60 -30 90 -75 0 90 0 45 -60 90 45 45 -30 -30 90 -15 -60 -45 -75 90 -15 90 30 30 60 -15 -60 -60 0</t>
  </si>
  <si>
    <t>0 -60 -60 -15 60 30 30 90 -15 90 -75 -45 -60 -15 90 -30 -30 30 45 90 -15 45 0 90 0 -75 90 -30 15 30 -75 -75 60 -30 -30 -15 30 45 -45 -60 45 -15 60 -30 75 -45 15 -60 45 60 60 75 -30 45 60 666 666 666 666 666 666 666 666 666 666 666 666 666 666 666 666 666 666 666 666 666 666 666 666 666 666 666 666 666 666 666 666 666 666 666 666 666 666 666 666 60 45 -30 75 60 60 45 -60 15 -45 75 -30 60 -15 45 -60 -45 45 30 -15 -30 -30 60 -75 -75 30 15 -30 90 -75 0 90 0 45 -15 90 45 30 -30 -30 90 -15 -60 -45 -75 90 -15 90 30 30 60 -15 -60 -60 0</t>
  </si>
  <si>
    <t>-15 -75 0 90 -45 90 60 15 15 30 90 -75 45 15 -45 30 -60 -15 30 -30 75 60 -75 60 -15 60 -60 -45 -45 75 -45 -75 -15 75 -15 -60 -15 0 -45 90 15 0 45 45 -60 0 90 -45 -45 -60 60 0 -45 45 -60 0 60 666 666 666 666 666 666 666 666 666 666 666 666 666 666 666 666 666 666 666 666 666 666 666 666 666 666 666 666 666 666 666 666 666 666 666 666 60 0 -60 45 -45 0 60 -60 -45 -45 90 0 -60 45 45 0 15 90 -45 0 -15 -60 -15 75 -15 -75 -45 75 -45 -45 -60 60 -15 60 -75 60 75 -30 30 -15 -60 30 -45 15 45 -75 90 30 15 15 60 90 -45 90 0 -75 -15</t>
  </si>
  <si>
    <t>0 0 0 0 90 90 90 45 45 45 75 15 -30 45 15 45 -30 0</t>
  </si>
  <si>
    <t>-15 -75 0 90 -45 90 60 15 15 30 90 -75 45 15 -45 30 -60 -15 30 -30 75 60 -75 60 -15 60 -60 -45 -45 75 -45 -75 -15 75 -15 -60 -15 0 -30 90 15 0 30 45 -60 0 90 -45 -30 -60 60 -15 -45 30 -60 15 60 666 666 666 666 666 666 666 666 666 666 666 666 666 666 666 666 666 666 666 666 666 666 666 666 666 666 666 666 666 666 666 666 666 666 666 666 60 15 -60 30 -45 -15 60 -60 -30 -45 90 0 -60 45 30 0 15 90 -30 0 -15 -60 -15 75 -15 -75 -45 75 -45 -45 -60 60 -15 60 -75 60 75 -30 30 -15 -60 30 -45 15 45 -75 90 30 15 15 60 90 -45 90 0 -75 -15</t>
  </si>
  <si>
    <t>-15 15 -30 -45 -75 45 -45 75 75 -75 -75 60 75 90 60 -30 -30 0 -45 -45 -75 0 -30 75 90 -75 -45 -45 75 45 90 60 -45 -45 90 -45 45 90 60 0 90 -45 75 75 90 -75 -45 -75 90 -60 666 666 666 666 666 666 666 666 666 666 666 666 666 666 666 666 666 666 666 666 666 666 666 666 666 666 666 666 666 666 666 666 666 666 666 666 666 666 666 666 666 666 666 666 666 666 666 666 666 666 -60 90 -75 -45 -75 90 75 75 -45 90 0 60 90 45 -45 90 -45 -45 60 90 45 75 -45 -45 -75 90 75 -30 0 -75 -45 -45 0 -30 -30 60 90 75 60 -75 -75 75 75 -45 45 -75 -45 -30 15 -15</t>
  </si>
  <si>
    <t>-15 15 -30 -45 -75 45 -45 75 75 -75 -75 60 75 90 60 -30 -30 0 -45 -45 -75 0 -30 75 90 -75 -45 -45 75 45 90 60 -45 -45 -15 -45 45 15 30 0 90 -45 75 75 75 -75 -45 -75 -75 -30 666 666 666 666 666 666 666 666 666 666 666 666 666 666 666 666 666 666 666 666 666 666 666 666 666 666 666 666 666 666 666 666 666 666 666 666 666 666 666 666 666 666 666 666 666 666 666 666 666 666 -30 -75 -75 -45 -75 75 75 75 -45 90 0 30 15 45 -45 -15 -45 -45 60 90 45 75 -45 -45 -75 90 75 -30 0 -75 -45 -45 0 -30 -30 60 90 75 60 -75 -75 75 75 -45 45 -75 -45 -30 15 -15</t>
  </si>
  <si>
    <t>45 75 -45 0 -60 -30 -15 -75 30 -45 -30 15 30 60 75 15 75 -15 -45 -60 -15 0 -30 -75 -15 90 -30 0 30 -15 60 45 -75 45 -75 0 75 60 -30 -15 45 15 75 45 90 60 45 75 -45 -60 90 -45 -75 60 -60 60 666 666 666 666 666 666 666 666 666 666 666 666 666 666 666 666 666 666 666 666 666 666 666 666 666 666 666 666 666 666 666 666 666 666 666 666 666 666 60 -60 60 -75 -45 90 -60 -45 75 45 60 90 45 75 15 45 -15 -30 60 75 0 -75 45 -75 45 60 -15 30 0 -30 90 -15 -75 -30 0 -15 -60 -45 -15 75 15 75 60 30 15 -30 -45 30 -75 -15 -30 -60 0 -45 75 45</t>
  </si>
  <si>
    <t>0 0 0 0 90 90 90 90 90 -60 30 15 -60 -45 -75 15 30 15 0</t>
  </si>
  <si>
    <t>45 75 -45 0 -60 -30 -15 -75 30 -45 -30 15 30 60 75 15 75 -15 -45 -60 -15 0 -30 -75 -15 90 -30 0 30 -15 60 45 -75 45 -75 0 75 60 -30 -15 45 15 75 30 90 60 45 75 -45 -15 90 -30 -75 15 -15 15 666 666 666 666 666 666 666 666 666 666 666 666 666 666 666 666 666 666 666 666 666 666 666 666 666 666 666 666 666 666 666 666 666 666 666 666 666 666 15 -15 15 -75 -30 90 -15 -45 75 45 60 90 30 75 15 45 -15 -30 60 75 0 -75 45 -75 45 60 -15 30 0 -30 90 -15 -75 -30 0 -15 -60 -45 -15 75 15 75 60 30 15 -30 -45 30 -75 -15 -30 -60 0 -45 75 45</t>
  </si>
  <si>
    <t>-75 45 -75 45 -45 45 90 15 30 0 60 -15 15 45 30 0 -75 45 30 30 0 -75 45 -30 -30 -60 45 -30 60 60 -45 -15 -60 60 -45 45 -45 -15 15 0 -30 90 90 -60 90 -60 -30 -60 60 15 -15 -15 0 30 -30 0 -30 666 666 666 666 666 666 666 666 666 666 666 666 666 666 666 666 666 666 666 666 666 666 666 666 666 666 666 666 666 666 666 666 666 666 666 666 -30 0 -30 30 0 -15 -15 15 60 -60 -30 -60 90 -60 90 90 -30 0 15 -15 -45 45 -45 60 -60 -15 -45 60 60 -30 45 -60 -30 -30 45 -75 0 30 30 45 -75 0 30 45 15 -15 60 0 30 15 90 45 -45 45 -75 45 -75</t>
  </si>
  <si>
    <t>0 0 90 90 90 90 -45 -45 -45 75 -45 75 75 30 75 0 15 30</t>
  </si>
  <si>
    <t>-75 45 -75 45 -45 45 90 15 30 0 60 -15 15 45 30 0 -75 45 75 75 0 -75 45 -30 -30 -60 45 -75 60 60 -45 -15 -60 60 -45 45 -45 -75 15 0 -75 90 90 -60 90 -60 -30 -60 60 15 -15 -15 0 60 -60 0 -75 666 666 666 666 666 666 666 666 666 666 666 666 666 666 666 666 666 666 666 666 666 666 666 666 666 666 666 666 666 666 666 666 666 666 666 666 -75 0 -60 60 0 -15 -15 15 60 -60 -30 -60 90 -60 90 90 -75 0 15 -75 -45 45 -45 60 -60 -15 -45 60 60 -75 45 -60 -30 -30 45 -75 0 75 75 45 -75 0 30 45 15 -15 60 0 30 15 90 45 -45 45 -75 45 -75</t>
  </si>
  <si>
    <t>0 0 90 90 90 90 75 -45 75 -45 -45 75 -45 75 75 30 75 0</t>
  </si>
  <si>
    <t>60 30 -15 90 0 -15 75 90 -30 90 -60 0 -15 -45 90 -45 60 0 30 -60 15 -75 45 -60 60 45 -45 0 60 0 -45 -45 75 15 45 15 0 0 60 -60 45 90 -60 -60 0 0 -45 75 -75 -30 0 60 -75 30 -60 -60 -75 0 -30 45 -60 -30 90 75 -30 -30 666 666 666 666 666 666 666 666 666 666 666 666 666 666 666 666 666 666 -30 -30 75 90 -30 -60 45 -30 0 -75 -60 -60 30 -75 60 0 -30 -75 75 -45 0 0 -60 -60 90 45 -60 60 0 0 15 45 15 75 -45 -45 0 60 0 -45 45 60 -60 45 -75 15 -60 30 0 60 -45 90 -45 -15 0 -60 90 -30 90 75 -15 0 90 -15 30 60</t>
  </si>
  <si>
    <t>90 90 45 60 30 60 30 60 30</t>
  </si>
  <si>
    <t>60 30 -15 90 0 -15 75 90 -30 90 -60 0 -15 -45 90 -45 60 -15 30 -60 15 -75 45 -60 60 45 -45 0 60 0 -45 -45 75 15 45 15 0 0 60 -60 45 90 -60 -60 0 0 -45 75 -75 -30 0 60 -75 60 -60 -60 -75 15 -30 45 -60 -30 90 75 -60 -30 666 666 666 666 666 666 666 666 666 666 666 666 666 666 666 666 666 666 -30 -60 75 90 -30 -60 45 -30 15 -75 -60 -60 60 -75 60 0 -30 -75 75 -45 0 0 -60 -60 90 45 -60 60 0 0 15 45 15 75 -45 -45 0 60 0 -45 45 60 -60 45 -75 15 -60 30 -15 60 -45 90 -45 -15 0 -60 90 -30 90 75 -15 0 90 -15 30 60</t>
  </si>
  <si>
    <t>-75 0 0 -75 15 45 45 60 -45 45 -30 60 30 -45 30 30 -45 -45 -30 -30 0 -45 75 90 15 60 -45 45 45 -45 -30 0 15 60 -45 15 -30 60 45 60 -30 -45 30 0 30 -30 0 45 30 30 30 666 666 666 666 666 666 666 666 666 666 666 666 666 666 666 666 666 666 666 666 666 666 666 666 666 666 666 666 666 666 666 666 666 666 666 666 666 666 666 666 666 666 666 666 666 666 666 666 30 30 30 45 0 -30 30 0 30 -45 -30 60 45 60 -30 15 -45 60 15 0 -30 -45 45 45 -45 60 15 90 75 -45 0 -30 -30 -45 -45 30 30 -45 30 60 -30 45 -45 60 45 45 15 -75 0 0 -75</t>
  </si>
  <si>
    <t>0 0 90 90 90 90 90 90 90 -60 -60 -15 -60 45 -15 -60 75 -15 -60 -60 45 -15 -30 0</t>
  </si>
  <si>
    <t>-75 0 0 -75 15 45 45 60 -45 45 -30 60 30 -45 30 30 -45 -75 -30 -30 0 -45 75 90 15 60 -45 75 75 -75 -30 0 15 60 -75 15 -30 60 75 60 -30 -45 15 0 30 -15 0 45 30 30 30 666 666 666 666 666 666 666 666 666 666 666 666 666 666 666 666 666 666 666 666 666 666 666 666 666 666 666 666 666 666 666 666 666 666 666 666 666 666 666 666 666 666 666 666 666 666 666 666 30 30 30 45 0 -15 30 0 15 -45 -30 60 75 60 -30 15 -75 60 15 0 -30 -75 75 75 -45 60 15 90 75 -45 0 -30 -30 -75 -45 30 30 -45 30 60 -30 45 -45 60 45 45 15 -75 0 0 -75</t>
  </si>
  <si>
    <t>60 -45 0 -75 -30 30 0 45 -60 -75 -75 90 15 -75 -75 -45 0 90 -30 45 -75 90 -30 -60 -60 0 -15 -15 -30 60 -30 -30 -45 0 90 -60 -30 -45 90 30 30 -30 90 60 -45 45 45 -60 60 -45 0 30 -45 45 60 666 666 666 666 666 666 666 666 666 666 666 666 666 666 666 666 666 666 666 666 666 666 666 666 666 666 666 666 666 666 666 666 666 666 666 666 666 666 666 666 60 45 -45 30 0 -45 60 -60 45 45 -45 60 90 -30 30 30 90 -45 -30 -60 90 0 -45 -30 -30 60 -30 -15 -15 0 -60 -60 -30 90 -75 45 -30 90 0 -45 -75 -75 15 90 -75 -75 -60 45 0 30 -30 -75 0 -45 60</t>
  </si>
  <si>
    <t>60 -45 0 -75 -30 30 0 45 -60 -75 -75 90 15 -75 -75 -45 15 90 -30 45 -75 90 -30 -60 -60 0 -15 -15 -30 60 -30 -30 -75 -15 90 -60 -15 -45 90 30 30 -30 90 60 -15 75 45 -60 60 -75 0 15 -45 15 60 666 666 666 666 666 666 666 666 666 666 666 666 666 666 666 666 666 666 666 666 666 666 666 666 666 666 666 666 666 666 666 666 666 666 666 666 666 666 666 666 60 15 -45 15 0 -75 60 -60 45 75 -15 60 90 -30 30 30 90 -45 -15 -60 90 -15 -75 -30 -30 60 -30 -15 -15 0 -60 -60 -30 90 -75 45 -30 90 15 -45 -75 -75 15 90 -75 -75 -60 45 0 30 -30 -75 0 -45 60</t>
  </si>
  <si>
    <t>60 45 75 45 -45 30 60 45 60 30 15 0 -60 45 75 -60 -60 0 45 45 -60 -45 -45 90 -45 15 -15 90 -45 45 0 -30 -45 -30 60 -30 0 60 30 30 -30 45 -30 -30 45 -30 45 30 45 -30 666 666 666 666 666 666 666 666 666 666 666 666 666 666 666 666 666 666 666 666 666 666 666 666 666 666 666 666 666 666 666 666 666 666 666 666 666 666 666 666 666 666 666 666 666 666 666 666 666 666 -30 45 30 45 -30 45 -30 -30 45 -30 30 30 60 0 -30 60 -30 -45 -30 0 45 -45 90 -15 15 -45 90 -45 -45 -60 45 45 0 -60 -60 75 45 -60 0 15 30 60 45 60 30 -45 45 75 45 60</t>
  </si>
  <si>
    <t>0 0 0 0 90 90 90 90 90 90 90 -45 -45 -45 -45 -45 -15 -60 30 30 -75 -75 30 0 90</t>
  </si>
  <si>
    <t>60 45 75 45 -45 30 60 45 60 30 15 0 -60 45 75 -60 -60 0 45 45 -60 -75 -60 90 -75 15 -15 75 -75 45 0 -30 -45 -15 60 -30 0 60 15 30 -30 60 -30 -30 75 -30 75 30 75 -30 666 666 666 666 666 666 666 666 666 666 666 666 666 666 666 666 666 666 666 666 666 666 666 666 666 666 666 666 666 666 666 666 666 666 666 666 666 666 666 666 666 666 666 666 666 666 666 666 666 666 -30 75 30 75 -30 75 -30 -30 60 -30 30 15 60 0 -30 60 -15 -45 -30 0 45 -75 75 -15 15 -75 90 -60 -75 -60 45 45 0 -60 -60 75 45 -60 0 15 30 60 45 60 30 -45 45 75 45 60</t>
  </si>
  <si>
    <t>0 0 0 0 90 90 90 90 90 90 90 -45 -45 -45 -45 -45 -15 -60 30 -75 30 -75 -75 30 0</t>
  </si>
  <si>
    <t>90 -45 -75 -45 -60 -75 30 75 60 -75 -60 90 -45 -45 45 75 45 90 -60 75 30 30 -45 -45 -60 90 30 75 75 75 -45 -45 -30 0 0 45 90 60 45 0 45 75 -30 0 0 30 45 30 45 45 -30 45 45 -45 90 -45 45 -30 -30 666 666 666 666 666 666 666 666 666 666 666 666 666 666 666 666 666 666 666 666 666 666 666 666 666 666 666 666 666 666 666 666 -30 -30 45 -45 90 -45 45 45 -30 45 45 30 45 30 0 0 -30 75 45 0 45 60 90 45 0 0 -30 -45 -45 75 75 75 30 90 -60 -45 -45 30 30 75 -60 90 45 75 45 -45 -45 90 -60 -75 60 75 30 -75 -60 -45 -75 -45 90</t>
  </si>
  <si>
    <t>0 0 0 90 90 60 -75 60 -75 -75 -30 -75 45 0 -45 -45</t>
  </si>
  <si>
    <t>90 -45 -75 -45 -60 -75 30 75 60 -75 -60 90 -45 -45 45 75 15 90 -60 75 30 30 -45 -45 -60 90 30 75 75 75 -15 -60 -30 0 0 45 90 60 45 0 45 75 -30 0 0 30 75 30 60 45 -30 45 75 -45 90 -45 45 -30 -30 666 666 666 666 666 666 666 666 666 666 666 666 666 666 666 666 666 666 666 666 666 666 666 666 666 666 666 666 666 666 666 666 -30 -30 45 -45 90 -45 75 45 -30 45 60 30 75 30 0 0 -30 75 45 0 45 60 90 45 0 0 -30 -60 -15 75 75 75 30 90 -60 -45 -45 30 30 75 -60 90 15 75 45 -45 -45 90 -60 -75 60 75 30 -75 -60 -45 -75 -45 90</t>
  </si>
  <si>
    <t>0 0 0 90 90 60 -75 -75 -75 60 -75 -75 -30 -75 45 0</t>
  </si>
  <si>
    <t>-45 30 45 30 -15 60 15 75 -75 -30 -75 -45 -60 -30 -60 30 30 75 45 30 45 60 0 60 -45 75 -60 0 90 30 90 45 45 45 30 45 -60 75 75 -45 90 45 0 0 -45 90 -60 -60 -45 60 -45 60 45 -45 -45 60 666 666 666 666 666 666 666 666 666 666 666 666 666 666 666 666 666 666 666 666 666 666 666 666 666 666 666 666 666 666 666 666 666 666 666 666 666 666 60 -45 -45 45 60 -45 60 -45 -60 -60 90 -45 0 0 45 90 -45 75 75 -60 45 30 45 45 45 90 30 90 0 -60 75 -45 60 0 60 45 30 45 75 30 30 -60 -30 -60 -45 -75 -30 -75 75 15 60 -15 30 45 30 -45</t>
  </si>
  <si>
    <t>0 0 0 0 90 90 90 90 -30 -30 -30 -30 -30 -75 -75 -75 45 0 -45</t>
  </si>
  <si>
    <t>-45 30 45 30 -15 60 15 75 -75 -30 -75 -45 -60 -30 -60 30 30 75 45 30 15 60 0 60 -45 75 -60 0 90 30 90 45 45 15 30 45 -75 75 75 -75 90 15 0 0 -15 90 -60 -60 -45 60 -45 75 75 -45 -15 60 666 666 666 666 666 666 666 666 666 666 666 666 666 666 666 666 666 666 666 666 666 666 666 666 666 666 666 666 666 666 666 666 666 666 666 666 666 666 60 -15 -45 75 75 -45 60 -45 -60 -60 90 -15 0 0 15 90 -75 75 75 -75 45 30 15 45 45 90 30 90 0 -60 75 -45 60 0 60 15 30 45 75 30 30 -60 -30 -60 -45 -75 -30 -75 75 15 60 -15 30 45 30 -45</t>
  </si>
  <si>
    <t>0 0 0 0 90 90 90 90 -30 -30 -30 -30 -30 -75 -15 -75 -75 45 0</t>
  </si>
  <si>
    <t>30 90 -45 -45 60 0 30 30 15 -75 0 60 15 -45 45 60 -30 -15 -75 15 -45 75 -15 -60 0 -30 75 -60 -60 60 0 0 15 45 60 -30 45 45 60 -75 45 0 -60 30 60 60 -75 75 75 30 30 60 666 666 666 666 666 666 666 666 666 666 666 666 666 666 666 666 666 666 666 666 666 666 666 666 666 666 666 666 666 666 666 666 666 666 666 666 666 666 666 666 666 666 666 666 666 666 60 30 30 75 75 -75 60 60 30 -60 0 45 -75 60 45 45 -30 60 45 15 0 0 60 -60 -60 75 -30 0 -60 -15 75 -45 15 -75 -15 -30 60 45 -45 15 60 0 -75 15 30 30 0 60 -45 -45 90 30</t>
  </si>
  <si>
    <t>0 0 0 0 90 90 90 90 90 90 90 -30 -60 -60 -45 -15 -15 -60 -60 -30 -30 -60 0</t>
  </si>
  <si>
    <t>30 90 -45 -45 60 0 30 30 15 -75 0 60 15 -45 45 60 -30 -15 -75 15 -45 75 -15 -60 -15 -15 75 -60 -60 60 0 0 15 45 60 -30 45 45 60 -75 45 15 -60 15 60 60 -75 75 75 30 30 60 666 666 666 666 666 666 666 666 666 666 666 666 666 666 666 666 666 666 666 666 666 666 666 666 666 666 666 666 666 666 666 666 666 666 666 666 666 666 666 666 666 666 666 666 666 666 60 30 30 75 75 -75 60 60 15 -60 15 45 -75 60 45 45 -30 60 45 15 0 0 60 -60 -60 75 -15 -15 -60 -15 75 -45 15 -75 -15 -30 60 45 -45 15 60 0 -75 15 30 30 0 60 -45 -45 90 30</t>
  </si>
  <si>
    <t>0 0 -75 -15 45 90 -30 45 -45 -75 15 75 60 -15 0 45 90 -60 -75 60 -60 90 30 -15 15 15 90 -15 -75 15 45 60 -75 -15 -45 -45 0 0 -75 -45 30 -30 -75 75 75 30 90 -45 -60 45 -75 -15 45 -45 90 -45 60 -45 45 15 666 666 666 666 666 666 666 666 666 666 666 666 666 666 666 666 666 666 666 666 666 666 666 666 666 666 666 666 666 666 15 45 -45 60 -45 90 -45 45 -15 -75 45 -60 -45 90 30 75 75 -75 -30 30 -45 -75 0 0 -45 -45 -15 -75 60 45 15 -75 -15 90 15 15 -15 30 90 -60 60 -75 -60 90 45 0 -15 60 75 15 -75 -45 45 -30 90 45 -15 -75 0 0</t>
  </si>
  <si>
    <t>0 0 0 90 90 75 75 -30 45 75 15 75 75 -60 0</t>
  </si>
  <si>
    <t>0 0 -75 -15 45 90 -30 45 -45 -75 15 75 60 -15 0 45 90 -60 -75 60 -60 90 30 -15 15 15 90 -15 -75 15 45 60 -75 -15 -45 -45 0 0 -75 -45 30 -30 -75 75 75 30 90 -45 -60 75 -75 -15 75 -75 90 -75 60 -60 60 15 666 666 666 666 666 666 666 666 666 666 666 666 666 666 666 666 666 666 666 666 666 666 666 666 666 666 666 666 666 666 15 60 -60 60 -75 90 -75 75 -15 -75 75 -60 -45 90 30 75 75 -75 -30 30 -45 -75 0 0 -45 -45 -15 -75 60 45 15 -75 -15 90 15 15 -15 30 90 -60 60 -75 -60 90 45 0 -15 60 75 15 -75 -45 45 -30 90 45 -15 -75 0 0</t>
  </si>
  <si>
    <t>30 -75 -15 60 30 75 -60 0 -60 30 -75 90 60 60 0 -30 -75 75 -45 75 45 -15 90 -30 -60 0 -75 60 15 30 0 0 -30 30 75 60 15 45 45 75 -15 45 -45 -60 -45 0 45 90 60 90 0 -15 45 45 15 15 60 15 -45 666 666 666 666 666 666 666 666 666 666 666 666 666 666 666 666 666 666 666 666 666 666 666 666 666 666 666 666 666 666 666 666 -45 15 60 15 15 45 45 -15 0 90 60 90 45 0 -45 -60 -45 45 -15 75 45 45 15 60 75 30 -30 0 0 30 15 60 -75 0 -60 -30 90 -15 45 75 -45 75 -75 -30 0 60 60 90 -75 30 -60 0 -60 75 30 60 -15 -75 30</t>
  </si>
  <si>
    <t>30 -75 -15 60 30 75 -60 0 -60 30 -75 90 60 60 0 -30 -75 75 -45 75 45 -15 90 -30 -60 0 -75 60 15 30 0 0 -30 30 75 60 15 45 45 75 -15 30 -75 -60 -45 0 45 90 60 90 0 -15 75 45 15 15 60 15 -30 666 666 666 666 666 666 666 666 666 666 666 666 666 666 666 666 666 666 666 666 666 666 666 666 666 666 666 666 666 666 666 666 -30 15 60 15 15 45 75 -15 0 90 60 90 45 0 -45 -60 -75 30 -15 75 45 45 15 60 75 30 -30 0 0 30 15 60 -75 0 -60 -30 90 -15 45 75 -45 75 -75 -30 0 60 60 90 -75 30 -60 0 -60 75 30 60 -15 -75 30</t>
  </si>
  <si>
    <t>-30 60 15 -60 -75 60 -15 45 45 45 45 15 90 60 45 45 60 90 30 45 -30 45 -45 -30 -60 30 60 -30 -45 -45 -75 30 90 90 90 -75 -60 -45 -45 -45 45 -60 -45 60 -45 -45 -45 -60 60 666 666 666 666 666 666 666 666 666 666 666 666 666 666 666 666 666 666 666 666 666 666 666 666 666 666 666 666 666 666 666 666 666 666 666 666 666 666 666 666 666 666 666 666 666 666 666 666 666 666 666 666 60 -60 -45 -45 -45 60 -45 -60 45 -45 -45 -45 -60 -75 90 90 90 30 -75 -45 -45 -30 60 30 -60 -30 -45 45 -30 45 30 90 60 45 45 60 90 15 45 45 45 45 -15 60 -75 -60 15 60 -30</t>
  </si>
  <si>
    <t>0 0 0 0 0 0 0 0 90 90 90 -60 -15 -60 75 30 -60 75 45 45 75 0 -45 -45 45 60</t>
  </si>
  <si>
    <t>-30 60 15 -60 -75 60 -15 45 45 45 45 15 90 60 15 45 60 90 30 75 -30 15 -45 -30 -60 30 60 -30 -45 -45 -75 30 90 90 90 -75 -75 -45 -45 -45 30 -60 -30 60 -75 -45 -45 -75 45 666 666 666 666 666 666 666 666 666 666 666 666 666 666 666 666 666 666 666 666 666 666 666 666 666 666 666 666 666 666 666 666 666 666 666 666 666 666 666 666 666 666 666 666 666 666 666 666 666 666 666 666 45 -75 -45 -45 -75 60 -30 -60 30 -45 -45 -45 -75 -75 90 90 90 30 -75 -45 -45 -30 60 30 -60 -30 -45 15 -30 75 30 90 60 45 15 60 90 15 45 45 45 45 -15 60 -75 -60 15 60 -30</t>
  </si>
  <si>
    <t>0 0 0 0 0 0 0 0 90 90 90 -15 -15 -60 -15 -60 75 75 75 30 -60 75 45 45 75 0</t>
  </si>
  <si>
    <t>-45 60 -30 45 45 -60 -15 -75 90 15 0 45 0 75 45 60 30 0 90 30 90 45 15 75 -60 90 15 -30 90 45 15 60 0 45 15 75 0 -60 -30 -15 -15 60 -75 -45 45 -75 90 0 -45 -75 -60 -15 90 0 -30 -15 -75 -75 15 90 90 -15 90 90 666 666 666 666 666 666 666 666 666 666 666 666 666 666 666 666 666 666 666 666 666 666 90 90 -15 90 90 15 -75 -75 -15 -30 0 90 -15 -60 -75 -45 0 90 -75 45 -45 -75 60 -15 -15 -30 -60 0 75 15 45 0 60 15 45 90 -30 15 90 -60 75 15 45 90 30 90 0 30 60 45 75 0 45 0 15 90 -75 -15 -60 45 45 -30 60 -45</t>
  </si>
  <si>
    <t>0 -45 -45 -45 -45 -45 30 75 75 30 75</t>
  </si>
  <si>
    <t>-45 60 -30 45 45 -60 -15 -75 90 15 0 45 0 75 45 60 30 0 90 30 90 45 15 75 -60 90 15 -30 90 45 30 60 0 45 15 75 0 -60 -30 -15 -15 60 -75 -45 45 -75 75 0 -45 -75 -60 -15 90 0 -30 -15 -75 -75 15 90 90 -30 90 -75 666 666 666 666 666 666 666 666 666 666 666 666 666 666 666 666 666 666 666 666 666 666 -75 90 -30 90 90 15 -75 -75 -15 -30 0 90 -15 -60 -75 -45 0 75 -75 45 -45 -75 60 -15 -15 -30 -60 0 75 15 45 0 60 30 45 90 -30 15 90 -60 75 15 45 90 30 90 0 30 60 45 75 0 45 0 15 90 -75 -15 -60 45 45 -30 60 -45</t>
  </si>
  <si>
    <t>-15 60 60 -15 45 60 45 -15 60 75 -15 75 45 30 -45 60 -45 -45 -45 60 -45 -30 45 -30 60 30 45 -60 -30 60 45 -30 -45 45 45 45 -30 90 90 90 0 -45 -45 0 30 45 0 -60 -60 666 666 666 666 666 666 666 666 666 666 666 666 666 666 666 666 666 666 666 666 666 666 666 666 666 666 666 666 666 666 666 666 666 666 666 666 666 666 666 666 666 666 666 666 666 666 666 666 666 666 666 666 -60 -60 0 45 30 0 -45 -45 0 90 90 90 -30 45 45 45 -45 -30 45 60 -30 -60 45 30 60 -30 45 -30 -45 60 -45 -45 -45 60 -45 30 45 75 -15 75 60 -15 45 60 45 -15 60 60 -15</t>
  </si>
  <si>
    <t>0 0 0 0 0 90 90 90 90 90 15 -60 15 -60 -60 15 -60 -45 30 -75 -45 -75 30 15 0 -60</t>
  </si>
  <si>
    <t>-15 60 60 -15 45 60 45 -15 60 75 -15 75 45 30 -45 60 -45 -45 -45 60 -75 -30 45 -15 60 30 45 -60 -30 75 45 -30 -75 75 45 75 -30 90 90 90 0 -15 -45 0 15 15 0 -60 -60 666 666 666 666 666 666 666 666 666 666 666 666 666 666 666 666 666 666 666 666 666 666 666 666 666 666 666 666 666 666 666 666 666 666 666 666 666 666 666 666 666 666 666 666 666 666 666 666 666 666 666 666 -60 -60 0 15 15 0 -45 -15 0 90 90 90 -30 75 45 75 -75 -30 45 75 -30 -60 45 30 60 -15 45 -30 -75 60 -45 -45 -45 60 -45 30 45 75 -15 75 60 -15 45 60 45 -15 60 60 -15</t>
  </si>
  <si>
    <t>0 0 0 0 0 90 90 90 90 90 15 -60 15 -60 -60 15 -60 -75 -45 30 -75 -45 -75 30 15 0</t>
  </si>
  <si>
    <t>-30 -45 45 -45 60 60 30 90 60 0 30 60 -75 -15 -75 -45 -60 15 90 -45 45 0 15 30 75 90 15 15 30 -75 -60 90 15 45 -60 30 15 75 -30 60 -30 30 -60 75 45 30 60 -45 -45 -30 -60 -30 -30 45 30 666 666 666 666 666 666 666 666 666 666 666 666 666 666 666 666 666 666 666 666 666 666 666 666 666 666 666 666 666 666 666 666 666 666 666 666 666 666 666 666 30 45 -30 -30 -60 -30 -45 -45 60 30 45 75 -60 30 -30 60 -30 75 15 30 -60 45 15 90 -60 -75 30 15 15 90 75 30 15 0 45 -45 90 15 -60 -45 -75 -15 -75 60 30 0 60 90 30 60 60 -45 45 -45 -30</t>
  </si>
  <si>
    <t>-30 -45 45 -45 60 60 30 90 60 0 30 60 -75 -15 -75 -45 -15 15 90 -15 45 0 15 30 75 90 15 15 30 -75 -60 90 15 45 -15 30 15 75 -30 15 -30 30 -60 75 15 30 15 -15 -45 -30 -60 -30 -30 15 30 666 666 666 666 666 666 666 666 666 666 666 666 666 666 666 666 666 666 666 666 666 666 666 666 666 666 666 666 666 666 666 666 666 666 666 666 666 666 666 666 30 15 -30 -30 -60 -30 -45 -15 15 30 15 75 -60 30 -30 15 -30 75 15 30 -15 45 15 90 -60 -75 30 15 15 90 75 30 15 0 45 -15 90 15 -15 -45 -75 -15 -75 60 30 0 60 90 30 60 60 -45 45 -45 -30</t>
  </si>
  <si>
    <t>-15 0 -30 -45 0 15 30 75 90 30 90 30 75 -45 -30 -30 -75 -45 75 0 45 90 75 15 75 0 -75 45 15 45 90 30 90 30 -30 30 90 45 -30 30 -60 30 -60 90 -45 45 45 -45 45 45 45 -45 45 666 666 666 666 666 666 666 666 666 666 666 666 666 666 666 666 666 666 666 666 666 666 666 666 666 666 666 666 666 666 666 666 666 666 666 666 666 666 666 666 666 666 666 666 45 -45 45 45 45 -45 45 45 -45 90 -60 30 -60 30 -30 45 90 30 -30 30 90 30 90 45 15 45 -75 0 75 15 75 90 45 0 75 -45 -75 -30 -30 -45 75 30 90 30 90 75 30 15 0 -45 -30 0 -15</t>
  </si>
  <si>
    <t>-15 0 -30 -45 0 15 30 75 90 30 90 30 75 -45 -15 -30 -75 -15 75 0 60 90 75 15 75 0 -75 45 15 45 90 30 90 30 -30 15 75 45 -30 30 -60 30 -60 -75 -60 75 15 -45 45 45 45 -75 45 666 666 666 666 666 666 666 666 666 666 666 666 666 666 666 666 666 666 666 666 666 666 666 666 666 666 666 666 666 666 666 666 666 666 666 666 666 666 666 666 666 666 666 666 45 -75 45 45 45 -45 15 75 -60 -75 -60 30 -60 30 -30 45 75 15 -30 30 90 30 90 45 15 45 -75 0 75 15 75 90 60 0 75 -15 -75 -30 -15 -45 75 30 90 30 90 75 30 15 0 -45 -30 0 -15</t>
  </si>
  <si>
    <t>45 15 -15 -60 -45 -60 -45 0 75 30 -30 15 30 -75 45 0 -15 45 60 30 0 75 -75 30 -15 45 0 -30 -30 0 15 30 15 -60 -60 45 30 60 -75 75 -45 -30 -30 30 30 60 30 -30 -60 45 45 -45 45 666 666 666 666 666 666 666 666 666 666 666 666 666 666 666 666 666 666 666 666 666 666 666 666 666 666 666 666 666 666 666 666 666 666 666 666 666 666 666 666 666 666 666 666 45 -45 45 45 -60 -30 30 60 30 30 -30 -30 -45 75 -75 60 30 45 -60 -60 15 30 15 0 -30 -30 0 45 -15 30 -75 75 0 30 60 45 -15 0 45 -75 30 15 -30 30 75 0 -45 -60 -45 -60 -15 15 45</t>
  </si>
  <si>
    <t>0 0 0 90 90 90 90 90 90 90 90 -45 -45 60 -45 -30 -30 -30 60 -15 -45 0</t>
  </si>
  <si>
    <t>45 15 -15 -60 -45 -60 -45 0 75 30 -30 15 30 -75 45 0 -15 45 60 30 0 75 -75 30 -15 45 0 -15 -30 0 15 30 15 -60 -60 45 30 60 -75 75 -15 -30 -30 30 15 60 30 -30 -60 15 75 -75 45 666 666 666 666 666 666 666 666 666 666 666 666 666 666 666 666 666 666 666 666 666 666 666 666 666 666 666 666 666 666 666 666 666 666 666 666 666 666 666 666 666 666 666 666 45 -75 75 15 -60 -30 30 60 15 30 -30 -30 -15 75 -75 60 30 45 -60 -60 15 30 15 0 -30 -15 0 45 -15 30 -75 75 0 30 60 45 -15 0 45 -75 30 15 -30 30 75 0 -45 -60 -45 -60 -15 15 45</t>
  </si>
  <si>
    <t>-60 -75 60 90 -15 -45 -15 0 -45 -30 -15 90 -30 -15 60 -60 -45 75 -45 0 45 30 -60 -45 -45 45 -45 45 75 -45 30 45 -45 75 0 -45 60 60 45 60 45 30 -60 90 90 -45 0 -45 0 30 45 45 60 666 666 666 666 666 666 666 666 666 666 666 666 666 666 666 666 666 666 666 666 666 666 666 666 666 666 666 666 666 666 666 666 666 666 666 666 666 666 666 666 666 666 666 666 60 45 45 30 0 -45 0 -45 90 90 -60 30 45 60 45 60 60 -45 0 75 -45 45 30 -45 75 45 -45 45 -45 -45 -60 30 45 0 -45 75 -45 -60 60 -15 -30 90 -15 -30 -45 0 -15 -45 -15 90 60 -75 -60</t>
  </si>
  <si>
    <t>0 0 0 90 90 90 90 15 15 45 45 45 -60 -75 -75 15 15 -30 -30 -60 0 45</t>
  </si>
  <si>
    <t>-60 -75 60 90 -15 -45 -15 0 -45 -30 -15 90 -30 -15 60 -60 -45 75 -30 0 45 30 -75 -45 -45 45 -45 15 75 -45 30 45 -45 75 0 -75 60 60 45 75 75 30 -60 90 90 -15 0 -15 0 30 45 30 60 666 666 666 666 666 666 666 666 666 666 666 666 666 666 666 666 666 666 666 666 666 666 666 666 666 666 666 666 666 666 666 666 666 666 666 666 666 666 666 666 666 666 666 666 60 30 45 30 0 -15 0 -15 90 90 -60 30 75 75 45 60 60 -75 0 75 -45 45 30 -45 75 15 -45 45 -45 -45 -75 30 45 0 -30 75 -45 -60 60 -15 -30 90 -15 -30 -45 0 -15 -45 -15 90 60 -75 -60</t>
  </si>
  <si>
    <t>0 0 0 90 90 90 90 15 15 15 45 45 45 -60 -75 -75 15 15 -30 -30 -60 0</t>
  </si>
  <si>
    <t>-30 90 90 45 45 -60 0 60 -45 -60 -45 -15 -75 -45 -15 -60 0 0 30 30 30 75 90 -30 -75 45 -75 -75 -30 45 15 60 15 -75 45 75 15 30 45 0 45 -75 45 30 -45 60 0 -45 45 0 -45 -30 90 45 45 60 -60 -30 -45 -45 666 666 666 666 666 666 666 666 666 666 666 666 666 666 666 666 666 666 666 666 666 666 666 666 666 666 666 666 666 666 -45 -45 -30 -60 60 45 45 90 -30 -45 0 45 -45 0 60 -45 30 45 -75 45 0 45 30 15 75 45 -75 15 60 15 45 -30 -75 -75 45 -75 -30 90 75 30 30 30 0 0 -60 -15 -45 -75 -15 -45 -60 -45 60 0 -60 45 45 90 90 -30</t>
  </si>
  <si>
    <t>0 0 90 90 90 90 75 75 -45 75 -45 -45 75 -15 0</t>
  </si>
  <si>
    <t>-30 90 90 45 45 -60 0 60 -45 -60 -45 -15 -75 -45 -15 -60 0 0 30 30 30 75 90 -15 -75 45 -75 -75 -30 45 15 60 15 -75 45 75 15 30 45 0 45 -75 45 15 -45 60 0 -15 45 0 -75 -30 90 75 15 60 -60 -30 -45 -45 666 666 666 666 666 666 666 666 666 666 666 666 666 666 666 666 666 666 666 666 666 666 666 666 666 666 666 666 666 666 -45 -45 -30 -60 60 15 75 90 -30 -75 0 45 -15 0 60 -45 15 45 -75 45 0 45 30 15 75 45 -75 15 60 15 45 -30 -75 -75 45 -75 -15 90 75 30 30 30 0 0 -60 -15 -45 -75 -15 -45 -60 -45 60 0 -60 45 45 90 90 -30</t>
  </si>
  <si>
    <t>15 90 15 60 -30 0 75 75 -30 60 -75 60 60 45 -75 -60 -60 0 75 60 -60 90 45 75 -75 45 -15 -45 -45 -75 -75 -75 75 -45 45 90 45 75 -45 -45 75 75 -45 -60 60 -60 -45 45 45 -60 45 90 -45 -60 45 60 666 666 666 666 666 666 666 666 666 666 666 666 666 666 666 666 666 666 666 666 666 666 666 666 666 666 666 666 666 666 666 666 666 666 666 666 666 666 60 45 -60 -45 90 45 -60 45 45 -45 -60 60 -60 -45 75 75 -45 -45 75 45 90 45 -45 75 -75 -75 -75 -45 -45 -15 45 -75 75 45 90 -60 60 75 0 -60 -60 -75 45 60 60 -75 60 -30 75 75 0 -30 60 15 90 15</t>
  </si>
  <si>
    <t>0 0 0 0 0 90 90 90 90 90 -75 30 -75 -15 30 -45 -45 0 45</t>
  </si>
  <si>
    <t>15 90 15 60 -30 0 75 75 -30 60 -75 60 60 45 -75 -60 -60 0 75 60 -60 90 15 75 -75 45 -15 -30 -45 -75 -75 -75 75 -45 30 90 45 75 -45 -45 75 75 -30 -75 75 -60 -15 45 30 -60 15 0 -30 -15 45 45 666 666 666 666 666 666 666 666 666 666 666 666 666 666 666 666 666 666 666 666 666 666 666 666 666 666 666 666 666 666 666 666 666 666 666 666 666 666 45 45 -15 -30 0 15 -60 30 45 -15 -60 75 -75 -30 75 75 -45 -45 75 45 90 30 -45 75 -75 -75 -75 -45 -30 -15 45 -75 75 15 90 -60 60 75 0 -60 -60 -75 45 60 60 -75 60 -30 75 75 0 -30 60 15 90 15</t>
  </si>
  <si>
    <t>0 0 0 0 0 90 90 90 90 90 30 -75 30 -75 -15 30 -45 -45 0</t>
  </si>
  <si>
    <t>90 -60 30 -75 30 75 45 0 60 75 15 -75 -45 60 30 75 -75 30 -75 -15 90 -30 -15 -60 75 60 30 30 -45 60 -75 90 30 -30 45 30 -45 -45 90 0 -60 0 -60 -30 -60 -60 30 -60 90 -45 60 90 -30 666 666 666 666 666 666 666 666 666 666 666 666 666 666 666 666 666 666 666 666 666 666 666 666 666 666 666 666 666 666 666 666 666 666 666 666 666 666 666 666 666 666 666 666 -30 90 60 -45 90 -60 30 -60 -60 -30 -60 0 -60 0 90 -45 -45 30 45 -30 30 90 -75 60 -45 30 30 60 75 -60 -15 -30 90 -15 -75 30 -75 75 30 60 -45 -75 15 75 60 0 45 75 30 -75 30 -60 90</t>
  </si>
  <si>
    <t>90 -60 30 -75 30 75 45 0 60 75 15 -75 -45 60 30 75 -75 30 -75 -15 90 -30 -15 -60 75 60 30 30 -45 15 -75 90 30 -30 45 30 -45 -45 90 0 -15 0 -15 -30 -60 -15 30 -15 90 -45 60 90 -30 666 666 666 666 666 666 666 666 666 666 666 666 666 666 666 666 666 666 666 666 666 666 666 666 666 666 666 666 666 666 666 666 666 666 666 666 666 666 666 666 666 666 666 666 -30 90 60 -45 90 -15 30 -15 -60 -30 -15 0 -15 0 90 -45 -45 30 45 -30 30 90 -75 15 -45 30 30 60 75 -60 -15 -30 90 -15 -75 30 -75 75 30 60 -45 -75 15 75 60 0 45 75 30 -75 30 -60 90</t>
  </si>
  <si>
    <t>-45 30 90 60 -15 15 -75 75 15 -15 75 -45 60 45 -15 -15 60 -60 -15 60 -45 -30 -75 45 75 -45 90 90 45 0 -75 -45 60 -75 -60 -45 -75 45 0 -45 90 -30 -45 30 30 60 30 666 666 666 666 666 666 666 666 666 666 666 666 666 666 666 666 666 666 666 666 666 666 666 666 666 666 666 666 666 666 666 666 666 666 666 666 666 666 666 666 666 666 666 666 666 666 666 666 666 666 666 666 666 666 666 666 30 60 30 30 -45 -30 90 -45 0 45 -75 -45 -60 -75 60 -45 -75 0 45 90 90 -45 75 45 -75 -30 -45 60 -15 -60 60 -15 -15 45 60 -45 75 -15 15 75 -75 15 -15 60 90 30 -45</t>
  </si>
  <si>
    <t>-45 30 90 60 -15 15 -75 75 15 -15 75 -45 60 45 -15 -15 60 -60 -15 60 -45 -15 -75 45 75 -45 90 90 15 0 -75 -15 60 -75 -60 -45 -75 15 0 -15 90 -30 -45 30 30 60 30 666 666 666 666 666 666 666 666 666 666 666 666 666 666 666 666 666 666 666 666 666 666 666 666 666 666 666 666 666 666 666 666 666 666 666 666 666 666 666 666 666 666 666 666 666 666 666 666 666 666 666 666 666 666 666 666 30 60 30 30 -45 -30 90 -15 0 15 -75 -45 -60 -75 60 -15 -75 0 15 90 90 -45 75 45 -75 -15 -45 60 -15 -60 60 -15 -15 45 60 -45 75 -15 15 75 -75 15 -15 60 90 30 -45</t>
  </si>
  <si>
    <t>-75 -30 30 75 0 30 30 -30 -15 60 -45 45 15 90 0 0 45 -30 30 30 45 -75 75 60 15 -75 90 90 60 -45 15 0 -45 60 -60 90 -30 0 -30 75 30 90 -15 30 0 30 -45 30 0 -30 0 -45 -30 0 -45 0 -45 -45 -15 666 666 666 666 666 666 666 666 666 666 666 666 666 666 666 666 666 666 666 666 666 666 666 666 666 666 666 666 666 666 666 666 -15 -45 -45 0 -45 0 -30 -45 0 -30 0 30 -45 30 0 30 -15 90 30 75 -30 0 -30 90 -60 60 -45 0 15 -45 60 90 90 -75 15 60 75 -75 45 30 30 -30 45 0 0 90 15 45 -45 60 -15 -30 30 30 0 75 30 -30 -75</t>
  </si>
  <si>
    <t>-75 -30 30 75 0 30 30 -30 -15 60 -45 45 15 90 0 0 45 -30 30 30 45 -75 75 60 15 -75 90 90 60 -45 15 0 -45 60 -60 -75 -30 0 -60 75 30 75 -15 30 75 30 -45 60 -75 -30 0 -45 -30 0 -45 0 -45 -45 -15 666 666 666 666 666 666 666 666 666 666 666 666 666 666 666 666 666 666 666 666 666 666 666 666 666 666 666 666 666 666 666 666 -15 -45 -45 0 -45 0 -30 -45 0 -30 -75 60 -45 30 75 30 -15 75 30 75 -60 0 -30 -75 -60 60 -45 0 15 -45 60 90 90 -75 15 60 75 -75 45 30 30 -30 45 0 0 90 15 45 -45 60 -15 -30 30 30 0 75 30 -30 -75</t>
  </si>
  <si>
    <t>75 0 45 90 90 0 -75 15 75 90 0 -45 15 30 15 -75 -45 -60 45 30 60 -60 60 45 45 -30 75 -60 -75 -45 90 45 -60 30 60 90 45 -75 60 60 -75 -60 -30 45 -60 -75 -30 -30 -60 60 666 666 666 666 666 666 666 666 666 666 666 666 666 666 666 666 666 666 666 666 666 666 666 666 666 666 666 666 666 666 666 666 666 666 666 666 666 666 666 666 666 666 666 666 666 666 666 666 666 666 60 -60 -30 -30 -75 -60 45 -30 -60 -75 60 60 -75 45 90 60 30 -60 45 90 -45 -75 -60 75 -30 45 45 60 -60 60 30 45 -60 -45 -75 15 30 15 -45 0 90 75 15 -75 0 90 90 45 0 75</t>
  </si>
  <si>
    <t>75 0 45 90 90 0 -75 15 75 90 0 -45 15 30 15 -75 -45 -60 45 15 60 -60 15 45 15 -30 75 -15 -75 -45 90 45 -60 30 15 90 45 -75 60 15 -75 -60 -30 45 -60 -75 -30 -30 -15 60 666 666 666 666 666 666 666 666 666 666 666 666 666 666 666 666 666 666 666 666 666 666 666 666 666 666 666 666 666 666 666 666 666 666 666 666 666 666 666 666 666 666 666 666 666 666 666 666 666 666 60 -15 -30 -30 -75 -60 45 -30 -60 -75 15 60 -75 45 90 15 30 -60 45 90 -45 -75 -15 75 -30 15 45 15 -60 60 15 45 -60 -45 -75 15 30 15 -45 0 90 75 15 -75 0 90 90 45 0 75</t>
  </si>
  <si>
    <t>-30 90 75 15 75 60 -45 75 90 75 -30 15 -75 60 90 75 45 45 -45 90 -30 90 -30 60 30 -75 -45 0 -60 -75 60 30 -75 0 15 60 90 90 -60 15 -60 75 90 75 45 60 75 60 -60 90 75 -75 -45 90 0 0 -60 90 666 666 666 666 666 666 666 666 666 666 666 666 666 666 666 666 666 666 666 666 666 666 666 666 666 666 666 666 666 666 666 666 666 666 90 -60 0 0 90 -45 -75 75 90 -60 60 75 60 45 75 90 75 -60 15 -60 90 90 60 15 0 -75 30 60 -75 -60 0 -45 -75 30 60 -30 90 -30 90 -45 45 45 75 90 60 -75 15 -30 75 90 75 -45 60 75 15 75 90 -30</t>
  </si>
  <si>
    <t>-30 90 75 15 75 60 -45 75 90 75 -30 15 -75 60 90 75 45 45 -45 90 -30 90 -30 60 30 -75 -45 0 -60 -75 60 30 -75 0 15 30 90 90 -30 15 -60 75 90 75 45 15 75 15 -15 90 75 -75 -45 90 0 0 -15 90 666 666 666 666 666 666 666 666 666 666 666 666 666 666 666 666 666 666 666 666 666 666 666 666 666 666 666 666 666 666 666 666 666 666 90 -15 0 0 90 -45 -75 75 90 -15 15 75 15 45 75 90 75 -60 15 -30 90 90 30 15 0 -75 30 60 -75 -60 0 -45 -75 30 60 -30 90 -30 90 -45 45 45 75 90 60 -75 15 -30 75 90 75 -45 60 75 15 75 90 -30</t>
  </si>
  <si>
    <t>-15 -60 0 90 -60 90 60 60 -30 0 15 -75 45 60 -30 45 15 30 0 -60 0 30 -30 -45 -45 90 -15 45 -60 -15 -45 45 75 30 -75 45 -75 -75 30 -60 45 0 -45 -30 -60 45 60 -30 60 -30 -45 -45 45 -45 90 -30 60 -45 -30 666 666 666 666 666 666 666 666 666 666 666 666 666 666 666 666 666 666 666 666 666 666 666 666 666 666 666 666 666 666 666 666 -30 -45 60 -30 90 -45 45 -45 -45 -30 60 -30 60 45 -60 -30 -45 0 45 -60 30 -75 -75 45 -75 30 75 45 -45 -15 -60 45 -15 90 -45 -45 -30 30 0 -60 0 30 15 45 -30 60 45 -75 15 0 -30 60 60 90 -60 90 0 -60 -15</t>
  </si>
  <si>
    <t>0 0 0 90 90 90 90 75 75 30 30 75 30 15 30 0</t>
  </si>
  <si>
    <t>-15 -60 0 90 -60 90 60 60 -30 0 15 -75 45 60 -30 45 15 30 0 -60 0 30 -30 -45 -45 90 -15 15 -60 -15 -45 45 75 30 -75 45 -75 -75 30 -60 45 0 -15 -30 -60 75 60 -30 60 -30 -45 -45 15 -75 90 -30 60 -15 -30 666 666 666 666 666 666 666 666 666 666 666 666 666 666 666 666 666 666 666 666 666 666 666 666 666 666 666 666 666 666 666 666 -30 -15 60 -30 90 -75 15 -45 -45 -30 60 -30 60 75 -60 -30 -15 0 45 -60 30 -75 -75 45 -75 30 75 45 -45 -15 -60 15 -15 90 -45 -45 -30 30 0 -60 0 30 15 45 -30 60 45 -75 15 0 -30 60 60 90 -60 90 0 -60 -15</t>
  </si>
  <si>
    <t>0 0 0 90 15 0 -75 -60 30 0 -30 90 -30 -15 15 60 60 45 -15 -75 45 0 0 -45 -60 15 45 45 -75 90 0 0 45 45 -45 75 -15 90 -30 90 30 -60 60 90 0 15 -30 45 30 30 -30 45 -15 -30 -45 30 -15 15 -45 -15 -15 666 666 666 666 666 666 666 666 666 666 666 666 666 666 666 666 666 666 666 666 666 666 666 666 666 666 666 666 -15 -15 -45 15 -15 30 -45 -30 -15 45 -30 30 30 45 -30 15 0 90 60 -60 30 90 -30 90 -15 75 -45 45 45 0 0 90 -75 45 45 15 -60 -45 0 0 45 -75 -15 45 60 60 15 -15 -30 90 -30 0 30 -60 -75 0 15 90 0 0 0</t>
  </si>
  <si>
    <t>90 90 90 90 75 -45 -45 75 -45 -45 30 15 15 0</t>
  </si>
  <si>
    <t>0 0 0 90 15 0 -75 -60 30 0 -30 90 -30 -15 15 60 60 45 -15 -75 45 0 0 -45 -60 15 45 45 -75 90 0 0 45 45 -45 75 -15 75 -30 90 30 -60 60 -75 0 15 -60 45 60 30 -30 45 0 -30 -45 30 -15 0 -45 -15 -15 666 666 666 666 666 666 666 666 666 666 666 666 666 666 666 666 666 666 666 666 666 666 666 666 666 666 666 666 -15 -15 -45 0 -15 30 -45 -30 0 45 -30 30 60 45 -60 15 0 -75 60 -60 30 90 -30 75 -15 75 -45 45 45 0 0 90 -75 45 45 15 -60 -45 0 0 45 -75 -15 45 60 60 15 -15 -30 90 -30 0 30 -60 -75 0 15 90 0 0 0</t>
  </si>
  <si>
    <t>-30 -75 -75 60 -60 -60 75 -45 60 -75 30 75 -60 45 -60 -45 45 60 15 -15 45 75 45 15 0 90 90 90 90 75 -60 45 -75 45 -45 -75 -75 75 90 45 75 -45 75 -15 -45 -60 0 -75 45 45 60 60 75 90 60 90 -60 666 666 666 666 666 666 666 666 666 666 666 666 666 666 666 666 666 666 666 666 666 666 666 666 666 666 666 666 666 666 666 666 666 666 666 666 -60 90 60 90 75 60 60 45 45 -75 0 -60 -45 -15 75 -45 75 45 90 75 -75 -75 -45 45 -75 45 -60 75 90 90 90 90 0 15 45 75 45 -15 15 60 45 -45 -60 45 -60 75 30 -75 60 -45 75 -60 -60 60 -75 -75 -30</t>
  </si>
  <si>
    <t>0 0 0 0 0 0 0 0 90 -45 -45 -45 60 -45 -45 -75 0 45</t>
  </si>
  <si>
    <t>-30 -75 -75 60 -60 -60 75 -45 60 -75 30 75 -60 45 -60 -45 45 60 15 -15 45 75 30 15 15 90 90 90 90 75 -60 45 -75 45 -30 -75 -75 75 90 45 15 -45 75 -15 -30 -60 -15 -15 45 45 60 15 75 90 60 90 -15 666 666 666 666 666 666 666 666 666 666 666 666 666 666 666 666 666 666 666 666 666 666 666 666 666 666 666 666 666 666 666 666 666 666 666 666 -15 90 60 90 75 15 60 45 45 -15 -15 -60 -30 -15 75 -45 15 45 90 75 -75 -75 -30 45 -75 45 -60 75 90 90 90 90 15 15 30 75 45 -15 15 60 45 -45 -60 45 -60 75 30 -75 60 -45 75 -60 -60 60 -75 -75 -30</t>
  </si>
  <si>
    <t>0 0 0 0 0 0 0 0 90 -45 -45 -45 30 60 -45 -45 -75 0</t>
  </si>
  <si>
    <t>90 30 75 30 30 -30 30 45 60 15 -75 -75 45 -45 90 -30 60 75 45 30 -30 90 -30 75 0 -45 -15 -45 60 -45 15 -15 90 0 -30 30 30 -60 75 90 -75 -75 60 0 45 60 -30 30 45 -45 -60 0 90 15 -45 60 -45 0 75 45 666 666 666 666 666 666 666 666 666 666 666 666 666 666 666 666 666 666 666 666 666 666 666 666 666 666 666 666 666 666 45 75 0 -45 60 -45 15 90 0 -60 -45 45 30 -30 60 45 0 60 -75 -75 90 75 -60 30 30 -30 0 90 -15 15 -45 60 -45 -15 -45 0 75 -30 90 -30 30 45 75 60 -30 90 -45 45 -75 -75 15 60 45 30 -30 30 30 75 30 90</t>
  </si>
  <si>
    <t>0 0 0 90 90 -60 -30 -60 -60 -30 -60 45 -75 -15 0</t>
  </si>
  <si>
    <t>90 30 75 30 30 -30 30 45 60 15 -75 -75 45 -45 90 -30 60 75 45 30 -30 90 -30 75 0 -45 -15 -45 60 -45 15 -15 90 0 -30 30 30 -60 75 90 -75 -75 60 0 45 60 -30 30 45 -15 -60 0 90 15 -45 60 -45 0 75 15 666 666 666 666 666 666 666 666 666 666 666 666 666 666 666 666 666 666 666 666 666 666 666 666 666 666 666 666 666 666 15 75 0 -45 60 -45 15 90 0 -60 -15 45 30 -30 60 45 0 60 -75 -75 90 75 -60 30 30 -30 0 90 -15 15 -45 60 -45 -15 -45 0 75 -30 90 -30 30 45 75 60 -30 90 -45 45 -75 -75 15 60 45 30 -30 30 30 75 30 90</t>
  </si>
  <si>
    <t>0 60 75 0 60 30 75 -45 -45 -15 45 90 0 -45 60 0 90 -75 45 -45 75 0 -60 -45 45 -30 -60 60 -15 -15 90 -45 -45 -15 -75 -45 60 -75 90 60 0 60 -60 -45 45 -15 15 60 60 -45 0 60 90 666 666 666 666 666 666 666 666 666 666 666 666 666 666 666 666 666 666 666 666 666 666 666 666 666 666 666 666 666 666 666 666 666 666 666 666 666 666 666 666 666 666 666 666 90 60 0 -45 60 60 15 -15 45 -45 -60 60 0 60 90 -75 60 -45 -75 -15 -45 -45 90 -15 -15 60 -60 -30 45 -45 -60 0 75 -45 45 -75 90 0 60 -45 0 90 45 -15 -45 -45 75 30 60 0 75 60 0</t>
  </si>
  <si>
    <t>0 60 75 0 60 30 75 -45 -45 -15 45 90 0 -45 60 0 90 -75 30 -45 75 0 -60 -45 45 -30 -60 60 -15 -15 90 -45 -45 -15 -75 -45 75 -75 90 60 0 60 -75 -30 45 -15 15 60 60 -45 0 60 90 666 666 666 666 666 666 666 666 666 666 666 666 666 666 666 666 666 666 666 666 666 666 666 666 666 666 666 666 666 666 666 666 666 666 666 666 666 666 666 666 666 666 666 666 90 60 0 -45 60 60 15 -15 45 -30 -75 60 0 60 90 -75 75 -45 -75 -15 -45 -45 90 -15 -15 60 -60 -30 45 -45 -60 0 75 -45 30 -75 90 0 60 -45 0 90 45 -15 -45 -45 75 30 60 0 75 60 0</t>
  </si>
  <si>
    <t>-15 45 -45 0 0 -75 45 -30 90 45 -60 90 -75 -30 60 60 0 -45 -30 -60 15 -75 60 75 75 60 45 75 -60 60 0 15 -45 -60 15 75 -60 -30 75 -75 -45 -30 -60 -30 -30 -75 90 -75 60 90 90 -60 -45 0 45 75 75 666 666 666 666 666 666 666 666 666 666 666 666 666 666 666 666 666 666 666 666 666 666 666 666 666 666 666 666 666 666 666 666 666 666 666 666 75 75 45 0 -45 -60 90 90 60 -75 90 -75 -30 -30 -60 -30 -45 -75 75 -30 -60 75 15 -60 -45 15 0 60 -60 75 45 60 75 75 60 -75 15 -60 -30 -45 0 60 60 -30 -75 90 -60 45 90 -30 45 -75 0 0 -45 45 -15</t>
  </si>
  <si>
    <t>0 0 0 90 90 90 30 30 30 -15 30 60 30 30 -15 30 0 -75</t>
  </si>
  <si>
    <t>-15 45 -45 0 0 -75 45 -30 90 45 -60 90 -75 -30 60 60 0 -45 -30 -60 15 -75 60 75 75 60 45 75 -60 60 0 15 -45 -60 15 75 -60 -30 15 -75 -45 -30 -60 -30 -30 -75 90 -75 15 90 90 -15 -30 0 30 75 75 666 666 666 666 666 666 666 666 666 666 666 666 666 666 666 666 666 666 666 666 666 666 666 666 666 666 666 666 666 666 666 666 666 666 666 666 75 75 30 0 -30 -15 90 90 15 -75 90 -75 -30 -30 -60 -30 -45 -75 15 -30 -60 75 15 -60 -45 15 0 60 -60 75 45 60 75 75 60 -75 15 -60 -30 -45 0 60 60 -30 -75 90 -60 45 90 -30 45 -75 0 0 -45 45 -15</t>
  </si>
  <si>
    <t>0 0 0 90 90 90 30 30 -15 30 -15 30 60 30 30 -15 30 0</t>
  </si>
  <si>
    <t>0 45 0 45 0 -45 45 -45 0 0 45 0 0 -45 -45 -45 0 45 0 45 90 0 -45 45 0 0 0 -45 -45 45 45 45 -45 -45 0 0 45 45 0 0 45 0 90 -45 45 45 0 90 45 0 45 90 45 -45 45 -45 -45 0 -45 -45 -45 -45 0 45 45 -45 0 0 0 666 666 666 666 666 666 666 666 666 666 666 666 0 0 0 -45 45 45 0 -45 -45 -45 -45 0 -45 -45 45 -45 45 90 45 0 45 90 0 45 45 -45 90 0 45 0 0 45 45 0 0 -45 -45 45 45 45 -45 -45 0 0 0 45 -45 0 90 45 0 45 0 -45 -45 -45 0 0 45 0 0 -45 45 -45 0 45 0 45 0</t>
  </si>
  <si>
    <t>-45 45 -45 45 -45 90 0 45 0 -45 45 0 0 -45 -45 90 -45 -45 -45 90 90 0 -45 -45 -45 45 0 -45 -45 45 -45 -45 0 0 45 0 45 -45 90 45 -45 -45 45 0 -45 0 -45 45 0 -45 0 -45 -45 -45 0 45 0 90 0 90 0 666 666 666 666 666 666 666 666 666 666 666 666 666 666 666 666 666 666 666 666 666 666 666 666 666 666 666 666 0 90 0 90 0 45 0 -45 -45 -45 0 -45 0 45 -45 0 -45 0 45 -45 -45 45 90 -45 45 0 45 0 0 -45 -45 45 -45 -45 0 45 -45 -45 -45 0 90 90 -45 -45 -45 90 -45 -45 0 0 45 -45 0 45 0 90 -45 45 -45 45 -45</t>
  </si>
  <si>
    <t>90 45 45 45 45 45 45 45 45 45 45 45 45 45</t>
  </si>
  <si>
    <t>-45 45 -45 45 -45 90 0 45 0 -45 45 0 0 -45 -45 90 -45 -45 -45 90 90 0 -45 -45 -45 45 0 -45 -45 45 -45 -45 0 0 45 0 45 -45 90 45 -45 -45 45 0 -45 0 -45 45 0 -45 0 -45 -45 -45 0 45 45 90 0 90 -45 666 666 666 666 666 666 666 666 666 666 666 666 666 666 666 666 666 666 666 666 666 666 666 666 666 666 666 666 -45 90 0 90 45 45 0 -45 -45 -45 0 -45 0 45 -45 0 -45 0 45 -45 -45 45 90 -45 45 0 45 0 0 -45 -45 45 -45 -45 0 45 -45 -45 -45 0 90 90 -45 -45 -45 90 -45 -45 0 0 45 -45 0 45 0 90 -45 45 -45 45 -45</t>
  </si>
  <si>
    <t>0 -45 45 45 90 45 -45 45 0 -45 45 0 -45 45 -45 0 45 45 45 45 -45 -45 45 45 0 0 -45 0 0 -45 45 -45 -45 45 90 45 0 -45 45 90 0 0 0 -45 90 45 0 45 45 90 45 45 45 45 0 0 -45 0 -45 -45 0 0 0 0 666 666 666 666 666 666 666 666 666 666 666 666 666 666 666 666 666 666 666 666 666 666 0 0 0 0 -45 -45 0 -45 0 0 45 45 45 45 90 45 45 0 45 90 -45 0 0 0 90 45 -45 0 45 90 45 -45 -45 45 -45 0 0 -45 0 0 45 45 -45 -45 45 45 45 45 0 -45 45 -45 0 45 -45 0 45 -45 45 90 45 45 -45 0</t>
  </si>
  <si>
    <t>90 90 90 -45 -45 -45 -45 -45 -45 -45 0</t>
  </si>
  <si>
    <t>0 -45 45 45 90 45 -45 45 0 -45 45 0 -45 45 -45 0 45 45 45 45 -45 -45 45 45 0 0 -45 0 0 -45 45 -45 -45 45 90 45 0 -45 45 90 0 0 0 -45 90 45 0 45 45 90 45 45 45 45 0 0 -45 0 -45 -45 -45 45 45 -45 666 666 666 666 666 666 666 666 666 666 666 666 666 666 666 666 666 666 666 666 666 666 -45 45 45 -45 -45 -45 0 -45 0 0 45 45 45 45 90 45 45 0 45 90 -45 0 0 0 90 45 -45 0 45 90 45 -45 -45 45 -45 0 0 -45 0 0 45 45 -45 -45 45 45 45 45 0 -45 45 -45 0 45 -45 0 45 -45 45 90 45 45 -45 0</t>
  </si>
  <si>
    <t>90 -45 -45 0 90 45 90 90 -45 90 90 90 -45 45 -45 -45 90 0 45 -45 0 45 -45 -45 -45 -45 90 90 0 -45 90 -45 45 -45 90 45 0 90 45 45 90 -45 45 90 -45 -45 45 90 90 45 45 -45 -45 45 45 45 45 45 -45 -45 45 45 0 -45 45 90 0 45 90 -45 -45 666 666 666 666 666 666 666 666 -45 -45 90 45 0 90 45 -45 0 45 45 -45 -45 45 45 45 45 45 -45 -45 45 45 90 90 45 -45 -45 90 45 -45 90 45 45 90 0 45 90 -45 45 -45 90 -45 0 90 90 -45 -45 -45 -45 45 0 -45 45 0 90 -45 -45 45 -45 90 90 90 -45 90 90 45 90 0 -45 -45 90</t>
  </si>
  <si>
    <t>0 45 45 45</t>
  </si>
  <si>
    <t>90 -45 90 90 -45 90 90 90 -45 -45 -45 -45 45 45 0 -45 0 45 0 90 90 -45 -45 45 90 90 0 45 90 45 45 0 -45 -45 90 -45 45 45 90 45 90 45 45 0 90 -45 -45 90 45 90 -45 0 -45 45 45 45 90 -45 -45 -45 45 45 45 90 90 -45 90 -45 45 90 90 45 -45 666 666 666 666 -45 45 90 90 45 -45 90 -45 90 90 45 45 45 -45 -45 -45 90 45 45 45 -45 0 -45 90 45 90 -45 -45 90 0 45 45 90 45 90 45 45 -45 90 -45 -45 0 45 45 90 45 0 90 90 45 -45 -45 90 90 0 45 0 -45 0 45 45 -45 -45 -45 -45 90 90 90 -45 90 90 -45 90</t>
  </si>
  <si>
    <t>0 45</t>
  </si>
  <si>
    <t>-45 -45 -45 45 45 90 90 0 45 0 45 -45 45 -45 45 45 90 45 45 45 45 -45 90 45 0 0 -45 0 90 90 -45 90 -45 90 -45 -45 0 45 90 90 90 90 90 90 45 -45 90 90 -45 -45 45 90 45 -45 -45 90 90 45 45 -45 45 -45 -45 90 90 45 90 45 45 -45 -45 -45 90 666 666 666 666 90 -45 -45 -45 45 45 90 45 90 90 -45 -45 45 -45 45 45 90 90 -45 -45 45 90 45 -45 -45 90 90 -45 45 90 90 90 90 90 90 45 0 -45 -45 90 -45 90 -45 90 90 0 -45 0 0 45 90 -45 45 45 45 45 90 45 45 -45 45 -45 45 0 45 0 90 90 45 45 -45 -45 -45</t>
  </si>
  <si>
    <t>0 45 0 45 -45 0 0 -45 -45 0 90 0 0 90 0 -45 0 -45 90 45 0 -45 -45 45 45 -45 90 90 0 45 -45 -45 0 0 -45 0 -45 0 0 0 -45 0 45 -45 -45 45 -45 0 45 0 45 0 -45 0 0 -45 45 -45 90 -45 45 0 0 45 0 666 666 666 666 666 666 666 666 666 666 666 666 666 666 666 666 666 666 666 666 0 45 0 0 45 -45 90 -45 45 -45 0 0 -45 0 45 0 45 0 -45 45 -45 -45 45 0 -45 0 0 0 -45 0 -45 0 0 -45 -45 45 0 90 90 -45 45 45 -45 -45 0 45 90 -45 0 -45 0 90 0 0 90 0 -45 -45 0 0 -45 45 0 45 0</t>
  </si>
  <si>
    <t>90 90 45 45 45 45 45 45 45 0</t>
  </si>
  <si>
    <t>90 -45 90 90 45 -45 -45 90 -45 45 0 45 90 90 -45 45 90 45 90 45 90 45 0 -45 -45 -45 90 45 45 90 -45 -45 -45 45 -45 45 45 90 -45 -45 90 90 -45 90 45 45 0 45 45 0 90 90 90 45 45 45 90 -45 90 -45 90 0 90 45 -45 90 90 90 0 90 90 0 666 666 666 666 666 666 0 90 90 0 90 90 90 -45 45 90 0 90 -45 90 -45 90 45 45 45 90 90 90 0 45 45 0 45 45 90 -45 90 90 -45 -45 90 45 45 -45 45 -45 -45 -45 90 45 45 90 -45 -45 -45 0 45 90 45 90 45 90 45 -45 90 90 45 0 45 -45 90 -45 -45 45 90 90 -45 90</t>
  </si>
  <si>
    <t>0 -45 -45</t>
  </si>
  <si>
    <t>90 -45 90 90 45 -45 -45 90 -45 45 0 45 90 90 -45 45 90 45 90 45 90 45 0 -45 -45 -45 90 45 45 90 -45 -45 -45 45 -45 45 45 90 -45 -45 90 90 -45 90 45 45 0 45 45 0 90 90 90 45 45 45 90 -45 90 -45 90 0 90 45 -45 90 45 90 0 90 -45 0 666 666 666 666 666 666 0 -45 90 0 90 45 90 -45 45 90 0 90 -45 90 -45 90 45 45 45 90 90 90 0 45 45 0 45 45 90 -45 90 90 -45 -45 90 45 45 -45 45 -45 -45 -45 90 45 45 90 -45 -45 -45 0 45 90 45 90 45 90 45 -45 90 90 45 0 45 -45 90 -45 -45 45 90 90 -45 90</t>
  </si>
  <si>
    <t>-45 90 -45 0 45 0 -45 45 -45 45 -45 0 45 0 0 -45 0 45 0 0 90 -45 45 0 0 90 -45 90 0 45 -45 -45 -45 -45 -45 45 45 45 0 -45 -45 0 45 90 45 0 0 45 -45 45 0 45 45 -45 -45 0 -45 -45 45 45 90 45 0 45 0 0 -45 -45 0 0 0 666 666 666 666 666 666 666 666 0 0 0 -45 -45 0 0 45 0 45 90 45 45 -45 -45 0 -45 -45 45 45 0 45 -45 45 0 0 45 90 45 0 -45 -45 0 45 45 45 -45 -45 -45 -45 -45 45 0 90 -45 90 0 0 45 -45 90 0 0 45 0 -45 0 0 45 0 -45 45 -45 45 -45 0 45 0 -45 90 -45</t>
  </si>
  <si>
    <t>-45 90 -45 0 45 0 -45 45 -45 45 -45 0 45 0 0 -45 0 45 0 0 90 -45 45 0 0 90 -45 90 0 45 -45 -45 -45 -45 -45 45 45 45 0 -45 -45 0 45 90 45 0 0 45 -45 45 0 45 45 -45 -45 0 -45 -45 45 45 90 45 0 45 0 0 -45 -45 45 -45 0 666 666 666 666 666 666 666 666 0 -45 45 -45 -45 0 0 45 0 45 90 45 45 -45 -45 0 -45 -45 45 45 0 45 -45 45 0 0 45 90 45 0 -45 -45 0 45 45 45 -45 -45 -45 -45 -45 45 0 90 -45 90 0 0 45 -45 90 0 0 45 0 -45 0 0 45 0 -45 45 -45 45 -45 0 45 0 -45 90 -45</t>
  </si>
  <si>
    <t>45 45 90 -45 90 90 45 90 90 -45 45 45 90 -45 45 90 45 45 -45 45 90 -45 45 0 -45 45 -45 90 -45 45 90 -45 -45 -45 -45 90 90 90 0 -45 -45 0 90 45 45 45 45 90 90 -45 45 90 45 -45 45 45 -45 0 45 90 90 -45 -45 -45 -45 45 -45 -45 45 45 666 666 666 666 666 666 666 666 666 666 45 45 -45 -45 45 -45 -45 -45 -45 90 90 45 0 -45 45 45 -45 45 90 45 -45 90 90 45 45 45 45 90 0 -45 -45 0 90 90 90 -45 -45 -45 -45 90 45 -45 90 -45 45 -45 0 45 -45 90 45 -45 45 45 90 45 -45 90 45 45 -45 90 90 45 90 90 -45 90 45 45</t>
  </si>
  <si>
    <t>0 0 0 -45 0</t>
  </si>
  <si>
    <t>45 45 90 -45 90 90 45 90 90 -45 45 45 90 -45 45 90 45 45 -45 45 90 -45 45 0 -45 45 -45 90 -45 45 90 -45 -45 -45 -45 90 90 90 0 -45 -45 0 90 45 45 45 45 90 90 -45 45 90 45 -45 45 45 -45 0 45 90 0 -45 -45 -45 -45 45 -45 -45 45 45 666 666 666 666 666 666 666 666 666 666 45 45 -45 -45 45 -45 -45 -45 -45 0 90 45 0 -45 45 45 -45 45 90 45 -45 90 90 45 45 45 45 90 0 -45 -45 0 90 90 90 -45 -45 -45 -45 90 45 -45 90 -45 45 -45 0 45 -45 90 45 -45 45 45 90 45 -45 90 45 45 -45 90 90 45 90 90 -45 90 45 45</t>
  </si>
  <si>
    <t>-45 45 0 -45 45 45 -45 90 0 -45 -45 -45 45 45 0 -45 -45 45 45 0 0 0 0 -45 -45 45 90 45 90 0 0 45 90 45 0 0 45 45 -45 0 0 90 0 45 0 45 45 0 -45 45 0 45 -45 0 0 45 45 45 90 0 -45 0 0 0 0 0 666 666 666 666 666 666 666 666 666 666 666 666 666 666 666 666 666 666 0 0 0 0 0 -45 0 90 45 45 45 0 0 -45 45 0 45 -45 0 45 45 0 45 0 90 0 0 -45 45 45 0 0 45 90 45 0 0 90 45 90 45 -45 -45 0 0 0 0 45 45 -45 -45 0 45 45 -45 -45 -45 0 90 -45 45 45 -45 0 45 -45</t>
  </si>
  <si>
    <t>90 90 -45 -45 -45 -45 -45 -45 -45</t>
  </si>
  <si>
    <t>-45 45 0 -45 45 45 -45 90 0 -45 -45 -45 45 45 0 -45 -45 45 45 0 0 0 0 -45 -45 45 90 45 90 0 0 45 90 45 0 0 45 45 -45 0 0 90 0 45 0 45 45 0 -45 45 0 45 -45 0 0 45 45 45 90 0 -45 -45 0 45 0 0 666 666 666 666 666 666 666 666 666 666 666 666 666 666 666 666 666 666 0 0 45 0 -45 -45 0 90 45 45 45 0 0 -45 45 0 45 -45 0 45 45 0 45 0 90 0 0 -45 45 45 0 0 45 90 45 0 0 90 45 90 45 -45 -45 0 0 0 0 45 45 -45 -45 0 45 45 -45 -45 -45 0 90 -45 45 45 -45 0 45 -45</t>
  </si>
  <si>
    <t>0 45 -45 -45 45 0 -45 45 -45 45 -45 -45 90 45 0 -45 -45 45 90 -45 45 -45 0 45 90 -45 0 -45 0 -45 -45 0 -45 -45 45 -45 -45 0 -45 45 -45 0 45 -45 -45 -45 -45 -45 45 0 0 0 0 0 90 0 0 45 90 45 0 666 666 666 666 666 666 666 666 666 666 666 666 666 666 666 666 666 666 666 666 666 666 666 666 666 666 666 666 0 45 90 45 0 0 90 0 0 0 0 0 45 -45 -45 -45 -45 -45 45 0 -45 45 -45 0 -45 -45 45 -45 -45 0 -45 -45 0 -45 0 -45 90 45 0 -45 45 -45 90 45 -45 -45 0 45 90 -45 -45 45 -45 45 -45 0 45 -45 -45 45 0</t>
  </si>
  <si>
    <t>90 90 90 45 45 45 45 45 45 45 45 45 45 45</t>
  </si>
  <si>
    <t>0 45 -45 -45 45 0 -45 45 -45 45 -45 -45 90 45 0 -45 -45 45 90 -45 45 -45 0 45 90 -45 0 -45 0 -45 -45 0 -45 -45 45 -45 -45 0 -45 45 -45 0 45 -45 -45 -45 -45 -45 45 -45 0 0 0 0 90 0 0 45 90 45 45 666 666 666 666 666 666 666 666 666 666 666 666 666 666 666 666 666 666 666 666 666 666 666 666 666 666 666 666 45 45 90 45 0 0 90 0 0 0 0 -45 45 -45 -45 -45 -45 -45 45 0 -45 45 -45 0 -45 -45 45 -45 -45 0 -45 -45 0 -45 0 -45 90 45 0 -45 45 -45 90 45 -45 -45 0 45 90 -45 -45 45 -45 45 -45 0 45 -45 -45 45 0</t>
  </si>
  <si>
    <t>-45 45 -45 45 0 45 45 0 45 -45 -45 0 0 45 90 45 0 -45 90 45 -45 45 -45 45 45 0 0 -45 90 -45 -45 45 45 45 45 0 45 45 -45 -45 0 -45 -45 -45 -45 45 45 45 0 -45 45 -45 90 45 90 -45 -45 45 45 -45 -45 0 45 0 -45 -45 0 -45 45 0 0 -45 666 666 666 666 666 666 -45 0 0 45 -45 0 -45 -45 0 45 0 -45 -45 45 45 -45 -45 90 45 90 -45 45 -45 0 45 45 45 -45 -45 -45 -45 0 -45 -45 45 45 0 45 45 45 45 -45 -45 90 -45 0 0 45 45 -45 45 -45 45 90 -45 0 45 90 45 0 0 -45 -45 45 0 45 45 0 45 -45 45 -45</t>
  </si>
  <si>
    <t>90 -45 45 45 -45 -45 90 0 45 45 0 -45 -45 45 45 -45 45 0 45 -45 90 45 0 0 90 45 0 0 0 -45 0 -45 45 -45 0 45 -45 45 45 -45 -45 90 0 45 0 0 -45 0 45 -45 45 -45 90 0 0 0 45 90 -45 0 -45 0 45 45 45 0 -45 45 45 666 666 666 666 666 666 666 666 666 666 666 666 45 45 -45 0 45 45 45 0 -45 0 -45 90 45 0 0 0 90 -45 45 -45 45 0 -45 0 0 45 0 90 -45 -45 45 45 -45 45 0 -45 45 -45 0 -45 0 0 0 45 90 0 0 45 90 -45 45 0 45 -45 45 45 -45 -45 0 45 45 0 90 -45 -45 45 45 -45 90</t>
  </si>
  <si>
    <t>90 -45 -45 -45 -45 0</t>
  </si>
  <si>
    <t>45 -45 -45 45 -45 90 90 90 90 0 90 90 -45 -45 45 45 45 0 90 45 0 45 45 -45 -45 90 -45 45 45 45 90 45 -45 45 90 90 45 90 -45 45 -45 45 45 45 90 90 -45 0 -45 45 90 45 90 0 45 45 90 90 90 90 90 90 90 666 666 666 666 666 666 666 666 666 666 666 666 666 666 666 666 666 666 666 666 666 666 666 666 90 90 90 90 90 90 90 45 45 0 90 45 90 45 -45 0 -45 90 90 45 45 45 -45 45 -45 90 45 90 90 45 -45 45 90 45 45 45 -45 90 -45 -45 45 45 0 45 90 0 45 45 45 -45 -45 90 90 0 90 90 90 90 -45 45 -45 -45 45</t>
  </si>
  <si>
    <t>0 0 0 -45 -45 -45 -45 -45 -45 -45 -45 -45</t>
  </si>
  <si>
    <t>45 -45 -45 45 -45 90 90 90 90 0 90 90 -45 -45 45 45 45 0 90 45 0 45 45 -45 -45 90 -45 45 45 45 90 45 -45 45 90 90 45 90 -45 45 -45 45 45 45 90 90 -45 0 -45 45 90 45 90 0 45 45 90 90 90 45 90 -45 90 666 666 666 666 666 666 666 666 666 666 666 666 666 666 666 666 666 666 666 666 666 666 666 666 90 -45 90 45 90 90 90 45 45 0 90 45 90 45 -45 0 -45 90 90 45 45 45 -45 45 -45 90 45 90 90 45 -45 45 90 45 45 45 -45 90 -45 -45 45 45 0 45 90 0 45 45 45 -45 -45 90 90 0 90 90 90 90 -45 45 -45 -45 45</t>
  </si>
  <si>
    <t>0 -45 45 -45 45 -45 45 -45 0 -45 90 -45 -45 -45 -45 45 0 0 0 0 45 45 -45 45 45 -45 0 90 45 45 45 90 -45 0 -45 0 -45 0 0 -45 -45 90 45 0 90 -45 45 45 45 -45 0 45 45 -45 -45 0 -45 -45 -45 -45 0 -45 0 0 90 90 666 666 666 666 666 666 666 666 666 666 666 666 666 666 666 666 666 666 90 90 0 0 -45 0 -45 -45 -45 -45 0 -45 -45 45 45 0 -45 45 45 45 -45 90 0 45 90 -45 -45 0 0 -45 0 -45 0 -45 90 45 45 45 90 0 -45 45 45 -45 45 45 0 0 0 0 45 -45 -45 -45 -45 90 -45 0 -45 45 -45 45 -45 45 -45 0</t>
  </si>
  <si>
    <t>90 45 45 45 45 45 45 45 45</t>
  </si>
  <si>
    <t>0 -45 45 -45 45 -45 45 -45 0 -45 90 -45 -45 -45 -45 45 0 0 0 0 45 45 -45 45 45 -45 0 90 45 45 45 90 -45 0 -45 0 -45 0 0 -45 -45 90 45 0 90 -45 45 45 45 -45 0 45 45 -45 -45 0 -45 -45 -45 -45 0 -45 -45 45 90 90 666 666 666 666 666 666 666 666 666 666 666 666 666 666 666 666 666 666 90 90 45 -45 -45 0 -45 -45 -45 -45 0 -45 -45 45 45 0 -45 45 45 45 -45 90 0 45 90 -45 -45 0 0 -45 0 -45 0 -45 90 45 45 45 90 0 -45 45 45 -45 45 45 0 0 0 0 45 -45 -45 -45 -45 90 -45 0 -45 45 -45 45 -45 45 -45 0</t>
  </si>
  <si>
    <t>-45 -45 -45 45 0 0 90 -45 90 -45 -45 0 90 0 -45 0 45 -45 0 -45 -45 0 0 45 0 -45 -45 45 0 45 0 0 0 -45 0 0 45 45 0 45 -45 0 0 0 -45 45 0 90 0 90 -45 0 45 -45 0 -45 -45 -45 45 -45 45 0 0 90 666 666 666 666 666 666 666 666 666 666 666 666 666 666 666 666 666 666 666 666 666 666 90 0 0 45 -45 45 -45 -45 -45 0 -45 45 0 -45 90 0 90 0 45 -45 0 0 0 -45 45 0 45 45 0 0 -45 0 0 0 45 0 45 -45 -45 0 45 0 0 -45 -45 0 -45 45 0 -45 0 90 0 -45 -45 90 -45 90 0 0 45 -45 -45 -45</t>
  </si>
  <si>
    <t>90 90 45 45 45 45 45 45 45 45 45</t>
  </si>
  <si>
    <t>-45 -45 -45 45 0 0 90 -45 90 -45 -45 0 90 0 -45 0 45 -45 0 -45 -45 0 0 45 0 -45 -45 45 0 45 0 0 0 -45 0 0 45 45 0 45 -45 0 0 0 -45 45 0 90 0 90 -45 0 45 -45 0 -45 -45 -45 45 -45 45 45 -45 90 666 666 666 666 666 666 666 666 666 666 666 666 666 666 666 666 666 666 666 666 666 666 90 -45 45 45 -45 45 -45 -45 -45 0 -45 45 0 -45 90 0 90 0 45 -45 0 0 0 -45 45 0 45 45 0 0 -45 0 0 0 45 0 45 -45 -45 0 45 0 0 -45 -45 0 -45 45 0 -45 0 90 0 -45 -45 90 -45 90 0 0 45 -45 -45 -45</t>
  </si>
  <si>
    <t>45 90 -45 45 -45 90 -45 -45 45 90 -45 45 -45 45 45 45 90 45 90 0 45 45 90 45 45 -45 90 45 -45 45 45 90 -45 90 -45 90 -45 45 45 90 90 45 90 90 45 -45 -45 45 45 45 45 90 45 45 -45 -45 45 666 666 666 666 666 666 666 666 666 666 666 666 666 666 666 666 666 666 666 666 666 666 666 666 666 666 666 666 666 666 666 666 666 666 666 666 45 -45 -45 45 45 90 45 45 45 45 -45 -45 45 90 90 45 90 90 45 45 -45 90 -45 90 -45 90 45 45 -45 45 90 -45 45 45 90 45 45 0 90 45 90 45 45 45 -45 45 -45 90 45 -45 -45 90 -45 45 -45 90 45</t>
  </si>
  <si>
    <t>0 0 0 0 0 0 -45 -45 -45 -45 -45 -45 -45 -45 -45 -45 -45 0</t>
  </si>
  <si>
    <t>45 90 -45 45 -45 90 -45 -45 45 90 -45 45 -45 45 45 45 90 45 90 0 45 45 90 45 45 -45 90 45 -45 45 45 90 -45 90 -45 90 -45 45 45 90 0 45 90 90 45 -45 -45 45 45 45 45 90 45 45 -45 -45 45 666 666 666 666 666 666 666 666 666 666 666 666 666 666 666 666 666 666 666 666 666 666 666 666 666 666 666 666 666 666 666 666 666 666 666 666 45 -45 -45 45 45 90 45 45 45 45 -45 -45 45 90 90 45 0 90 45 45 -45 90 -45 90 -45 90 45 45 -45 45 90 -45 45 45 90 45 45 0 90 45 90 45 45 45 -45 45 -45 90 45 -45 -45 90 -45 45 -45 90 45</t>
  </si>
  <si>
    <t>-45 0 -45 0 0 45 -45 -45 -45 0 -45 0 90 -45 0 -45 0 -45 -45 -45 -45 0 0 45 45 45 -45 0 90 45 45 -45 45 -45 45 -45 45 45 45 0 -45 0 -45 45 0 0 -45 90 90 -45 0 45 45 -45 90 45 0 -45 45 90 0 -45 -45 0 0 666 666 666 666 666 666 666 666 666 666 666 666 666 666 666 666 666 666 666 666 0 0 -45 -45 0 90 45 -45 0 45 90 -45 45 45 0 -45 90 90 -45 0 0 45 -45 0 -45 0 45 45 45 -45 45 -45 45 -45 45 45 90 0 -45 45 45 45 0 0 -45 -45 -45 -45 0 -45 0 -45 90 0 -45 0 -45 -45 -45 45 0 0 -45 0 -45</t>
  </si>
  <si>
    <t>90 90 45 45 45 45 45 45 45 45</t>
  </si>
  <si>
    <t>-45 0 -45 0 0 45 -45 -45 -45 0 -45 0 90 -45 0 -45 0 -45 -45 -45 -45 0 0 45 45 45 -45 0 90 45 45 -45 45 -45 45 -45 45 45 45 0 -45 0 -45 45 0 0 -45 90 90 -45 0 45 45 -45 90 45 0 -45 45 90 0 -45 -45 45 -45 666 666 666 666 666 666 666 666 666 666 666 666 666 666 666 666 666 666 666 666 -45 45 -45 -45 0 90 45 -45 0 45 90 -45 45 45 0 -45 90 90 -45 0 0 45 -45 0 -45 0 45 45 45 -45 45 -45 45 -45 45 45 90 0 -45 45 45 45 0 0 -45 -45 -45 -45 0 -45 0 -45 90 0 -45 0 -45 -45 -45 45 0 0 -45 0 -45</t>
  </si>
  <si>
    <t>-45 90 -45 45 90 -45 90 45 90 90 45 45 45 45 -45 90 -45 90 90 90 45 90 -45 0 45 -45 -45 -45 90 90 90 45 -45 -45 90 45 45 0 0 90 0 90 45 90 90 90 45 90 45 -45 45 45 0 90 90 45 -45 45 90 90 90 -45 90 45 90 90 90 666 666 666 666 666 666 666 666 666 666 666 666 666 666 666 666 90 90 90 45 90 -45 90 90 90 45 -45 45 90 90 0 45 45 -45 45 90 45 90 90 90 45 90 0 90 0 0 45 45 90 -45 -45 45 90 90 90 -45 -45 -45 45 0 -45 90 45 90 90 90 -45 90 -45 45 45 45 45 90 90 45 90 -45 90 45 -45 90 -45</t>
  </si>
  <si>
    <t>0 0 -45 -45 -45 -45 -45 0</t>
  </si>
  <si>
    <t>-45 90 -45 45 90 -45 90 45 90 90 45 45 45 45 -45 90 -45 90 90 90 45 90 -45 0 45 -45 -45 -45 90 90 90 45 -45 -45 90 45 45 0 0 90 0 90 45 90 90 90 45 90 45 -45 45 45 0 90 90 45 -45 45 0 90 90 -45 -45 45 45 90 90 666 666 666 666 666 666 666 666 666 666 666 666 666 666 666 666 90 90 45 45 -45 -45 90 90 0 45 -45 45 90 90 0 45 45 -45 45 90 45 90 90 90 45 90 0 90 0 0 45 45 90 -45 -45 45 90 90 90 -45 -45 -45 45 0 -45 90 45 90 90 90 -45 90 -45 45 45 45 45 90 90 45 90 -45 90 45 -45 90 -45</t>
  </si>
  <si>
    <t>45 -45 45 0 0 45 45 0 45 45 45 0 0 0 45 -45 45 45 -45 -45 90 -45 45 45 0 45 -45 45 0 0 0 -45 0 0 -45 90 90 0 -45 90 0 0 -45 90 45 -45 45 45 -45 -45 0 -45 45 45 -45 -45 -45 45 0 45 -45 0 45 -45 90 -45 0 0 90 0 0 0 666 666 666 666 666 666 0 0 0 90 0 0 -45 90 -45 45 0 -45 45 0 45 -45 -45 -45 45 45 -45 0 -45 -45 45 45 -45 45 90 -45 0 0 90 -45 0 90 90 -45 0 0 -45 0 0 0 45 -45 45 0 45 45 -45 90 -45 -45 45 45 -45 45 0 0 0 45 45 45 0 45 45 0 0 45 -45 45</t>
  </si>
  <si>
    <t>90 -45 -45</t>
  </si>
  <si>
    <t>45 -45 45 0 0 45 45 0 45 45 45 0 0 0 45 -45 45 45 -45 -45 90 -45 45 45 0 45 -45 45 0 0 0 -45 0 0 -45 90 90 0 -45 90 0 0 -45 90 45 -45 45 45 -45 -45 0 -45 45 45 -45 -45 -45 45 0 45 -45 0 45 -45 90 -45 0 -45 90 0 45 0 666 666 666 666 666 666 0 45 0 90 -45 0 -45 90 -45 45 0 -45 45 0 45 -45 -45 -45 45 45 -45 0 -45 -45 45 45 -45 45 90 -45 0 0 90 -45 0 90 90 -45 0 0 -45 0 0 0 45 -45 45 0 45 45 -45 90 -45 -45 45 45 -45 45 0 0 0 45 45 45 0 45 45 0 0 45 -45 45</t>
  </si>
  <si>
    <t>-45 0 45 90 0 45 45 45 -45 0 45 -45 -45 45 -45 45 0 -45 45 0 45 45 0 0 45 45 45 45 45 -45 0 45 0 -45 -45 45 0 45 45 0 0 0 0 45 90 -45 -45 0 0 45 45 0 90 0 0 0 -45 90 0 0 0 666 666 666 666 666 666 666 666 666 666 666 666 666 666 666 666 666 666 666 666 666 666 666 666 666 666 666 666 0 0 0 90 -45 0 0 0 90 0 45 45 0 0 -45 -45 90 45 0 0 0 0 45 45 0 45 -45 -45 0 45 0 -45 45 45 45 45 45 0 0 45 45 0 45 -45 0 45 -45 45 -45 -45 45 0 -45 45 45 45 0 90 45 0 -45</t>
  </si>
  <si>
    <t>90 90 90 90 -45 -45 -45 -45 -45 -45 -45 -45 -45 -45</t>
  </si>
  <si>
    <t>-45 0 45 90 0 45 45 45 -45 0 45 -45 -45 45 -45 45 0 -45 45 0 45 45 0 0 45 45 45 45 45 -45 0 45 0 -45 -45 45 0 45 45 0 0 0 0 45 90 -45 -45 0 0 45 45 45 90 0 0 45 -45 90 0 -45 -45 666 666 666 666 666 666 666 666 666 666 666 666 666 666 666 666 666 666 666 666 666 666 666 666 666 666 666 666 -45 -45 0 90 -45 45 0 0 90 45 45 45 0 0 -45 -45 90 45 0 0 0 0 45 45 0 45 -45 -45 0 45 0 -45 45 45 45 45 45 0 0 45 45 0 45 -45 0 45 -45 45 -45 -45 45 0 -45 45 45 45 0 90 45 0 -45</t>
  </si>
  <si>
    <t>90 -45 90 -45 -45 -45 0 90 90 90 -45 90 90 -45 90 -45 -45 90 45 90 -45 90 45 -45 -45 45 -45 90 -45 -45 45 -45 0 45 -45 -45 90 45 0 -45 45 90 90 45 -45 45 -45 90 -45 -45 -45 90 90 90 90 90 666 666 666 666 666 666 666 666 666 666 666 666 666 666 666 666 666 666 666 666 666 666 666 666 666 666 666 666 666 666 666 666 666 666 666 666 666 666 90 90 90 90 90 -45 -45 -45 90 -45 45 -45 45 90 90 45 -45 0 45 90 -45 -45 45 0 -45 45 -45 -45 90 -45 45 -45 -45 45 90 -45 90 45 90 -45 -45 90 -45 90 90 -45 90 90 90 0 -45 -45 -45 90 -45 90</t>
  </si>
  <si>
    <t>0 0 0 0 0 45 45 45 45 45 45 45 45 45 45 45 45 45 45</t>
  </si>
  <si>
    <t>90 -45 90 -45 -45 -45 0 90 90 90 -45 90 90 -45 90 -45 -45 90 45 90 -45 90 45 -45 -45 45 -45 90 -45 -45 45 -45 0 45 -45 -45 90 45 0 -45 45 90 90 45 -45 45 -45 90 -45 -45 -45 -45 -45 90 45 45 666 666 666 666 666 666 666 666 666 666 666 666 666 666 666 666 666 666 666 666 666 666 666 666 666 666 666 666 666 666 666 666 666 666 666 666 666 666 45 45 90 -45 -45 -45 -45 -45 90 -45 45 -45 45 90 90 45 -45 0 45 90 -45 -45 45 0 -45 45 -45 -45 90 -45 45 -45 -45 45 90 -45 90 45 90 -45 -45 90 -45 90 90 -45 90 90 90 0 -45 -45 -45 90 -45 90</t>
  </si>
  <si>
    <t>90 90 90 0 45 45 -45 90 90 90 90 -45 90 -45 45 -45 -45 90 90 90 90 90 -45 45 45 90 90 90 45 -45 90 -45 -45 45 -45 45 90 45 0 90 45 -45 45 45 0 -45 -45 45 -45 0 -45 -45 45 90 45 -45 -45 -45 45 45 45 0 90 90 45 90 -45 90 45 90 45 666 666 666 666 666 666 666 666 45 90 45 90 -45 90 45 90 90 0 45 45 45 -45 -45 -45 45 90 45 -45 -45 0 -45 45 -45 -45 0 45 45 -45 45 90 0 45 90 45 -45 45 -45 -45 90 -45 45 90 90 90 45 45 -45 90 90 90 90 90 -45 -45 45 -45 90 -45 90 90 90 90 -45 45 45 0 90 90 90</t>
  </si>
  <si>
    <t>90 90 90 0 45 45 -45 90 90 90 90 -45 90 -45 45 -45 -45 90 90 90 90 90 -45 45 45 90 90 90 45 -45 90 -45 -45 45 -45 45 90 45 0 90 45 -45 45 45 0 -45 -45 45 -45 0 -45 -45 45 90 45 -45 -45 -45 45 45 45 0 90 90 45 0 -45 90 45 90 45 666 666 666 666 666 666 666 666 45 90 45 90 -45 0 45 90 90 0 45 45 45 -45 -45 -45 45 90 45 -45 -45 0 -45 45 -45 -45 0 45 45 -45 45 90 0 45 90 45 -45 45 -45 -45 90 -45 45 90 90 90 45 45 -45 90 90 90 90 90 -45 -45 45 -45 90 -45 90 90 90 90 -45 45 45 0 90 90 90</t>
  </si>
  <si>
    <t>45 45 45 45 45 45 45 90 0 0 90 45 45 0 -45 -45 -45 0 0 -45 45 -45 0 45 0 90 -45 0 0 -45 -45 -45 0 -45 -45 90 45 0 -45 45 45 0 0 -45 0 45 0 -45 90 45 45 -45 45 90 0 -45 -45 -45 0 0 0 -45 -45 45 45 0 -45 -45 -45 90 45 45 0 666 666 666 666 0 45 45 90 -45 -45 -45 0 45 45 -45 -45 0 0 0 -45 -45 -45 0 90 45 -45 45 45 90 -45 0 45 0 -45 0 0 45 45 -45 0 45 90 -45 -45 0 -45 -45 -45 0 0 -45 90 0 45 0 -45 45 -45 0 0 -45 -45 -45 0 45 45 90 0 0 90 45 45 45 45 45 45 45</t>
  </si>
  <si>
    <t>90 45</t>
  </si>
  <si>
    <t>0 0 0 0 -45 0 -45 90 0 -45 -45 45 90 -45 45 45 45 90 0 90 45 -45 -45 45 -45 45 90 0 45 -45 0 -45 45 -45 0 45 -45 45 -45 0 0 45 -45 45 -45 45 0 0 -45 45 45 45 45 45 -45 45 90 90 -45 45 45 0 0 45 45 -45 0 0 0 666 666 666 666 666 666 666 666 666 666 666 666 0 0 0 -45 45 45 0 0 45 45 -45 90 90 45 -45 45 45 45 45 45 -45 0 0 45 -45 45 -45 45 0 0 -45 45 -45 45 0 -45 45 -45 0 -45 45 0 90 45 -45 45 -45 -45 45 90 0 90 45 45 45 -45 90 45 -45 -45 0 90 -45 0 -45 0 0 0 0</t>
  </si>
  <si>
    <t>90 -45 -45 -45 -45 -45</t>
  </si>
  <si>
    <t>0 0 0 0 -45 0 -45 90 0 -45 -45 45 90 -45 45 45 45 90 0 90 45 -45 -45 45 -45 45 90 0 45 -45 0 -45 45 -45 0 45 -45 45 -45 0 0 45 -45 45 -45 45 0 0 -45 45 45 45 45 45 -45 45 90 90 -45 45 45 0 0 45 45 -45 0 -45 45 666 666 666 666 666 666 666 666 666 666 666 666 45 -45 0 -45 45 45 0 0 45 45 -45 90 90 45 -45 45 45 45 45 45 -45 0 0 45 -45 45 -45 45 0 0 -45 45 -45 45 0 -45 45 -45 0 -45 45 0 90 45 -45 45 -45 -45 45 90 0 90 45 45 45 -45 90 45 -45 -45 0 90 -45 0 -45 0 0 0 0</t>
  </si>
  <si>
    <t>45 -45 -45 45 0 0 90 45 -45 0 45 45 0 45 -45 -45 -45 0 -45 -45 45 45 0 -45 90 45 45 0 0 45 -45 90 0 0 45 -45 0 -45 -45 0 -45 45 45 0 45 45 -45 90 45 0 0 -45 45 90 45 45 -45 90 -45 90 -45 0 0 45 0 45 45 45 0 -45 666 666 666 666 666 666 666 666 666 666 -45 0 45 45 45 0 45 0 0 -45 90 -45 90 -45 45 45 90 45 -45 0 0 45 90 -45 45 45 0 45 45 -45 0 -45 -45 0 -45 45 0 0 90 -45 45 0 0 45 45 90 -45 0 45 45 -45 -45 0 -45 -45 -45 45 0 45 45 0 -45 45 90 0 0 45 -45 -45 45</t>
  </si>
  <si>
    <t>90 -45 -45 -45 -45</t>
  </si>
  <si>
    <t>90 -45 45 0 90 -45 45 -45 -45 -45 0 -45 45 90 0 0 45 0 -45 45 45 45 45 -45 0 45 90 45 0 0 0 -45 -45 45 -45 0 -45 -45 45 0 45 -45 45 90 -45 0 45 -45 0 45 45 45 -45 -45 45 -45 0 45 90 45 90 -45 0 -45 0 -45 -45 45 0 45 45 -45 45 666 666 666 666 45 -45 45 45 0 45 -45 -45 0 -45 0 -45 90 45 90 45 0 -45 45 -45 -45 45 45 45 0 -45 45 0 -45 90 45 -45 45 0 45 -45 -45 0 -45 45 -45 -45 0 0 0 45 90 45 0 -45 45 45 45 45 -45 0 45 0 0 90 45 -45 0 -45 -45 -45 45 -45 90 0 45 -45 90</t>
  </si>
  <si>
    <t>90 -45</t>
  </si>
  <si>
    <t>-45 45 45 90 90 90 45 -45 45 90 90 45 -45 -45 -45 -45 90 90 90 45 45 45 -45 -45 45 -45 45 45 0 45 -45 90 0 0 90 45 90 45 90 45 0 45 -45 -45 90 -45 45 45 -45 45 -45 90 90 90 -45 45 90 90 0 90 -45 90 90 45 -45 -45 -45 45 45 -45 0 -45 -45 666 666 666 666 -45 -45 0 -45 45 45 -45 -45 -45 45 90 90 -45 90 0 90 90 45 -45 90 90 90 -45 45 -45 45 45 -45 90 -45 -45 45 0 45 90 45 90 45 90 0 0 90 -45 45 0 45 45 -45 45 -45 -45 45 45 45 90 90 90 -45 -45 -45 -45 45 90 90 45 -45 45 90 90 90 45 45 -45</t>
  </si>
  <si>
    <t>45 0 45 45 0 90 -45 90 45 0 -45 -45 0 45 -45 45 0 -45 90 45 45 0 -45 45 0 0 -45 -45 45 90 45 0 -45 90 45 45 -45 45 -45 -45 -45 -45 45 90 45 0 -45 -45 0 90 45 0 45 -45 -45 -45 45 45 0 45 45 0 0 0 45 -45 0 0 0 -45 -45 45 666 666 666 666 666 666 45 -45 -45 0 0 0 -45 45 0 0 0 45 45 0 45 45 -45 -45 -45 45 0 45 90 0 -45 -45 0 45 90 45 -45 -45 -45 -45 45 -45 45 45 90 -45 0 45 90 45 -45 -45 0 0 45 -45 0 45 45 90 -45 0 45 -45 45 0 -45 -45 0 45 90 -45 90 0 45 45 0 45</t>
  </si>
  <si>
    <t>45 -45 45 45 0 45 0 90 45 -45 0 0 0 0 -45 -45 0 45 90 45 0 -45 0 -45 45 0 0 45 90 0 45 45 0 0 90 -45 45 45 0 -45 0 -45 90 0 90 0 45 0 -45 -45 0 -45 45 0 0 45 45 -45 45 -45 90 45 -45 45 45 -45 0 0 666 666 666 666 666 666 666 666 666 666 666 666 666 666 0 0 -45 45 45 -45 45 90 -45 45 -45 45 45 0 0 45 -45 0 -45 -45 0 45 0 90 0 90 -45 0 -45 0 45 45 -45 90 0 0 45 45 0 90 45 0 0 45 -45 0 -45 0 45 90 45 0 -45 -45 0 0 0 0 -45 45 90 0 45 0 45 45 -45 45</t>
  </si>
  <si>
    <t>90 -45 -45 -45 -45 -45 0</t>
  </si>
  <si>
    <t>45 -45 45 45 0 45 0 90 45 -45 0 0 0 0 -45 -45 0 45 90 45 0 -45 0 -45 45 0 0 45 90 0 45 45 0 0 90 -45 45 45 0 -45 0 -45 90 0 90 0 45 0 -45 -45 0 -45 45 0 0 45 45 -45 45 -45 90 45 -45 45 45 -45 -45 45 666 666 666 666 666 666 666 666 666 666 666 666 666 666 45 -45 -45 45 45 -45 45 90 -45 45 -45 45 45 0 0 45 -45 0 -45 -45 0 45 0 90 0 90 -45 0 -45 0 45 45 -45 90 0 0 45 45 0 90 45 0 0 45 -45 0 -45 0 45 90 45 0 -45 -45 0 0 0 0 -45 45 90 0 45 0 45 45 -45 45</t>
  </si>
  <si>
    <t>-45 -45 45 45 -45 -45 45 -45 90 45 45 45 0 0 -45 90 -45 45 45 0 -45 45 -45 90 45 -45 45 45 0 -45 0 0 0 0 45 -45 0 -45 45 0 45 -45 90 -45 45 -45 90 45 0 -45 45 -45 45 0 0 45 45 0 -45 -45 45 90 0 0 -45 45 -45 90 0 45 0 0 666 666 666 666 666 666 0 0 45 0 90 -45 45 -45 0 0 90 45 -45 -45 0 45 45 0 0 45 -45 45 -45 0 45 90 -45 45 -45 90 -45 45 0 45 -45 0 -45 45 0 0 0 0 -45 0 45 45 -45 45 90 -45 45 -45 0 45 45 -45 90 -45 0 0 45 45 45 90 -45 45 -45 -45 45 45 -45 -45</t>
  </si>
  <si>
    <t>-45 -45 45 45 -45 -45 45 -45 90 45 45 45 0 0 -45 90 -45 45 45 0 -45 45 -45 90 45 -45 45 45 0 -45 0 0 0 0 45 -45 0 -45 45 0 45 -45 90 -45 45 -45 90 45 0 -45 45 -45 45 0 0 45 45 0 -45 -45 45 90 0 0 -45 45 -45 90 -45 45 0 45 666 666 666 666 666 666 45 0 45 -45 90 -45 45 -45 0 0 90 45 -45 -45 0 45 45 0 0 45 -45 45 -45 0 45 90 -45 45 -45 90 -45 45 0 45 -45 0 -45 45 0 0 0 0 -45 0 45 45 -45 45 90 -45 45 -45 0 45 45 -45 90 -45 0 0 45 45 45 90 -45 45 -45 -45 45 45 -45 -45</t>
  </si>
  <si>
    <t>90 -45 -45 90 45 90 0 45 45 -45 90 -45 90 45 -45 45 90 90 -45 90 45 90 90 90 -45 -45 90 0 45 90 -45 45 90 45 45 90 -45 90 -45 -45 90 -45 45 -45 45 -45 0 90 90 90 90 90 45 -45 90 90 90 -45 45 -45 45 -45 90 90 90 90 666 666 666 666 666 666 666 666 666 666 666 666 666 666 666 666 666 666 90 90 90 90 -45 45 -45 45 -45 90 90 90 -45 45 90 90 90 90 90 0 -45 45 -45 45 -45 90 -45 -45 90 -45 90 45 45 90 45 -45 90 45 0 90 -45 -45 90 90 90 45 90 -45 90 90 45 -45 45 90 -45 90 -45 45 45 0 90 45 90 -45 -45 90</t>
  </si>
  <si>
    <t>0 0 0 0 0 45 45 45 45</t>
  </si>
  <si>
    <t>90 -45 -45 90 45 90 0 45 45 -45 90 -45 90 45 -45 45 90 90 -45 90 45 90 90 90 -45 -45 90 0 45 90 -45 45 90 45 45 90 -45 90 -45 -45 90 -45 45 -45 45 -45 0 90 90 90 90 90 45 -45 90 90 90 -45 45 -45 45 -45 45 -45 90 90 666 666 666 666 666 666 666 666 666 666 666 666 666 666 666 666 666 666 90 90 -45 45 -45 45 -45 45 -45 90 90 90 -45 45 90 90 90 90 90 0 -45 45 -45 45 -45 90 -45 -45 90 -45 90 45 45 90 45 -45 90 45 0 90 -45 -45 90 90 90 45 90 -45 90 90 45 -45 45 90 -45 90 -45 45 45 0 90 45 90 -45 -45 90</t>
  </si>
  <si>
    <t>45 0 90 0 45 -45 0 0 0 45 90 0 0 90 45 45 -45 0 45 45 0 -45 0 -45 -45 0 45 45 0 45 -45 0 -45 -45 45 -45 -45 45 -45 45 -45 45 -45 90 90 0 45 45 -45 0 -45 -45 45 90 45 -45 0 45 0 -45 -45 45 -45 -45 -45 90 45 -45 0 -45 45 0 666 666 666 666 666 666 0 45 -45 0 -45 45 90 -45 -45 -45 45 -45 -45 0 45 0 -45 45 90 45 -45 -45 0 -45 45 45 0 90 90 -45 45 -45 45 -45 45 -45 -45 45 -45 -45 0 -45 45 0 45 45 0 -45 -45 0 -45 0 45 45 0 -45 45 45 90 0 0 90 45 0 0 0 -45 45 0 90 0 45</t>
  </si>
  <si>
    <t>90 45 45</t>
  </si>
  <si>
    <t>-45 0 -45 45 45 0 90 -45 0 -45 -45 45 45 0 45 0 -45 0 45 0 45 0 -45 -45 45 0 0 45 -45 0 -45 0 90 45 -45 -45 45 90 -45 45 45 45 0 45 -45 0 0 45 90 45 -45 -45 45 -45 45 -45 -45 90 0 -45 45 -45 0 45 45 90 0 0 -45 45 0 666 666 666 666 666 666 666 666 0 45 -45 0 0 90 45 45 0 -45 45 -45 0 90 -45 -45 45 -45 45 -45 -45 45 90 45 0 0 -45 45 0 45 45 45 -45 90 45 -45 -45 45 90 0 -45 0 -45 45 0 0 45 -45 -45 0 45 0 45 0 -45 0 45 0 45 45 -45 -45 0 -45 90 0 45 45 -45 0 -45</t>
  </si>
  <si>
    <t>-45 90 -45 -45 0 0 0 0 45 90 -45 -45 45 90 -45 45 -45 -45 45 45 -45 -45 -45 -45 0 0 0 -45 90 45 0 45 45 -45 0 45 45 45 90 -45 0 45 0 0 90 -45 45 90 45 -45 45 0 -45 45 -45 0 45 -45 -45 45 -45 -45 -45 -45 0 45 45 0 45 45 0 666 666 666 666 666 666 666 666 0 45 45 0 45 45 0 -45 -45 -45 -45 45 -45 -45 45 0 -45 45 -45 0 45 -45 45 90 45 -45 90 0 0 45 0 -45 90 45 45 45 0 -45 45 45 0 45 90 -45 0 0 0 -45 -45 -45 -45 45 45 -45 -45 45 -45 90 45 -45 -45 90 45 0 0 0 0 -45 -45 90 -45</t>
  </si>
  <si>
    <t>90 45 45 45</t>
  </si>
  <si>
    <t>-45 90 -45 -45 0 0 0 0 45 90 -45 -45 45 90 -45 45 -45 -45 45 45 -45 -45 -45 -45 0 0 0 -45 90 45 0 45 45 -45 0 45 45 45 90 -45 0 45 0 0 90 -45 45 90 45 -45 45 0 -45 45 -45 0 45 -45 -45 45 -45 -45 -45 -45 0 45 45 -45 45 45 45 666 666 666 666 666 666 666 666 45 45 45 -45 45 45 0 -45 -45 -45 -45 45 -45 -45 45 0 -45 45 -45 0 45 -45 45 90 45 -45 90 0 0 45 0 -45 90 45 45 45 0 -45 45 45 0 45 90 -45 0 0 0 -45 -45 -45 -45 45 45 -45 -45 45 -45 90 45 -45 -45 90 45 0 0 0 0 -45 -45 90 -45</t>
  </si>
  <si>
    <t>45 0 0 90 0 90 -45 90 0 -45 -45 90 45 -45 0 90 0 -45 90 90 90 -45 90 -45 90 45 -45 90 90 90 -45 -45 45 45 45 45 90 90 -45 -45 -45 90 90 90 -45 45 45 -45 90 -45 90 45 -45 45 45 90 -45 45 45 45 -45 45 -45 45 -45 90 45 -45 90 666 666 666 666 666 666 666 666 666 666 666 666 90 -45 45 90 -45 45 -45 45 -45 45 45 45 -45 90 45 45 -45 45 90 -45 90 -45 45 45 -45 90 90 90 -45 -45 -45 90 90 45 45 45 45 -45 -45 90 90 90 -45 45 90 -45 90 -45 90 90 90 -45 0 90 0 -45 45 90 -45 -45 0 90 -45 90 0 90 0 0 45</t>
  </si>
  <si>
    <t>-45 -45 45 90 45 45 0 0 0 -45 0 0 0 -45 45 0 0 0 45 0 90 45 0 0 45 0 45 0 45 -45 0 -45 -45 45 0 -45 0 90 45 45 -45 0 -45 0 90 -45 0 0 -45 45 45 45 45 45 0 90 45 45 0 -45 90 0 0 0 45 0 666 666 666 666 666 666 666 666 666 666 666 666 666 666 666 666 666 666 0 45 0 0 0 90 -45 0 45 45 90 0 45 45 45 45 45 -45 0 0 -45 90 0 -45 0 -45 45 45 90 0 -45 0 45 -45 -45 0 -45 45 0 45 0 45 0 0 45 90 0 45 0 0 0 45 -45 0 0 0 -45 0 0 0 45 45 90 45 -45 -45</t>
  </si>
  <si>
    <t>-45 -45 45 90 45 45 0 0 0 -45 0 0 0 -45 45 0 0 0 45 0 90 45 0 0 45 0 45 0 45 -45 0 -45 -45 45 0 -45 0 90 45 45 -45 0 -45 0 90 -45 0 0 -45 45 45 45 45 45 0 90 45 45 0 -45 90 -45 0 0 45 45 666 666 666 666 666 666 666 666 666 666 666 666 666 666 666 666 666 666 45 45 0 0 -45 90 -45 0 45 45 90 0 45 45 45 45 45 -45 0 0 -45 90 0 -45 0 -45 45 45 90 0 -45 0 45 -45 -45 0 -45 45 0 45 0 45 0 0 45 90 0 45 0 0 0 45 -45 0 0 0 -45 0 0 0 45 45 90 45 -45 -45</t>
  </si>
  <si>
    <t>90 -45 -45 -45 90 -45 0 90 -45 45 -45 45 90 -45 90 90 -45 -45 45 45 45 90 0 90 90 45 45 90 -45 -45 -45 -45 90 -45 -45 45 -45 -45 45 45 90 90 90 45 45 45 -45 0 90 -45 -45 90 -45 45 -45 90 90 90 45 90 45 90 -45 45 666 666 666 666 666 666 666 666 666 666 666 666 666 666 666 666 666 666 666 666 666 666 45 -45 90 45 90 45 90 90 90 -45 45 -45 90 -45 -45 90 0 -45 45 45 45 90 90 90 45 45 -45 -45 45 -45 -45 90 -45 -45 -45 -45 90 45 45 90 90 0 90 45 45 45 -45 -45 90 90 -45 90 45 -45 45 -45 90 0 -45 90 -45 -45 -45 90</t>
  </si>
  <si>
    <t>0 0 0 0 45 45 45 45 45 45 0</t>
  </si>
  <si>
    <t>90 -45 -45 -45 90 -45 0 90 -45 45 -45 45 90 -45 90 90 -45 -45 45 45 45 90 0 90 90 45 45 90 -45 -45 -45 -45 90 -45 -45 45 -45 -45 45 45 90 90 90 45 45 45 -45 0 0 -45 -45 90 -45 45 -45 90 90 90 45 90 45 90 90 90 666 666 666 666 666 666 666 666 666 666 666 666 666 666 666 666 666 666 666 666 666 666 90 90 90 45 90 45 90 90 90 -45 45 -45 90 -45 -45 0 0 -45 45 45 45 90 90 90 45 45 -45 -45 45 -45 -45 90 -45 -45 -45 -45 90 45 45 90 90 0 90 45 45 45 -45 -45 90 90 -45 90 45 -45 45 -45 90 0 -45 90 -45 -45 -45 90</t>
  </si>
  <si>
    <t>90 -45 -45 90 45 45 -45 90 45 45 -45 45 45 -45 90 90 45 45 90 90 45 -45 -45 90 45 45 -45 45 -45 90 -45 45 -45 -45 -45 90 90 -45 90 -45 45 90 45 90 45 -45 45 90 45 0 90 90 45 90 90 0 -45 0 90 -45 90 0 0 -45 90 90 -45 45 -45 45 45 -45 666 666 666 666 666 666 -45 45 45 -45 45 -45 90 90 -45 0 0 90 -45 90 0 -45 0 90 90 45 90 90 0 45 90 45 -45 45 90 45 90 45 -45 90 -45 90 90 -45 -45 -45 45 -45 90 -45 45 -45 45 45 90 -45 -45 45 90 90 45 45 90 90 -45 45 45 -45 45 45 90 -45 45 45 90 -45 -45 90</t>
  </si>
  <si>
    <t>45 45 -45 0 45 -45 -45 90 0 45 45 45 0 45 0 90 0 45 0 0 0 -45 45 0 90 45 -45 -45 -45 -45 45 -45 0 -45 0 -45 0 0 0 45 -45 -45 0 0 0 90 45 45 -45 45 0 90 0 45 45 0 0 0 0 90 45 45 0 45 0 0 666 666 666 666 666 666 666 666 666 666 666 666 666 666 666 666 666 666 0 0 45 0 45 45 90 0 0 0 0 45 45 0 90 0 45 -45 45 45 90 0 0 0 -45 -45 45 0 0 0 -45 0 -45 0 -45 45 -45 -45 -45 -45 45 90 0 45 -45 0 0 0 45 0 90 0 45 0 45 45 45 0 90 -45 -45 45 0 -45 45 45</t>
  </si>
  <si>
    <t>90 90 -45 -45 -45 -45 -45 -45 0</t>
  </si>
  <si>
    <t>45 45 -45 0 45 -45 -45 90 0 45 45 45 0 45 0 90 0 45 0 0 0 -45 45 0 90 45 -45 -45 -45 -45 45 -45 0 -45 0 -45 0 0 0 45 -45 -45 0 0 0 90 45 45 -45 45 0 90 -45 45 45 0 0 0 0 90 45 45 0 45 45 0 666 666 666 666 666 666 666 666 666 666 666 666 666 666 666 666 666 666 0 45 45 0 45 45 90 0 0 0 0 45 45 -45 90 0 45 -45 45 45 90 0 0 0 -45 -45 45 0 0 0 -45 0 -45 0 -45 45 -45 -45 -45 -45 45 90 0 45 -45 0 0 0 45 0 90 0 45 0 45 45 45 0 90 -45 -45 45 0 -45 45 45</t>
  </si>
  <si>
    <t>45 0 90 -45 0 90 45 45 45 90 45 45 45 -45 45 45 45 90 90 -45 90 -45 -45 -45 -45 90 45 45 90 90 45 -45 -45 -45 45 0 45 45 -45 0 -45 90 -45 -45 45 90 90 45 -45 90 45 45 -45 90 45 90 90 90 90 90 45 45 45 -45 0 -45 -45 0 666 666 666 666 666 666 666 666 666 666 666 666 666 666 0 -45 -45 0 -45 45 45 45 90 90 90 90 90 45 90 -45 45 45 90 -45 45 90 90 45 -45 -45 90 -45 0 -45 45 45 0 45 -45 -45 -45 45 90 90 45 45 90 -45 -45 -45 -45 90 -45 90 90 45 45 45 -45 45 45 45 90 45 45 45 90 0 -45 90 0 45</t>
  </si>
  <si>
    <t>-45 -45 90 45 90 45 -45 0 90 45 -45 45 0 45 90 -45 90 45 -45 0 -45 45 45 45 90 90 -45 45 0 45 -45 0 90 -45 90 -45 90 0 45 90 45 45 90 -45 -45 -45 90 -45 90 90 90 90 -45 -45 90 90 90 90 90 45 -45 90 -45 -45 -45 90 45 45 90 666 666 666 666 666 666 666 666 666 666 666 666 90 45 45 90 -45 -45 -45 90 -45 45 90 90 90 90 90 -45 -45 90 90 90 90 -45 90 -45 -45 -45 90 45 45 90 45 0 90 -45 90 -45 90 0 -45 45 0 45 -45 90 90 45 45 45 -45 0 -45 45 90 -45 90 45 0 45 -45 45 90 0 -45 45 90 45 90 -45 -45</t>
  </si>
  <si>
    <t>-45 0 90 -45 45 45 -45 -45 45 -45 45 45 90 0 45 0 -45 -45 -45 45 0 90 0 0 0 -45 0 45 45 0 0 45 45 45 45 45 45 45 45 -45 -45 45 -45 -45 -45 0 0 -45 90 -45 45 0 45 0 90 -45 45 -45 0 45 45 90 -45 0 0 0 90 0 0 0 666 666 666 666 666 666 666 666 666 666 0 0 0 90 0 0 0 -45 90 45 45 0 -45 45 -45 90 0 45 0 45 -45 90 -45 0 0 -45 -45 -45 45 -45 -45 45 45 45 45 45 45 45 45 0 0 45 45 0 -45 0 0 0 90 0 45 -45 -45 -45 0 45 0 90 45 45 -45 45 -45 -45 45 45 -45 90 0 -45</t>
  </si>
  <si>
    <t>-45 0 90 -45 45 45 -45 -45 45 -45 45 45 90 0 45 0 -45 -45 -45 45 0 90 0 0 0 -45 0 45 45 0 0 45 45 45 45 45 45 45 45 -45 -45 45 -45 -45 -45 0 0 -45 90 -45 45 0 45 0 90 -45 45 -45 0 45 45 90 -45 45 0 -45 90 -45 45 0 666 666 666 666 666 666 666 666 666 666 0 45 -45 90 -45 0 45 -45 90 45 45 0 -45 45 -45 90 0 45 0 45 -45 90 -45 0 0 -45 -45 -45 45 -45 -45 45 45 45 45 45 45 45 45 0 0 45 45 0 -45 0 0 0 90 0 45 -45 -45 -45 0 45 0 90 45 45 -45 45 -45 -45 45 45 -45 90 0 -45</t>
  </si>
  <si>
    <t>45 0 45 -45 45 0 45 -45 -45 45 -45 90 0 45 90 45 -45 90 0 -45 45 45 0 0 0 -45 -45 -45 45 -45 0 0 45 45 0 90 45 -45 -45 -45 45 0 -45 -45 -45 45 45 45 -45 -45 45 0 0 -45 45 -45 0 -45 -45 0 45 0 -45 45 -45 0 45 0 0 90 90 666 666 666 666 666 666 666 666 90 90 0 0 45 0 -45 45 -45 0 45 0 -45 -45 0 -45 45 -45 0 0 45 -45 -45 45 45 45 -45 -45 -45 0 45 -45 -45 -45 45 90 0 45 45 0 0 -45 45 -45 -45 -45 0 0 0 45 45 -45 0 90 -45 45 90 45 0 90 -45 45 -45 -45 45 0 45 -45 45 0 45</t>
  </si>
  <si>
    <t>-45 45 45 45 45 45 -45 0 45 45 90 0 0 -45 -45 0 45 -45 0 -45 45 45 90 -45 0 -45 -45 -45 -45 -45 45 0 -45 -45 -45 0 45 45 -45 0 45 0 0 90 45 45 45 45 0 45 45 -45 45 45 0 0 45 0 90 90 -45 45 0 0 -45 0 0 -45 666 666 666 666 666 666 666 666 666 666 666 666 666 666 -45 0 0 -45 0 0 45 -45 90 90 0 45 0 0 45 45 -45 45 45 0 45 45 45 45 90 0 0 45 0 -45 45 45 0 -45 -45 -45 0 45 -45 -45 -45 -45 -45 0 -45 90 45 45 -45 0 -45 45 0 -45 -45 0 0 90 45 45 0 -45 45 45 45 45 45 -45</t>
  </si>
  <si>
    <t>90 90 90 -45 -45 -45 -45</t>
  </si>
  <si>
    <t>45 -45 0 -45 45 0 0 45 -45 -45 90 90 45 90 90 -45 -45 45 90 -45 45 90 -45 45 90 -45 45 -45 45 90 -45 45 45 45 -45 90 90 45 -45 0 90 45 45 45 90 90 -45 90 90 45 0 90 45 -45 -45 90 45 90 45 90 -45 45 45 45 -45 45 -45 666 666 666 666 666 666 666 666 666 666 666 666 666 666 666 666 -45 45 -45 45 45 45 -45 90 45 90 45 90 -45 -45 45 90 0 45 90 90 -45 90 90 45 45 45 90 0 -45 45 90 90 -45 45 45 45 -45 90 45 -45 45 -45 90 45 -45 90 45 -45 90 45 -45 -45 90 90 45 90 90 -45 -45 45 0 0 45 -45 0 -45 45</t>
  </si>
  <si>
    <t>0 0 0 -45 -45 -45 -45 -45</t>
  </si>
  <si>
    <t>45 0 90 90 90 90 90 90 -45 0 90 45 90 90 45 90 -45 45 -45 90 -45 45 90 90 90 45 90 90 90 -45 90 90 45 90 45 45 45 -45 45 -45 90 45 45 45 45 -45 90 45 -45 45 90 -45 -45 45 90 45 0 -45 -45 90 45 90 -45 90 666 666 666 666 666 666 666 666 666 666 666 666 666 666 666 666 666 666 666 666 666 666 90 -45 90 45 90 -45 -45 0 45 90 45 -45 -45 90 45 -45 45 90 -45 45 45 45 45 90 -45 45 -45 45 45 45 90 45 90 90 -45 90 90 90 45 90 90 90 45 -45 90 -45 45 -45 90 45 90 90 45 90 0 -45 90 90 90 90 90 90 0 45</t>
  </si>
  <si>
    <t>0 0 0 0 -45 -45 -45 -45 -45 -45 0</t>
  </si>
  <si>
    <t>45 0 90 90 90 90 90 90 -45 0 90 45 90 90 45 90 -45 45 -45 90 -45 45 90 90 90 45 90 90 90 -45 90 90 45 90 45 45 45 -45 45 -45 90 45 45 45 45 -45 90 45 -45 45 90 -45 -45 45 90 45 0 -45 -45 90 45 0 -45 90 666 666 666 666 666 666 666 666 666 666 666 666 666 666 666 666 666 666 666 666 666 666 90 -45 0 45 90 -45 -45 0 45 90 45 -45 -45 90 45 -45 45 90 -45 45 45 45 45 90 -45 45 -45 45 45 45 90 45 90 90 -45 90 90 90 45 90 90 90 45 -45 90 -45 45 -45 90 45 90 90 45 90 0 -45 90 90 90 90 90 90 0 45</t>
  </si>
  <si>
    <t>90 -45 45 -45 -45 45 0 -45 -45 90 45 -45 45 45 -45 45 -45 90 45 45 -45 -45 45 -45 0 45 -45 90 0 -45 90 90 0 90 45 45 -45 -45 -45 90 -45 -45 0 45 -45 45 -45 45 90 45 -45 -45 90 90 90 90 45 90 -45 90 90 90 90 90 90 90 666 666 666 666 666 666 666 666 666 666 666 666 666 666 666 666 666 666 90 90 90 90 90 90 90 -45 90 45 90 90 90 90 -45 -45 45 90 45 -45 45 -45 45 0 -45 -45 90 -45 -45 -45 45 45 90 0 90 90 -45 0 90 -45 45 0 -45 45 -45 -45 45 45 90 -45 45 -45 45 45 -45 45 90 -45 -45 0 45 -45 -45 45 -45 90</t>
  </si>
  <si>
    <t>0 0 0 45 45 45 45 45 45</t>
  </si>
  <si>
    <t>90 -45 45 -45 -45 45 0 -45 -45 90 45 -45 45 45 -45 45 -45 90 45 45 -45 -45 45 -45 0 45 -45 90 0 -45 90 90 0 90 45 45 -45 -45 -45 90 -45 -45 0 45 -45 45 -45 45 90 45 -45 -45 90 90 90 90 45 90 -45 45 45 -45 90 -45 90 90 666 666 666 666 666 666 666 666 666 666 666 666 666 666 666 666 666 666 90 90 -45 90 -45 45 45 -45 90 45 90 90 90 90 -45 -45 45 90 45 -45 45 -45 45 0 -45 -45 90 -45 -45 -45 45 45 90 0 90 90 -45 0 90 -45 45 0 -45 45 -45 -45 45 45 90 -45 45 -45 45 45 -45 45 90 -45 -45 0 45 -45 -45 45 -45 90</t>
  </si>
  <si>
    <t>-45 0 -45 45 45 0 90 -45 -45 0 0 -45 -45 45 -45 0 0 0 45 90 -45 -45 45 45 90 0 -45 0 45 -45 45 -45 0 90 -45 -45 90 0 45 45 0 45 0 -45 0 0 -45 90 -45 -45 45 -45 0 45 0 -45 -45 45 45 0 45 0 45 45 45 -45 -45 45 -45 45 45 666 666 666 666 666 666 666 666 45 45 -45 45 -45 -45 45 45 45 0 45 0 45 45 -45 -45 0 45 0 -45 45 -45 -45 90 -45 0 0 -45 0 45 0 45 45 0 90 -45 -45 90 0 -45 45 -45 45 0 -45 0 90 45 45 -45 -45 90 45 0 0 0 -45 45 -45 -45 0 0 -45 -45 90 0 45 45 -45 0 -45</t>
  </si>
  <si>
    <t>-45 0 15 60 45 -60 60 75 45 -45 -60 90 60 -60 -45 666 666 666 666 666 666 666 666 666 666 666 666 666 666 666 666 666 666 666 666 -45 -60 60 90 -60 -45 45 75 60 -60 45 60 15 0 -45</t>
  </si>
  <si>
    <t>-45 0 15 60 15 -60 60 75 30 -45 -75 90 75 -60 -30 666 666 666 666 666 666 666 666 666 666 666 666 666 666 666 666 666 666 666 666 -30 -60 75 90 -75 -45 30 75 60 -60 15 60 15 0 -45</t>
  </si>
  <si>
    <t>45 -45 0 60 45 15 -45 -15 45 0 90 -60 -15 45 -45 -15 -15 666 666 666 666 666 666 666 666 666 666 666 666 666 666 666 666 -15 -15 -45 45 -15 -60 90 0 45 -15 -45 15 45 60 0 -45 45</t>
  </si>
  <si>
    <t>90 90 90 15 15 15 0 -45</t>
  </si>
  <si>
    <t>45 -45 0 60 75 15 -45 -15 75 0 0 -60 -15 45 -75 -15 -15 666 666 666 666 666 666 666 666 666 666 666 666 666 666 666 666 -15 -15 -75 45 -15 -60 0 0 75 -15 -45 15 75 60 0 -45 45</t>
  </si>
  <si>
    <t>90 90 90 -75 15 15 15 0</t>
  </si>
  <si>
    <t>60 45 0 15 -60 0 -15 75 -30 -45 45 30 30 -30 -45 -45 -30 666 666 666 666 666 666 666 666 666 666 666 666 666 666 666 666 -30 -45 -45 -30 30 30 45 -45 -30 75 -15 0 -60 15 0 45 60</t>
  </si>
  <si>
    <t>60 45 0 15 -60 0 -15 75 -15 -45 75 30 15 -30 -45 -75 -15 666 666 666 666 666 666 666 666 666 666 666 666 666 666 666 666 -15 -75 -45 -30 15 30 75 -45 -15 75 -15 0 -60 15 0 45 60</t>
  </si>
  <si>
    <t>30 15 -30 0 -30 -45 0 -30 45 -45 -30 -45 30 -60 30 45 666 666 666 666 666 666 666 666 666 666 666 666 666 666 666 666 666 666 45 30 -60 30 -45 -30 -45 45 -30 0 -45 -30 0 -30 15 30</t>
  </si>
  <si>
    <t>0 90 90 90 30 60 -15 0 45</t>
  </si>
  <si>
    <t>30 15 -30 0 -30 -45 0 -15 45 -45 -30 -75 30 -60 15 45 666 666 666 666 666 666 666 666 666 666 666 666 666 666 666 666 666 666 45 15 -60 30 -75 -30 -45 45 -15 0 -45 -30 0 -30 15 30</t>
  </si>
  <si>
    <t>0 90 90 90 30 75 60 -15 0</t>
  </si>
  <si>
    <t>-45 45 0 0 -15 -15 45 -30 -30 15 -60 45 -45 -45 666 666 666 666 666 666 666 666 666 666 666 666 666 666 666 666 666 666 666 666 666 666 -45 -45 45 -60 15 -30 -30 45 -15 -15 0 0 45 -45</t>
  </si>
  <si>
    <t>-45 45 0 0 -15 -15 45 -30 -75 15 -60 60 -60 -60 666 666 666 666 666 666 666 666 666 666 666 666 666 666 666 666 666 666 666 666 666 666 -60 -60 60 -60 15 -75 -30 45 -15 -15 0 0 45 -45</t>
  </si>
  <si>
    <t>15 15 -60 -75 90 -45 30 45 45 -45 0 45 666 666 666 666 666 666 666 666 666 666 666 666 666 666 666 666 666 666 666 666 666 666 666 666 666 666 45 0 -45 45 45 30 -45 90 -75 -60 15 15</t>
  </si>
  <si>
    <t>15 15 -60 -75 90 -60 15 45 45 -15 0 15 666 666 666 666 666 666 666 666 666 666 666 666 666 666 666 666 666 666 666 666 666 666 666 666 666 666 15 0 -15 45 45 15 -60 90 -75 -60 15 15</t>
  </si>
  <si>
    <t>-75 -75 -15 15 -45 -30 -30 90 0 30 45 -30 -30 30 30 30 666 666 666 666 666 666 666 666 666 666 666 666 666 666 666 666 666 666 30 30 30 -30 -30 45 30 0 90 -30 -30 -45 15 -15 -75 -75</t>
  </si>
  <si>
    <t>-75 -75 -15 15 -75 -45 -15 90 0 30 45 -30 -30 45 30 15 666 666 666 666 666 666 666 666 666 666 666 666 666 666 666 666 666 666 15 30 45 -30 -30 45 30 0 90 -15 -45 -75 15 -15 -75 -75</t>
  </si>
  <si>
    <t>30 15 -45 -45 60 -60 -60 60 -60 60 60 90 60 666 666 666 666 666 666 666 666 666 666 666 666 666 666 666 666 666 666 666 666 666 666 666 666 60 90 60 60 -60 60 -60 -60 60 -45 -45 15 30</t>
  </si>
  <si>
    <t>30 15 -45 -45 60 -60 -45 60 -30 30 45 90 75 666 666 666 666 666 666 666 666 666 666 666 666 666 666 666 666 666 666 666 666 666 666 666 666 75 90 45 30 -30 60 -45 -60 60 -45 -45 15 30</t>
  </si>
  <si>
    <t>45 -45 30 -75 15 0 15 -60 15 60 0 0 60 0 75 -45 666 666 666 666 666 666 666 666 666 666 666 666 666 666 666 666 666 666 -45 75 0 60 0 0 60 15 -60 15 0 15 -75 30 -45 45</t>
  </si>
  <si>
    <t>45 -45 30 -75 15 0 15 -60 15 60 0 0 30 0 75 -45 666 666 666 666 666 666 666 666 666 666 666 666 666 666 666 666 666 666 -45 75 0 30 0 0 60 15 -60 15 0 15 -75 30 -45 45</t>
  </si>
  <si>
    <t>15 45 0 -30 15 0 30 -30 -15 0 -30 45 45 30 15 666 666 666 666 666 666 666 666 666 666 666 666 666 666 666 666 666 666 666 666 15 30 45 45 -30 0 -15 -30 30 0 15 -30 0 45 15</t>
  </si>
  <si>
    <t>15 45 0 -30 15 0 30 -75 -15 0 -30 45 45 30 15 666 666 666 666 666 666 666 666 666 666 666 666 666 666 666 666 666 666 666 666 15 30 45 45 -30 0 -15 -75 30 0 15 -30 0 45 15</t>
  </si>
  <si>
    <t>-15 45 15 0 45 45 -60 -30 -30 -45 -45 45 666 666 666 666 666 666 666 666 666 666 666 666 666 666 666 666 666 666 666 666 666 666 666 666 666 666 45 -45 -45 -30 -30 -60 45 45 0 15 45 -15</t>
  </si>
  <si>
    <t>0 0 90 90 90 -45 -45 -45 30 30 60 0 45</t>
  </si>
  <si>
    <t>-15 45 15 0 45 45 -60 -30 -30 -60 -15 60 666 666 666 666 666 666 666 666 666 666 666 666 666 666 666 666 666 666 666 666 666 666 666 666 666 666 60 -15 -60 -30 -30 -60 45 45 0 15 45 -15</t>
  </si>
  <si>
    <t>0 0 90 90 90 -45 -45 -45 30 30 60 15 0</t>
  </si>
  <si>
    <t>30 -30 -15 -30 30 -75 75 45 45 45 45 -45 -75 0 666 666 666 666 666 666 666 666 666 666 666 666 666 666 666 666 666 666 666 666 666 666 0 -75 -45 45 45 45 45 75 -75 30 -30 -15 -30 30</t>
  </si>
  <si>
    <t>0 0 90 90 90 -45 -45 -45 15 0 75</t>
  </si>
  <si>
    <t>30 -30 -15 -30 30 -75 75 45 45 45 45 -45 -15 0 666 666 666 666 666 666 666 666 666 666 666 666 666 666 666 666 666 666 666 666 666 666 0 -15 -45 45 45 45 45 75 -75 30 -30 -15 -30 30</t>
  </si>
  <si>
    <t>75 45 60 -30 30 30 60 0 45 -45 -60 60 -60 45 666 666 666 666 666 666 666 666 666 666 666 666 666 666 666 666 666 666 666 666 666 666 45 -60 60 -60 -45 45 0 60 30 30 -30 60 45 75</t>
  </si>
  <si>
    <t>75 45 60 -30 75 30 60 0 75 -45 -60 60 -60 45 666 666 666 666 666 666 666 666 666 666 666 666 666 666 666 666 666 666 666 666 666 666 45 -60 60 -60 -45 75 0 60 30 75 -30 60 45 75</t>
  </si>
  <si>
    <t>-60 0 75 45 -75 45 30 75 60 -75 -60 75 75 666 666 666 666 666 666 666 666 666 666 666 666 666 666 666 666 666 666 666 666 666 666 666 666 75 75 -60 -75 60 75 30 45 -75 45 75 0 -60</t>
  </si>
  <si>
    <t>0 0 90 90 90 -45 -45 -30 60 -75 -75 0</t>
  </si>
  <si>
    <t>-45 -15 15 90 15 -45 90 90 -45 -45 -30 45 -75 666 666 666 666 666 666 666 666 666 666 666 666 666 666 666 666 666 666 666 666 666 666 666 666 -75 45 -30 -45 -45 90 90 -45 15 90 15 -15 -45</t>
  </si>
  <si>
    <t>-45 -15 15 90 15 -45 90 90 -45 -45 -30 60 -75 666 666 666 666 666 666 666 666 666 666 666 666 666 666 666 666 666 666 666 666 666 666 666 666 -75 60 -30 -45 -45 90 90 -45 15 90 15 -15 -45</t>
  </si>
  <si>
    <t>45 45 -60 15 -30 0 45 45 90 -45 45 -45 666 666 666 666 666 666 666 666 666 666 666 666 666 666 666 666 666 666 666 666 666 666 666 666 666 666 -45 45 -45 90 45 45 0 -30 15 -60 45 45</t>
  </si>
  <si>
    <t>0 0 90 90 -45 -45 60 -15 -45 -45 30 0 45</t>
  </si>
  <si>
    <t>45 45 -60 15 -30 0 30 45 90 -75 45 -30 666 666 666 666 666 666 666 666 666 666 666 666 666 666 666 666 666 666 666 666 666 666 666 666 666 666 -30 45 -75 90 45 30 0 -30 15 -60 45 45</t>
  </si>
  <si>
    <t>0 0 90 90 -45 -45 60 -15 -45 75 -45 30 0</t>
  </si>
  <si>
    <t>15 -60 -30 -45 0 45 -45 -15 -45 15 -60 -60 666 666 666 666 666 666 666 666 666 666 666 666 666 666 666 666 666 666 666 666 666 666 666 666 666 666 -60 -60 15 -45 -15 -45 45 0 -45 -30 -60 15</t>
  </si>
  <si>
    <t>15 -60 -30 -45 0 75 -75 -15 -45 15 -60 -60 666 666 666 666 666 666 666 666 666 666 666 666 666 666 666 666 666 666 666 666 666 666 666 666 666 666 -60 -60 15 -45 -15 -75 75 0 -45 -30 -60 15</t>
  </si>
  <si>
    <t>-45 -60 45 -45 60 -15 -15 -30 60 -45 45 90 30 45 15 666 666 666 666 666 666 666 666 666 666 666 666 666 666 666 666 666 666 666 666 15 45 30 90 45 -45 60 -30 -15 -15 60 -45 45 -60 -45</t>
  </si>
  <si>
    <t>0 0 0 90 90 15 -60 -45 0 45</t>
  </si>
  <si>
    <t>-45 -60 45 -45 60 -15 -15 -30 60 -75 45 90 30 45 15 666 666 666 666 666 666 666 666 666 666 666 666 666 666 666 666 666 666 666 666 15 45 30 90 45 -75 60 -30 -15 -15 60 -45 45 -60 -45</t>
  </si>
  <si>
    <t>0 0 0 90 90 15 -60 75 -45 0</t>
  </si>
  <si>
    <t>75 45 75 60 45 60 60 30 75 666 666 666 666 666 666 666 666 666 666 666 666 666 666 666 666 666 666 666 666 666 666 666 666 666 666 666 666 666 666 666 666 75 30 60 60 45 60 75 45 75</t>
  </si>
  <si>
    <t>75 45 75 60 45 15 60 45 75 666 666 666 666 666 666 666 666 666 666 666 666 666 666 666 666 666 666 666 666 666 666 666 666 666 666 666 666 666 666 666 666 75 45 60 15 45 60 75 45 75</t>
  </si>
  <si>
    <t>-45 60 0 -60 -30 30 30 -60 -45 45 -15 -30 45 -75 -45 666 666 666 666 666 666 666 666 666 666 666 666 666 666 666 666 666 666 666 666 -45 -75 45 -30 -15 45 -45 -60 30 30 -30 -60 0 60 -45</t>
  </si>
  <si>
    <t>-45 60 0 -60 -30 30 15 -60 -45 75 -15 -15 45 -75 -75 666 666 666 666 666 666 666 666 666 666 666 666 666 666 666 666 666 666 666 666 -75 -75 45 -15 -15 75 -45 -60 15 30 -30 -60 0 60 -45</t>
  </si>
  <si>
    <t>-30 -75 15 90 75 -75 45 90 75 45 -75 30 60 75 45 666 666 666 666 666 666 666 666 666 666 666 666 666 666 666 666 666 666 666 666 45 75 60 30 -75 45 75 90 45 -75 75 90 15 -75 -30</t>
  </si>
  <si>
    <t>-30 -75 15 90 75 -75 45 90 15 45 -15 30 30 75 45 666 666 666 666 666 666 666 666 666 666 666 666 666 666 666 666 666 666 666 666 45 75 30 30 -15 45 15 90 45 -75 75 90 15 -75 -30</t>
  </si>
  <si>
    <t>-45 -30 90 15 30 -75 45 -60 -45 60 -45 15 666 666 666 666 666 666 666 666 666 666 666 666 666 666 666 666 666 666 666 666 666 666 666 666 666 666 15 -45 60 -45 -60 45 -75 30 15 90 -30 -45</t>
  </si>
  <si>
    <t>-45 -30 90 15 30 -75 30 -60 -45 60 -75 15 666 666 666 666 666 666 666 666 666 666 666 666 666 666 666 666 666 666 666 666 666 666 666 666 666 666 15 -75 60 -45 -60 30 -75 30 15 90 -30 -45</t>
  </si>
  <si>
    <t>75 -45 15 75 0 -15 30 0 45 -15 -30 60 45 60 0 666 666 666 666 666 666 666 666 666 666 666 666 666 666 666 666 666 666 666 666 0 60 45 60 -30 -15 45 0 30 -15 0 75 15 -45 75</t>
  </si>
  <si>
    <t>0 -45 -45 -45 -75 -75 90 60 -60 -75 45 75 75 -45 90 60 666 666 666 666 666 666 666 666 666 666 666 666 666 666 666 666 666 666 60 90 -45 75 75 45 -75 -60 60 90 -75 -75 -45 -45 -45 0</t>
  </si>
  <si>
    <t>0 0 90 45 45 75 45 0 -60</t>
  </si>
  <si>
    <t>0 -45 -45 -45 -75 -75 90 15 -30 -15 45 15 75 -45 90 30 666 666 666 666 666 666 666 666 666 666 666 666 666 666 666 666 666 666 30 90 -45 75 15 45 -15 -30 15 90 -75 -75 -45 -45 -45 0</t>
  </si>
  <si>
    <t>0 0 90 45 45 75 -15 45 0</t>
  </si>
  <si>
    <t>15 -30 60 90 90 -45 75 15 -45 90 75 -45 45 0 666 666 666 666 666 666 666 666 666 666 666 666 666 666 666 666 666 666 666 666 666 666 0 45 -45 75 90 -45 15 75 -45 90 90 60 -30 15</t>
  </si>
  <si>
    <t>15 -30 60 90 90 -45 75 15 -45 90 75 -60 60 0 666 666 666 666 666 666 666 666 666 666 666 666 666 666 666 666 666 666 666 666 666 666 0 60 -60 75 90 -45 15 75 -45 90 90 60 -30 15</t>
  </si>
  <si>
    <t>45 -75 60 75 15 75 60 45 -60 45 60 666 666 666 666 666 666 666 666 666 666 666 666 666 666 666 666 666 666 666 666 666 666 666 666 666 666 666 666 60 45 -60 45 60 75 15 75 60 -75 45</t>
  </si>
  <si>
    <t>45 -75 60 75 15 75 15 45 -60 30 60 666 666 666 666 666 666 666 666 666 666 666 666 666 666 666 666 666 666 666 666 666 666 666 666 666 666 666 666 60 30 -60 45 15 75 15 75 60 -75 45</t>
  </si>
  <si>
    <t>-30 90 45 90 75 -45 0 60 45 -75 -60 45 75 -75 666 666 666 666 666 666 666 666 666 666 666 666 666 666 666 666 666 666 666 666 666 666 -75 75 45 -60 -75 45 60 0 -45 75 90 45 90 -30</t>
  </si>
  <si>
    <t>-30 90 45 90 75 -30 0 60 45 -75 -30 45 75 -75 666 666 666 666 666 666 666 666 666 666 666 666 666 666 666 666 666 666 666 666 666 666 -75 75 45 -30 -75 45 60 0 -30 75 90 45 90 -30</t>
  </si>
  <si>
    <t>-45 -15 45 75 -15 75 15 60 30 90 -60 45 90 0 45 -45 -75 666 666 666 666 666 666 666 666 666 666 666 666 666 666 666 666 -75 -45 45 0 90 45 -60 90 30 60 15 75 -15 75 45 -15 -45</t>
  </si>
  <si>
    <t>-45 -15 45 75 -15 75 15 60 30 90 -60 60 90 0 45 -60 -75 666 666 666 666 666 666 666 666 666 666 666 666 666 666 666 666 -75 -60 45 0 90 60 -60 90 30 60 15 75 -15 75 45 -15 -45</t>
  </si>
  <si>
    <t>45 90 45 45 -45 0 90 45 90 45 45 45 90 90 90 90 90 666 666 666 666 666 666 666 666 666 666 666 666 666 666 666 666 90 90 90 90 90 45 45 45 90 45 90 0 -45 45 45 90 45</t>
  </si>
  <si>
    <t>0 -45 -45 -45 -45 -45 -45 0</t>
  </si>
  <si>
    <t>45 90 45 45 -45 0 90 45 90 45 45 45 45 90 90 -45 0 666 666 666 666 666 666 666 666 666 666 666 666 666 666 666 666 0 -45 90 90 45 45 45 45 90 45 90 0 -45 45 45 90 45</t>
  </si>
  <si>
    <t>0 -45 -45 45 -45 45 45 90 45 0 0 45 45 0 -45 45 -45 -45 45 -45 -45 45 666 666 666 666 666 666 45 -45 -45 45 -45 -45 45 -45 0 45 45 0 0 45 90 45 45 -45 45 -45 -45 0</t>
  </si>
  <si>
    <t>0 -45 -45 45 -45 45 45 90 45 0 0 45 45 0 0 45 -45 -45 45 -45 -45 0 666 666 666 666 666 666 0 -45 -45 45 -45 -45 45 0 0 45 45 0 0 45 90 45 45 -45 45 -45 -45 0</t>
  </si>
  <si>
    <t>45 90 0 45 -45 -45 -45 0 -45 0 -45 -45 -45 -45 45 0 -45 666 666 666 666 666 666 666 666 666 666 666 666 666 666 666 666 -45 0 45 -45 -45 -45 -45 0 -45 0 -45 -45 -45 45 0 90 45</t>
  </si>
  <si>
    <t>90 90 45 45 45 45 45 45</t>
  </si>
  <si>
    <t>-45 -45 45 0 0 45 0 45 0 -45 90 -45 0 0 0 45 -45 -45 45 -45 666 666 666 666 666 666 666 666 666 666 -45 45 -45 -45 45 0 0 0 -45 90 -45 0 45 0 45 0 0 45 -45 -45</t>
  </si>
  <si>
    <t>45 45 45 -45 45 90 0 -45 -45 -45 0 45 45 90 0 -45 0 -45 45 -45 -45 0 45 666 666 666 666 45 0 -45 -45 45 -45 0 -45 0 90 45 45 0 -45 -45 -45 0 90 45 -45 45 45 45</t>
  </si>
  <si>
    <t>90 0</t>
  </si>
  <si>
    <t>0 -45 90 90 90 45 45 45 -45 45 -45 0 45 -45 -45 -45 45 90 90 -45 90 45 45 666 666 666 666 45 45 90 -45 90 90 45 -45 -45 -45 45 0 -45 45 -45 45 45 45 90 90 90 -45 0</t>
  </si>
  <si>
    <t>0 -45</t>
  </si>
  <si>
    <t>90 -45 90 90 -45 90 90 0 45 -45 90 -45 45 -45 45 45 90 0 -45 -45 90 666 666 666 666 666 666 666 666 90 -45 -45 0 90 45 45 -45 45 -45 90 -45 45 0 90 90 -45 90 90 -45 90</t>
  </si>
  <si>
    <t>90 -45 90 90 -45 90 90 0 45 -45 90 -45 45 -45 45 45 45 0 -45 -45 -45 666 666 666 666 666 666 666 666 -45 -45 -45 0 45 45 45 -45 45 -45 90 -45 45 0 90 90 -45 90 90 -45 90</t>
  </si>
  <si>
    <t>0 -45 -45 0 45 -45 45 0 0 45 -45 -45 90 45 0 -45 -45 0 0 666 666 666 666 666 666 666 666 666 666 666 666 0 0 -45 -45 0 45 90 -45 -45 45 0 0 45 -45 45 0 -45 -45 0</t>
  </si>
  <si>
    <t>90 90 45 45 45 0</t>
  </si>
  <si>
    <t>0 -45 -45 0 45 -45 45 0 0 45 -45 -45 90 45 0 -45 -45 -45 45 666 666 666 666 666 666 666 666 666 666 666 666 45 -45 -45 -45 0 45 90 -45 -45 45 0 0 45 -45 45 0 -45 -45 0</t>
  </si>
  <si>
    <t>45 90 45 -45 -45 -45 -45 -45 -45 -45 90 -45 90 666 666 666 666 666 666 666 666 666 666 666 666 666 666 666 666 666 666 666 666 666 666 666 666 90 -45 90 -45 -45 -45 -45 -45 -45 -45 45 90 45</t>
  </si>
  <si>
    <t>0 0 90 45 45 45 45 45 45 0 90 90</t>
  </si>
  <si>
    <t>45 90 45 -45 -45 -45 -45 -45 -45 -45 90 -45 -45 666 666 666 666 666 666 666 666 666 666 666 666 666 666 666 666 666 666 666 666 666 666 666 666 -45 -45 90 -45 -45 -45 -45 -45 -45 -45 45 90 45</t>
  </si>
  <si>
    <t>0 0 0 90 45 45 45 45 45 45 45 0</t>
  </si>
  <si>
    <t>90 45 -45 90 90 45 -45 90 90 -45 90 -45 90 90 90 -45 45 90 45 -45 666 666 666 666 666 666 666 666 666 666 -45 45 90 45 -45 90 90 90 -45 90 -45 90 90 -45 45 90 90 -45 45 90</t>
  </si>
  <si>
    <t>0 0 0 45 45</t>
  </si>
  <si>
    <t>0 90 -45 90 0 0 45 45 -45 -45 -45 45 -45 -45 45 0 0 45 -45 0 -45 45 666 666 666 666 666 666 45 -45 0 -45 45 0 0 45 -45 -45 45 -45 -45 -45 45 45 0 0 90 -45 90 0</t>
  </si>
  <si>
    <t>-45 90 0 -45 -45 -45 90 -45 45 -45 45 45 -45 -45 90 45 45 -45 666 666 666 666 666 666 666 666 666 666 666 666 666 666 -45 45 45 90 -45 -45 45 45 -45 45 -45 90 -45 -45 -45 0 90 -45</t>
  </si>
  <si>
    <t>0 45 45 45 45 0 90</t>
  </si>
  <si>
    <t>-45 90 -45 45 45 90 45 0 45 90 -45 -45 -45 90 -45 45 -45 90 -45 45 90 666 666 666 666 666 666 666 666 90 45 -45 90 -45 45 -45 90 -45 -45 -45 90 45 0 45 90 45 45 -45 90 -45</t>
  </si>
  <si>
    <t>0 45 45 0</t>
  </si>
  <si>
    <t>-45 90 -45 45 45 90 45 0 45 90 -45 -45 -45 0 -45 45 -45 90 -45 45 90 666 666 666 666 666 666 666 666 90 45 -45 90 -45 45 -45 0 -45 -45 -45 90 45 0 45 90 45 45 -45 90 -45</t>
  </si>
  <si>
    <t>0 -45 45 45 0 -45 45 45 90 -45 -45 0 45 0 -45 0 0 0 -45 45 45 0 666 666 666 666 666 666 0 45 45 -45 0 0 0 -45 0 45 0 -45 -45 90 45 45 -45 0 45 45 -45 0</t>
  </si>
  <si>
    <t>90 45 45 90 90 45 -45 90 90 0 90 -45 45 45 90 -45 90 -45 45 45 666 666 666 666 666 666 666 666 666 666 45 45 -45 90 -45 90 45 45 -45 90 0 90 90 -45 45 90 90 45 45 90</t>
  </si>
  <si>
    <t>0 -45 -45 -45 0</t>
  </si>
  <si>
    <t>90 45 45 90 90 45 -45 90 90 0 0 -45 45 45 90 -45 90 90 45 90 666 666 666 666 666 666 666 666 666 666 90 45 90 90 -45 90 45 45 -45 0 0 90 90 -45 45 90 90 45 45 90</t>
  </si>
  <si>
    <t>45 45 0 0 0 -45 45 -45 -45 0 90 0 -45 90 45 -45 0 -45 45 0 0 0 0 666 666 666 666 0 0 0 0 45 -45 0 -45 45 90 -45 0 90 0 -45 -45 45 -45 0 0 0 45 45</t>
  </si>
  <si>
    <t>45 45 0 0 0 -45 45 -45 -45 0 90 0 -45 90 45 -45 0 -45 45 45 0 -45 0 666 666 666 666 0 -45 0 45 45 -45 0 -45 45 90 -45 0 90 0 -45 -45 45 -45 0 0 0 45 45</t>
  </si>
  <si>
    <t>90 45 -45 -45 90 90 -45 90 0 45 45 90 45 90 90 0 90 45 -45 90 90 90 90 666 666 666 666 90 90 90 90 -45 45 90 0 90 90 45 90 45 45 0 90 -45 90 90 -45 -45 45 90</t>
  </si>
  <si>
    <t>90 45 -45 -45 90 90 -45 90 0 45 45 90 45 90 90 0 90 45 -45 45 -45 90 90 666 666 666 666 90 90 -45 45 -45 45 90 0 90 90 45 90 45 45 0 90 -45 90 90 -45 -45 45 90</t>
  </si>
  <si>
    <t>45 -45 45 -45 0 0 0 -45 -45 90 45 45 45 45 -45 -45 -45 -45 45 45 45 666 666 666 666 666 666 666 666 45 45 45 -45 -45 -45 -45 45 45 45 45 90 -45 -45 0 0 0 -45 45 -45 45</t>
  </si>
  <si>
    <t>45 -45 45 -45 0 0 0 0 -45 90 45 45 45 45 -45 -45 -45 -45 45 0 45 666 666 666 666 666 666 666 666 45 0 45 -45 -45 -45 -45 45 45 45 45 90 -45 0 0 0 0 -45 45 -45 45</t>
  </si>
  <si>
    <t>-45 45 45 90 90 45 90 45 90 45 45 -45 45 -45 45 45 666 666 666 666 666 666 666 666 666 666 666 666 666 666 666 666 666 666 45 45 -45 45 -45 45 45 90 45 90 45 90 90 45 45 -45</t>
  </si>
  <si>
    <t>0 0 0 -45 -45 -45 -45 -45 -45</t>
  </si>
  <si>
    <t>45 45 90 -45 45 45 45 90 45 90 90 90 90 90 90 90 90 666 666 666 666 666 666 666 666 666 666 666 666 666 666 666 666 90 90 90 90 90 90 90 90 45 90 45 45 45 -45 90 45 45</t>
  </si>
  <si>
    <t>45 45 90 -45 45 45 45 90 45 45 90 -45 90 90 -45 45 90 666 666 666 666 666 666 666 666 666 666 666 666 666 666 666 666 90 45 -45 90 90 -45 90 45 45 90 45 45 45 -45 90 45 45</t>
  </si>
  <si>
    <t>90 90 90 -45 -45 -45 45 45 90 45 45 -45 -45 90 -45 90 0 -45 -45 666 666 666 666 666 666 666 666 666 666 666 666 -45 -45 0 90 -45 90 -45 -45 45 45 90 45 45 -45 -45 -45 90 90 90</t>
  </si>
  <si>
    <t>90 90 90 -45 -45 -45 -45 -45 0 -45 -45 90 -45 90 90 666 666 666 666 666 666 666 666 666 666 666 666 666 666 666 666 666 666 666 666 90 90 -45 90 -45 -45 0 -45 -45 -45 -45 -45 90 90 90</t>
  </si>
  <si>
    <t>0 0 45 45 45 45 45 45 45 45</t>
  </si>
  <si>
    <t>90 90 90 -45 -45 -45 -45 -45 0 -45 -45 45 -45 90 -45 666 666 666 666 666 666 666 666 666 666 666 666 666 666 666 666 666 666 666 666 -45 90 -45 45 -45 -45 0 -45 -45 -45 -45 -45 90 90 90</t>
  </si>
  <si>
    <t>45 45 90 -45 0 0 -45 -45 45 45 45 45 90 0 -45 0 0 0 0 0 0 0 666 666 666 666 666 666 0 0 0 0 0 0 0 -45 0 90 45 45 45 45 -45 -45 0 0 -45 90 45 45</t>
  </si>
  <si>
    <t>45 45 90 -45 0 0 -45 -45 45 45 45 45 90 0 -45 45 0 0 -45 0 0 0 666 666 666 666 666 666 0 0 0 -45 0 0 45 -45 0 90 45 45 45 45 -45 -45 0 0 -45 90 45 45</t>
  </si>
  <si>
    <t>-45 45 45 45 90 90 0 45 45 45 90 90 90 45 90 90 90 666 666 666 666 666 666 666 666 666 666 666 666 666 666 666 666 90 90 90 45 90 90 90 45 45 45 0 90 90 45 45 45 -45</t>
  </si>
  <si>
    <t>-45 45 45 45 -45 90 0 45 45 45 90 90 90 45 45 90 0 666 666 666 666 666 666 666 666 666 666 666 666 666 666 666 666 0 90 45 45 90 90 90 45 45 45 0 90 -45 45 45 45 -45</t>
  </si>
  <si>
    <t>90 45 90 0 45 90 45 45 90 90 45 45 90 90 90 0 90 90 666 666 666 666 666 666 666 666 666 666 666 666 666 666 90 90 0 90 90 90 45 45 90 90 45 45 90 45 0 90 45 90</t>
  </si>
  <si>
    <t>0 -45 -45 -45 -45 -45 -45</t>
  </si>
  <si>
    <t>90 45 90 0 45 -45 45 45 -45 -45 45 45 90 45 45 0 45 90 666 666 666 666 666 666 666 666 666 666 666 666 666 666 90 45 0 45 45 90 45 45 -45 -45 45 45 -45 45 0 90 45 90</t>
  </si>
  <si>
    <t>45 0 -45 45 45 90 0 45 45 -45 0 45 0 45 0 0 0 666 666 666 666 666 666 666 666 666 666 666 666 666 666 666 666 0 0 0 45 0 45 0 -45 45 45 0 90 45 45 -45 0 45</t>
  </si>
  <si>
    <t>90 90 -45 -45 -45 -45 -45 0</t>
  </si>
  <si>
    <t>90 0 90 -45 45 -45 -45 -45 0 -45 90 -45 90 90 90 90 45 -45 90 45 666 666 666 666 666 666 666 666 666 666 45 90 -45 45 90 90 90 90 -45 90 -45 0 -45 -45 -45 45 -45 90 0 90</t>
  </si>
  <si>
    <t>0 45 45 45 45</t>
  </si>
  <si>
    <t>45 -45 45 0 0 0 45 90 0 90 45 -45 0 0 -45 45 45 -45 0 -45 0 45 666 666 666 666 666 666 45 0 -45 0 -45 45 45 -45 0 0 -45 45 90 0 90 45 0 0 0 45 -45 45</t>
  </si>
  <si>
    <t>90 90 90 45 90 -45 45 90 -45 0 45 45 -45 45 -45 90 90 90 90 90 45 666 666 666 666 666 666 666 666 45 90 90 90 90 90 -45 45 -45 45 45 0 -45 90 45 -45 90 45 90 90 90</t>
  </si>
  <si>
    <t>0 0 0 45 45 0 45 90 0 45 90 0 -45 45 0 0 0 0 -45 0 0 666 666 666 666 666 666 666 666 0 0 -45 0 0 0 0 45 -45 0 90 45 0 90 45 0 45 45 0 0 0</t>
  </si>
  <si>
    <t>90 -45 -45 -45</t>
  </si>
  <si>
    <t>0 0 0 45 45 0 45 90 0 45 90 0 -45 45 0 45 0 0 -45 -45 0 666 666 666 666 666 666 666 666 0 -45 -45 0 0 45 0 45 -45 0 90 45 0 90 45 0 45 45 0 0 0</t>
  </si>
  <si>
    <t>-45 -45 90 0 45 90 -45 45 45 45 45 90 90 45 90 45 90 90 -45 0 -45 90 666 666 666 666 666 666 90 -45 0 -45 90 90 45 90 45 90 90 45 45 45 45 -45 90 45 0 90 -45 -45</t>
  </si>
  <si>
    <t>-45 -45 90 0 45 90 -45 45 45 45 45 90 90 45 90 45 90 45 -45 0 -45 -45 666 666 666 666 666 666 -45 -45 0 -45 45 90 45 90 45 90 90 45 45 45 45 -45 90 45 0 90 -45 -45</t>
  </si>
  <si>
    <t>-45 -45 45 -45 -45 -45 45 -45 -45 90 45 0 0 45 45 0 0 90 0 45 45 -45 45 666 666 666 666 45 -45 45 45 0 90 0 0 45 45 0 0 45 90 -45 -45 45 -45 -45 -45 45 -45 -45</t>
  </si>
  <si>
    <t>90 -45 -45 0 45 45 -45 -45 0 -45 0 -45 45 0 0 0 0 45 -45 666 666 666 666 666 666 666 666 666 666 666 666 -45 45 0 0 0 0 45 -45 0 -45 0 -45 -45 45 45 0 -45 -45 90</t>
  </si>
  <si>
    <t>-45 -45 45 90 45 0 -45 0 -45 45 -45 90 90 90 90 90 -45 -45 90 90 666 666 666 666 666 666 666 666 666 666 90 90 -45 -45 90 90 90 90 90 -45 45 -45 0 -45 0 45 90 45 -45 -45</t>
  </si>
  <si>
    <t>-45 -45 45 90 45 0 -45 0 -45 45 -45 45 90 90 90 90 -45 -45 -45 90 666 666 666 666 666 666 666 666 666 666 90 -45 -45 -45 90 90 90 90 45 -45 45 -45 0 -45 0 45 90 45 -45 -45</t>
  </si>
  <si>
    <t>-45 -45 45 0 45 45 45 45 -45 0 0 0 -45 45 -45 0 -45 -45 -45 45 0 666 666 666 666 666 666 666 666 0 45 -45 -45 -45 0 -45 45 -45 0 0 0 -45 45 45 45 45 0 45 -45 -45</t>
  </si>
  <si>
    <t>90 90 90 45</t>
  </si>
  <si>
    <t>45 -45 45 45 -45 45 45 -45 -45 90 90 90 45 -45 45 -45 90 45 -45 -45 45 666 666 666 666 666 666 666 666 45 -45 -45 45 90 -45 45 -45 45 90 90 90 -45 -45 45 45 -45 45 45 -45 45</t>
  </si>
  <si>
    <t>45 -45 45 45 -45 45 45 -45 -45 90 90 90 45 -45 45 -45 0 45 90 -45 90 666 666 666 666 666 666 666 666 90 -45 90 45 0 -45 45 -45 45 90 90 90 -45 -45 45 45 -45 45 45 -45 45</t>
  </si>
  <si>
    <t>45 45 -45 90 -45 -45 45 45 -45 90 90 -45 -45 45 -45 90 -45 0 90 90 666 666 666 666 666 666 666 666 666 666 90 90 0 -45 90 -45 45 -45 -45 90 90 -45 45 45 -45 -45 90 -45 45 45</t>
  </si>
  <si>
    <t>45 45 -45 90 -45 -45 45 45 -45 90 90 -45 -45 45 -45 90 -45 0 -45 45 666 666 666 666 666 666 666 666 666 666 45 -45 0 -45 90 -45 45 -45 -45 90 90 -45 45 45 -45 -45 90 -45 45 45</t>
  </si>
  <si>
    <t>-45 90 90 45 45 90 45 -45 90 90 -45 -45 90 -45 -45 45 45 45 -45 45 45 666 666 666 666 666 666 666 666 45 45 -45 45 45 45 -45 -45 90 -45 -45 90 90 -45 45 90 45 45 90 90 -45</t>
  </si>
  <si>
    <t>-45 90 90 45 45 90 45 -45 0 90 -45 -45 90 -45 90 45 90 45 -45 45 45 666 666 666 666 666 666 666 666 45 45 -45 45 90 45 90 -45 90 -45 -45 90 0 -45 45 90 45 45 90 90 -45</t>
  </si>
  <si>
    <t>45 45 -45 -45 -45 45 90 -45 45 45 90 0 45 -45 -45 90 45 0 90 90 90 90 90 666 666 666 666 90 90 90 90 90 0 45 90 -45 -45 45 0 90 45 45 -45 90 45 -45 -45 -45 45 45</t>
  </si>
  <si>
    <t>45 45 -45 -45 -45 45 90 -45 45 45 90 0 45 -45 -45 90 45 0 90 90 45 -45 90 666 666 666 666 90 -45 45 90 90 0 45 90 -45 -45 45 0 90 45 45 -45 90 45 -45 -45 -45 45 45</t>
  </si>
  <si>
    <t>-45 -45 45 0 0 45 -45 0 90 0 45 -45 45 -45 -45 90 0 45 -45 0 0 0 666 666 666 666 666 666 0 0 0 -45 45 0 90 -45 -45 45 -45 45 0 90 0 -45 45 0 0 45 -45 -45</t>
  </si>
  <si>
    <t>-45 -45 45 0 0 45 -45 0 90 0 45 -45 45 -45 -45 90 0 45 -45 0 -45 45 666 666 666 666 666 666 45 -45 0 -45 45 0 90 -45 -45 45 -45 45 0 90 0 -45 45 0 0 45 -45 -45</t>
  </si>
  <si>
    <t>45 -45 -45 45 45 90 90 45 45 45 90 90 90 90 90 -45 90 90 666 666 666 666 666 666 666 666 666 666 666 666 666 666 90 90 -45 90 90 90 90 90 45 45 45 90 90 45 45 -45 -45 45</t>
  </si>
  <si>
    <t>0 0 -45 -45 -45 0 90</t>
  </si>
  <si>
    <t>0 0 0 -45 -45 -45 0</t>
  </si>
  <si>
    <t>0 0 0 -45 -45 90 0 -45 -45 -45 0 45 -45 -45 45 -45 666 666 666 666 666 666 666 666 666 666 666 666 666 666 666 666 666 666 -45 45 -45 -45 45 0 -45 -45 -45 0 90 -45 -45 0 0 0</t>
  </si>
  <si>
    <t>90 90 45 45 45 45 45 45 0</t>
  </si>
  <si>
    <t>0 45 90 0 0 45 -45 45 -45 0 0 45 0 0 0 0 45 45 0 666 666 666 666 666 666 666 666 666 666 666 666 0 45 45 0 0 0 0 45 0 0 -45 45 -45 45 0 0 90 45 0</t>
  </si>
  <si>
    <t>0 45 90 0 0 45 -45 45 -45 0 0 45 0 0 0 -45 45 45 45 666 666 666 666 666 666 666 666 666 666 666 666 45 45 45 -45 0 0 0 45 0 0 -45 45 -45 45 0 0 90 45 0</t>
  </si>
  <si>
    <t>-45 90 0 45 -45 45 -45 0 45 -45 45 45 0 45 -45 0 -45 45 0 0 45 666 666 666 666 666 666 666 666 45 0 0 45 -45 0 -45 45 0 45 45 -45 45 0 -45 45 -45 45 0 90 -45</t>
  </si>
  <si>
    <t>-45 45 -45 -45 45 45 -45 45 45 90 45 90 45 45 45 -45 90 -45 -45 -45 666 666 666 666 666 666 666 666 666 666 -45 -45 -45 90 -45 45 45 45 90 45 90 45 45 -45 45 45 -45 -45 45 -45</t>
  </si>
  <si>
    <t>0 0 -45 0 90</t>
  </si>
  <si>
    <t>45 45 -45 -45 45 0 -45 -45 0 -45 45 45 -45 -45 45 0 -45 0 0 45 90 666 666 666 666 666 666 666 666 90 45 0 0 -45 0 45 -45 -45 45 45 -45 0 -45 -45 0 45 -45 -45 45 45</t>
  </si>
  <si>
    <t>-45 45 -45 45 45 90 -45 -45 45 -45 45 45 -45 -45 45 45 45 90 666 666 666 666 666 666 666 666 666 666 666 666 666 666 90 45 45 45 -45 -45 45 45 -45 45 -45 -45 90 45 45 -45 45 -45</t>
  </si>
  <si>
    <t>0 0 90 -45 -45 0 90</t>
  </si>
  <si>
    <t>0 0 0 90 -45 -45 0</t>
  </si>
  <si>
    <t>0 0 45 45 -45 0 -45 -45 45 -45 45 0 0 45 0 -45 -45 45 0 90 45 0 90 -45 666 666 -45 90 0 45 90 0 45 -45 -45 0 45 0 0 45 -45 45 -45 -45 0 -45 45 45 0 0</t>
  </si>
  <si>
    <t>90</t>
  </si>
  <si>
    <t>45 -45 0 45 -45 -45 90 45 0 -45 -45 45 0 -45 45 45 0 0 0 90 45 -45 -45 666 666 666 666 -45 -45 45 90 0 0 0 45 45 -45 0 45 -45 -45 0 45 90 -45 -45 45 0 -45 45</t>
  </si>
  <si>
    <t>-45 90 90 -45 -45 45 45 0 90 90 45 90 45 45 -45 45 45 90 90 -45 90 666 666 666 666 666 666 666 666 90 -45 90 90 45 45 -45 45 45 90 45 90 90 0 45 45 -45 -45 90 90 -45</t>
  </si>
  <si>
    <t>0 -45 -45 0</t>
  </si>
  <si>
    <t>-45 90 90 -45 -45 45 45 0 90 0 45 90 45 45 -45 45 45 90 90 -45 90 666 666 666 666 666 666 666 666 90 -45 90 90 45 45 -45 45 45 90 45 0 90 0 45 45 -45 -45 90 90 -45</t>
  </si>
  <si>
    <t>-45 45 45 -45 -45 45 -45 0 -45 -45 45 -45 0 0 0 0 0 90 -45 0 0 0 45 45 90 45 -45 45 -45 -45 0 -45 -45 45 45 -45 -45 45 45 45 45 45 90 45 45 666 666 666 666 666 666 666 666 666 666 45 45 90 45 45 45 45 45 -45 -45 45 45 -45 -45 0 -45 -45 45 -45 45 90 45 45 0 0 0 -45 90 0 0 0 0 0 -45 45 -45 -45 0 -45 45 -45 -45 45 45 -45</t>
  </si>
  <si>
    <t>0 45 -45 -45 45 -45 0 -45 90 90 0 45 0 -45 -45 90 45 45 45 0 90 0 -45 0 -45 -45 0 0 0 -45 -45 45 45 -45 -45 -45 45 -45 0 45 -45 45 0 666 666 666 666 666 666 666 666 666 666 666 666 666 666 0 45 -45 45 0 -45 45 -45 -45 -45 45 45 -45 -45 0 0 0 -45 -45 0 -45 0 90 0 45 45 45 90 -45 -45 0 45 0 90 90 -45 0 -45 45 -45 -45 45 0</t>
  </si>
  <si>
    <t>90 45 45 45 45 45 0</t>
  </si>
  <si>
    <t>-45 0 -45 0 -45 45 -45 -45 0 0 -45 90 0 -45 0 45 45 -45 -45 0 90 0 0 90 -45 0 -45 45 0 0 -45 -45 45 90 45 0 45 0 0 0 0 0 666 666 666 666 666 666 666 666 666 666 666 666 666 666 666 666 0 0 0 0 0 45 0 45 90 45 -45 -45 0 0 45 -45 0 -45 90 0 0 90 0 -45 -45 45 45 0 -45 0 90 -45 0 0 -45 -45 45 -45 0 -45 0 -45</t>
  </si>
  <si>
    <t>90 45 45 45 45 45 45 0</t>
  </si>
  <si>
    <t>-45 0 -45 0 -45 45 -45 -45 0 0 -45 90 0 -45 0 45 45 -45 -45 0 90 0 0 90 -45 0 -45 45 0 0 -45 -45 45 90 45 -45 45 45 -45 45 0 0 666 666 666 666 666 666 666 666 666 666 666 666 666 666 666 666 0 0 45 -45 45 45 -45 45 90 45 -45 -45 0 0 45 -45 0 -45 90 0 0 90 0 -45 -45 45 45 0 -45 0 90 -45 0 0 -45 -45 45 -45 0 -45 0 -45</t>
  </si>
  <si>
    <t>45 0 0 0 -45 -45 -45 -45 45 0 -45 90 45 0 -45 45 45 45 -45 45 45 0 -45 45 -45 90 0 45 0 0 -45 45 -45 -45 45 45 0 90 0 45 -45 -45 0 90 -45 0 -45 666 666 666 666 666 666 -45 0 -45 90 0 -45 -45 45 0 90 0 45 45 -45 -45 45 -45 0 0 45 0 90 -45 45 -45 0 45 45 -45 45 45 45 -45 0 45 90 -45 0 45 -45 -45 -45 -45 0 0 0 45</t>
  </si>
  <si>
    <t>45 45 45 -45 -45 -45 0 -45 45 45 45 0 45 -45 -45 90 45 45 0 0 45 0 0 0 45 -45 -45 -45 90 0 -45 0 0 45 0 90 45 45 45 0 0 0 0 666 666 666 666 666 666 666 666 666 666 666 666 666 666 0 0 0 0 45 45 45 90 0 45 0 0 -45 0 90 -45 -45 -45 45 0 0 0 45 0 0 45 45 90 -45 -45 45 0 45 45 45 -45 0 -45 -45 -45 45 45 45</t>
  </si>
  <si>
    <t>45 45 45 -45 -45 -45 0 -45 45 45 45 0 45 -45 -45 90 45 45 0 0 45 0 0 0 45 -45 -45 -45 90 0 -45 0 0 45 0 90 45 45 45 45 0 0 -45 666 666 666 666 666 666 666 666 666 666 666 666 666 666 -45 0 0 45 45 45 45 90 0 45 0 0 -45 0 90 -45 -45 -45 45 0 0 0 45 0 0 45 45 90 -45 -45 45 0 45 45 45 -45 0 -45 -45 -45 45 45 45</t>
  </si>
  <si>
    <t>-45 -45 0 -45 0 45 0 45 -45 45 0 45 45 0 -45 -45 0 0 0 -45 45 0 -45 0 45 0 -45 90 45 45 -45 -45 45 -45 45 0 0 90 -45 90 0 90 -45 0 0 0 666 666 666 666 666 666 666 666 0 0 0 -45 90 0 90 -45 90 0 0 45 -45 45 -45 -45 45 45 90 -45 0 45 0 -45 0 45 -45 0 0 0 -45 -45 0 45 45 0 45 -45 45 0 45 0 -45 0 -45 -45</t>
  </si>
  <si>
    <t>-45 -45 0 -45 0 45 0 45 -45 45 0 45 45 0 -45 -45 0 0 0 -45 45 0 -45 0 45 0 -45 90 45 45 -45 -45 45 -45 45 45 0 90 -45 90 0 90 -45 0 -45 0 666 666 666 666 666 666 666 666 0 -45 0 -45 90 0 90 -45 90 0 45 45 -45 45 -45 -45 45 45 90 -45 0 45 0 -45 0 45 -45 0 0 0 -45 -45 0 45 45 0 45 -45 45 0 45 0 -45 0 -45 -45</t>
  </si>
  <si>
    <t>45 90 -45 -45 -45 -45 -45 0 45 -45 90 0 90 45 90 45 90 90 90 90 90 90 0 -45 45 -45 45 45 45 -45 45 45 45 45 -45 45 90 45 45 -45 90 90 -45 90 0 90 -45 666 666 666 666 666 666 -45 90 0 90 -45 90 90 -45 45 45 90 45 -45 45 45 45 45 -45 45 45 45 -45 45 -45 0 90 90 90 90 90 90 45 90 45 90 0 90 -45 45 0 -45 -45 -45 -45 -45 90 45</t>
  </si>
  <si>
    <t>45 -45 45 0 -45 0 0 0 45 -45 0 45 -45 -45 0 -45 -45 -45 0 0 -45 -45 90 45 45 -45 0 -45 0 0 45 45 0 45 45 45 90 0 0 90 0 0 0 0 -45 0 666 666 666 666 666 666 666 666 0 -45 0 0 0 0 90 0 0 90 45 45 45 0 45 45 0 0 -45 0 -45 45 45 90 -45 -45 0 0 -45 -45 -45 0 -45 -45 45 0 -45 45 0 0 0 -45 0 45 -45 45</t>
  </si>
  <si>
    <t>45 -45 45 0 -45 0 0 0 45 -45 0 45 -45 -45 0 -45 -45 -45 0 0 -45 -45 90 45 45 -45 0 -45 0 0 45 45 0 45 45 45 90 0 0 90 0 0 0 45 -45 -45 666 666 666 666 666 666 666 666 -45 -45 45 0 0 0 90 0 0 90 45 45 45 0 45 45 0 0 -45 0 -45 45 45 90 -45 -45 0 0 -45 -45 -45 0 -45 -45 45 0 -45 45 0 0 0 -45 0 45 -45 45</t>
  </si>
  <si>
    <t>-45 0 45 45 45 45 45 45 0 -45 45 -45 0 -45 -45 -45 -45 -45 90 -45 45 45 -45 45 0 -45 -45 45 -45 45 90 -45 45 90 0 0 90 0 0 45 0 -45 45 45 45 0 666 666 666 666 666 666 666 666 0 45 45 45 -45 0 45 0 0 90 0 0 90 45 -45 90 45 -45 45 -45 -45 0 45 -45 45 45 -45 90 -45 -45 -45 -45 -45 0 -45 45 -45 0 45 45 45 45 45 45 0 -45</t>
  </si>
  <si>
    <t>90 -45 -45 0</t>
  </si>
  <si>
    <t>0 -45 -45 0 0 0 45 -45 -45 45 -45 -45 -45 -45 45 -45 0 45 0 45 45 -45 0 45 0 90 0 90 45 45 -45 -45 -45 0 -45 0 -45 0 90 0 0 0 666 666 666 666 666 666 666 666 666 666 666 666 666 666 666 666 0 0 0 90 0 -45 0 -45 0 -45 -45 -45 45 45 90 0 90 0 45 0 -45 45 45 0 45 0 -45 45 -45 -45 -45 -45 45 -45 -45 45 0 0 0 -45 -45 0</t>
  </si>
  <si>
    <t>0 -45 -45 0 0 0 45 -45 -45 45 -45 -45 -45 -45 45 -45 0 45 0 45 45 -45 0 45 0 90 0 90 45 45 -45 -45 -45 45 -45 0 -45 0 90 -45 0 0 666 666 666 666 666 666 666 666 666 666 666 666 666 666 666 666 0 0 -45 90 0 -45 0 -45 45 -45 -45 -45 45 45 90 0 90 0 45 0 -45 45 45 0 45 0 -45 45 -45 -45 -45 -45 45 -45 -45 45 0 0 0 -45 -45 0</t>
  </si>
  <si>
    <t>-45 -45 0 45 -45 90 0 90 90 90 90 -45 -45 45 -45 0 -45 90 90 90 90 90 -45 90 90 90 -45 90 90 90 -45 -45 -45 -45 90 90 90 666 666 666 666 666 666 666 666 666 666 666 666 666 666 666 666 666 666 666 666 666 666 666 666 666 666 90 90 90 -45 -45 -45 -45 90 90 90 -45 90 90 90 -45 90 90 90 90 90 -45 0 -45 45 -45 -45 90 90 90 90 0 90 -45 45 0 -45 -45</t>
  </si>
  <si>
    <t>0 45 45 45 45 45 45 45 45 45 45 45 0</t>
  </si>
  <si>
    <t>-45 -45 0 45 -45 90 0 90 90 90 90 -45 -45 45 -45 0 -45 90 90 90 90 90 -45 0 45 90 -45 90 90 90 -45 -45 -45 -45 -45 45 -45 666 666 666 666 666 666 666 666 666 666 666 666 666 666 666 666 666 666 666 666 666 666 666 666 666 666 -45 45 -45 -45 -45 -45 -45 90 90 90 -45 90 45 0 -45 90 90 90 90 90 -45 0 -45 45 -45 -45 90 90 90 90 0 90 -45 45 0 -45 -45</t>
  </si>
  <si>
    <t>90 -45 45 45 -45 45 -45 90 -45 45 -45 45 0 90 45 45 45 -45 0 -45 -45 -45 45 45 -45 45 0 0 90 90 -45 45 45 90 90 45 45 45 90 90 90 90 90 90 666 666 666 666 666 666 666 666 666 666 666 666 90 90 90 90 90 90 45 45 45 90 90 45 45 -45 90 90 0 0 45 -45 45 45 -45 -45 -45 0 -45 45 45 45 90 0 45 -45 45 -45 90 -45 45 -45 45 45 -45 90</t>
  </si>
  <si>
    <t>0 -45 -45 -45 -45 -45</t>
  </si>
  <si>
    <t>90 -45 45 45 -45 45 -45 90 -45 45 -45 45 0 90 45 45 45 -45 0 -45 -45 -45 45 45 -45 45 0 0 90 90 -45 45 45 90 90 45 45 45 -45 45 90 -45 90 45 666 666 666 666 666 666 666 666 666 666 666 666 45 90 -45 90 45 -45 45 45 45 90 90 45 45 -45 90 90 0 0 45 -45 45 45 -45 -45 -45 0 -45 45 45 45 90 0 45 -45 45 -45 90 -45 45 -45 45 45 -45 90</t>
  </si>
  <si>
    <t>-45 45 0 -45 -45 45 0 45 0 90 -45 90 -45 0 -45 -45 -45 45 45 45 -45 45 45 -45 0 -45 45 -45 45 45 45 0 45 45 -45 45 90 45 45 0 0 0 0 0 666 666 666 666 666 666 666 666 666 666 666 666 0 0 0 0 0 45 45 90 45 -45 45 45 0 45 45 45 -45 45 -45 0 -45 45 45 -45 45 45 45 -45 -45 -45 0 -45 90 -45 90 0 45 0 45 -45 -45 0 45 -45</t>
  </si>
  <si>
    <t>90 0 90 45 90 90 45 90 45 -45 -45 90 -45 90 -45 -45 45 -45 45 0 90 -45 90 -45 90 45 45 -45 -45 90 45 90 45 45 45 0 90 -45 90 45 90 -45 45 45 45 666 666 666 666 666 666 666 666 666 666 45 45 45 -45 90 45 90 -45 90 0 45 45 45 90 45 90 -45 -45 45 45 90 -45 90 -45 90 0 45 -45 45 -45 -45 90 -45 90 -45 -45 45 90 45 90 90 45 90 0 90</t>
  </si>
  <si>
    <t>90 0 90 45 90 90 45 90 45 -45 -45 90 -45 90 -45 -45 45 -45 45 0 90 -45 90 -45 90 45 45 -45 -45 90 45 90 45 45 45 0 0 -45 90 45 90 -45 45 45 45 666 666 666 666 666 666 666 666 666 666 45 45 45 -45 90 45 90 -45 0 0 45 45 45 90 45 90 -45 -45 45 45 90 -45 90 -45 90 0 45 -45 45 -45 -45 90 -45 90 -45 -45 45 90 45 90 90 45 90 0 90</t>
  </si>
  <si>
    <t>-45 90 90 -45 90 45 -45 90 45 45 45 -45 0 -45 -45 -45 45 -45 -45 90 -45 90 -45 45 45 90 -45 45 45 0 45 45 90 -45 90 -45 90 -45 90 90 45 45 90 45 -45 666 666 666 666 666 666 666 666 666 666 -45 45 90 45 45 90 90 -45 90 -45 90 -45 90 45 45 0 45 45 -45 90 45 45 -45 90 -45 90 -45 -45 45 -45 -45 -45 0 -45 45 45 45 90 -45 45 90 -45 90 90 -45</t>
  </si>
  <si>
    <t>-45 90 90 -45 90 45 -45 90 45 45 45 -45 0 -45 -45 -45 45 -45 -45 90 -45 90 -45 45 45 90 -45 45 45 0 45 45 0 -45 90 -45 90 -45 90 90 45 45 90 45 -45 666 666 666 666 666 666 666 666 666 666 -45 45 90 45 45 90 90 -45 90 -45 90 -45 0 45 45 0 45 45 -45 90 45 45 -45 90 -45 90 -45 -45 45 -45 -45 -45 0 -45 45 45 45 90 -45 45 90 -45 90 90 -45</t>
  </si>
  <si>
    <t>90 45 -45 -45 45 45 45 -45 45 90 -45 45 90 90 -45 90 45 45 90 -45 -45 90 90 90 45 45 0 45 0 -45 90 90 -45 -45 -45 -45 90 -45 45 90 45 -45 45 -45 -45 45 45 666 666 666 666 666 666 45 45 -45 -45 45 -45 45 90 45 -45 90 -45 -45 -45 -45 90 90 -45 0 45 0 45 45 90 90 90 -45 -45 90 45 45 90 -45 90 90 45 -45 90 45 -45 45 45 45 -45 -45 45 90</t>
  </si>
  <si>
    <t>90 45 -45 -45 45 45 45 -45 45 90 -45 45 90 90 -45 90 45 45 90 -45 -45 90 90 90 45 45 0 45 0 -45 90 0 -45 -45 -45 -45 90 -45 45 90 45 90 45 -45 -45 90 45 666 666 666 666 666 666 45 90 -45 -45 45 90 45 90 45 -45 90 -45 -45 -45 -45 0 90 -45 0 45 0 45 45 90 90 90 -45 -45 90 45 45 90 -45 90 90 45 -45 90 45 -45 45 45 45 -45 -45 45 90</t>
  </si>
  <si>
    <t>-45 0 45 0 0 -45 -45 45 45 90 0 0 -45 0 0 45 -45 0 0 45 -45 -45 90 45 -45 0 90 -45 0 45 -45 45 0 -45 90 45 45 0 45 45 0 0 0 0 45 0 0 666 666 666 666 666 666 0 0 45 0 0 0 0 45 45 0 45 45 90 -45 0 45 -45 45 0 -45 90 0 -45 45 90 -45 -45 45 0 0 -45 45 0 0 -45 0 0 90 45 45 -45 -45 0 0 45 0 -45</t>
  </si>
  <si>
    <t>-45 0 45 0 0 -45 -45 45 45 90 0 0 -45 0 0 45 -45 0 0 45 -45 -45 90 45 -45 0 90 -45 0 45 -45 45 0 -45 90 45 45 0 45 45 0 -45 0 0 45 0 45 666 666 666 666 666 666 45 0 45 0 0 -45 0 45 45 0 45 45 90 -45 0 45 -45 45 0 -45 90 0 -45 45 90 -45 -45 45 0 0 -45 45 0 0 -45 0 0 90 45 45 -45 -45 0 0 45 0 -45</t>
  </si>
  <si>
    <t>45 90 90 45 -45 -45 45 -45 90 -45 90 -45 -45 90 -45 90 45 90 0 90 -45 45 90 -45 -45 -45 90 90 45 -45 90 45 90 45 0 45 -45 0 0 -45 45 90 -45 90 666 666 666 666 666 666 666 666 666 666 666 666 90 -45 90 45 -45 0 0 -45 45 0 45 90 45 90 -45 45 90 90 -45 -45 -45 90 45 -45 90 0 90 45 90 -45 90 -45 -45 90 -45 90 -45 45 -45 -45 45 90 90 45</t>
  </si>
  <si>
    <t>0 45 45 45 45 45</t>
  </si>
  <si>
    <t>-45 -45 0 -45 -45 -45 90 -45 -45 90 -45 45 45 90 90 0 90 -45 -45 -45 45 -45 -45 45 90 90 90 90 45 -45 90 90 -45 90 90 90 0 90 666 666 666 666 666 666 666 666 666 666 666 666 666 666 666 666 666 666 666 666 666 666 666 666 90 0 90 90 90 -45 90 90 -45 45 90 90 90 90 45 -45 -45 45 -45 -45 -45 90 0 90 90 45 45 -45 90 -45 -45 90 -45 -45 -45 0 -45 -45</t>
  </si>
  <si>
    <t>0 0 45 45 45 45 45 45 45 45 45 45</t>
  </si>
  <si>
    <t>-45 -45 0 -45 -45 -45 90 -45 -45 90 -45 45 45 90 90 0 90 -45 -45 -45 45 -45 -45 45 90 90 90 90 45 -45 45 45 -45 -45 -45 90 0 90 666 666 666 666 666 666 666 666 666 666 666 666 666 666 666 666 666 666 666 666 666 666 666 666 90 0 90 -45 -45 -45 45 45 -45 45 90 90 90 90 45 -45 -45 45 -45 -45 -45 90 0 90 90 45 45 -45 90 -45 -45 90 -45 -45 -45 0 -45 -45</t>
  </si>
  <si>
    <t>-45 0 45 -45 -45 45 90 0 -45 0 -45 45 0 45 0 -45 0 90 -45 45 45 0 90 45 45 45 0 -45 90 -45 45 -45 0 0 -45 45 0 -45 0 0 0 0 -45 45 -45 0 666 666 666 666 666 666 666 666 0 -45 45 -45 0 0 0 0 -45 0 45 -45 0 0 -45 45 -45 90 -45 0 45 45 45 90 0 45 45 -45 90 0 -45 0 45 0 45 -45 0 -45 0 90 45 -45 -45 45 0 -45</t>
  </si>
  <si>
    <t>90 45 45 0</t>
  </si>
  <si>
    <t>90 45 45 -45 90 90 -45 0 -45 45 45 45 90 -45 -45 45 -45 -45 -45 45 -45 -45 90 90 0 90 0 90 -45 90 45 -45 0 90 90 45 90 -45 45 45 -45 45 45 90 90 90 -45 666 666 666 666 666 666 -45 90 90 90 45 45 -45 45 45 -45 90 45 90 90 0 -45 45 90 -45 90 0 90 0 90 90 -45 -45 45 -45 -45 -45 45 -45 -45 90 45 45 45 -45 0 -45 90 90 -45 45 45 90</t>
  </si>
  <si>
    <t>0 45 45</t>
  </si>
  <si>
    <t>0 0 0 45 -45 45 45 0 45 -45 -45 90 45 -45 0 45 0 45 0 45 -45 45 45 -45 0 90 45 90 -45 0 0 -45 0 90 0 0 -45 0 0 0 -45 0 45 0 -45 -45 45 666 666 666 666 666 666 45 -45 -45 0 45 0 -45 0 0 0 -45 0 0 90 0 -45 0 0 -45 90 45 90 0 -45 45 45 -45 45 0 45 0 45 0 -45 45 90 -45 -45 45 0 45 45 -45 45 0 0 0</t>
  </si>
  <si>
    <t>90 -45 0</t>
  </si>
  <si>
    <t>0 0 0 45 -45 45 45 0 45 -45 -45 90 45 -45 0 45 0 45 0 45 -45 45 45 -45 0 90 45 90 -45 0 0 -45 0 90 0 0 -45 0 0 0 -45 0 45 0 0 -45 0 666 666 666 666 666 666 0 -45 0 0 45 0 -45 0 0 0 -45 0 0 90 0 -45 0 0 -45 90 45 90 0 -45 45 45 -45 45 0 45 0 45 0 -45 45 90 -45 -45 45 0 45 45 -45 45 0 0 0</t>
  </si>
  <si>
    <t>-45 45 45 90 45 90 45 -45 45 -45 -45 90 90 0 90 -45 90 0 90 -45 -45 45 45 45 90 90 -45 45 0 45 45 45 -45 45 90 90 90 -45 -45 -45 90 90 90 45 45 666 666 666 666 666 666 666 666 666 666 45 45 90 90 90 -45 -45 -45 90 90 90 45 -45 45 45 45 0 45 -45 90 90 45 45 45 -45 -45 90 0 90 -45 90 0 90 90 -45 -45 45 -45 45 90 45 90 45 45 -45</t>
  </si>
  <si>
    <t>-45 45 45 90 45 90 45 -45 45 -45 -45 90 90 0 90 -45 90 0 90 -45 -45 45 45 45 90 90 -45 45 0 45 45 45 -45 45 0 90 90 -45 -45 -45 90 90 90 45 45 666 666 666 666 666 666 666 666 666 666 45 45 90 90 90 -45 -45 -45 90 90 0 45 -45 45 45 45 0 45 -45 90 90 45 45 45 -45 -45 90 0 90 -45 90 0 90 90 -45 -45 45 -45 45 90 45 90 45 45 -45</t>
  </si>
  <si>
    <t>-45 0 -45 -45 -45 45 -45 45 -45 -45 45 45 90 -45 0 0 45 90 45 0 -45 0 45 0 45 45 45 45 0 45 45 90 45 0 45 45 90 45 0 0 -45 -45 -45 -45 666 666 666 666 666 666 666 666 666 666 666 666 -45 -45 -45 -45 0 0 45 90 45 45 0 45 90 45 45 0 45 45 45 45 0 45 0 -45 0 45 90 45 0 0 -45 90 45 45 -45 -45 45 -45 45 -45 -45 -45 0 -45</t>
  </si>
  <si>
    <t>45 45 45 45 -45 -45 90 90 90 90 45 -45 45 90 45 45 45 90 -45 90 90 0 90 45 90 0 45 -45 90 45 0 90 90 0 -45 90 45 90 -45 -45 90 90 -45 90 -45 90 666 666 666 666 666 666 666 666 90 -45 90 -45 90 90 -45 -45 90 45 90 -45 0 90 90 0 45 90 -45 45 0 90 45 90 0 90 90 -45 90 45 45 45 90 45 -45 45 90 90 90 90 -45 -45 45 45 45 45</t>
  </si>
  <si>
    <t>0 -45 -45 -45</t>
  </si>
  <si>
    <t>45 45 45 45 -45 -45 90 90 90 90 45 -45 45 90 45 45 45 90 -45 90 90 0 90 45 90 0 45 -45 90 45 0 90 90 0 -45 90 45 45 -45 -45 90 90 -45 90 -45 -45 666 666 666 666 666 666 666 666 -45 -45 90 -45 90 90 -45 -45 45 45 90 -45 0 90 90 0 45 90 -45 45 0 90 45 90 0 90 90 -45 90 45 45 45 90 45 -45 45 90 90 90 90 -45 -45 45 45 45 45</t>
  </si>
  <si>
    <t>45 -45 -45 90 90 -45 -45 45 -45 -45 -45 0 -45 90 0 90 0 45 -45 -45 45 -45 45 90 45 45 90 -45 -45 45 90 -45 -45 -45 45 45 45 45 -45 90 45 45 45 90 0 -45 666 666 666 666 666 666 666 666 -45 0 90 45 45 45 90 -45 45 45 45 45 -45 -45 -45 90 45 -45 -45 90 45 45 90 45 -45 45 -45 -45 45 0 90 0 90 -45 0 -45 -45 -45 45 -45 -45 90 90 -45 -45 45</t>
  </si>
  <si>
    <t>-45 -45 45 -45 45 -45 0 -45 -45 -45 90 90 -45 45 45 45 -45 90 45 90 0 90 45 -45 -45 45 45 -45 -45 0 45 45 -45 -45 0 -45 45 90 45 90 45 -45 -45 90 90 666 666 666 666 666 666 666 666 666 666 90 90 -45 -45 45 90 45 90 45 -45 0 -45 -45 45 45 0 -45 -45 45 45 -45 -45 45 90 0 90 45 90 -45 45 45 45 -45 90 90 -45 -45 -45 0 -45 45 -45 45 -45 -45</t>
  </si>
  <si>
    <t>-45 -45 45 -45 45 -45 0 -45 -45 -45 90 90 -45 45 45 45 -45 90 45 90 0 90 45 -45 -45 45 45 -45 -45 0 45 45 -45 -45 0 -45 45 90 45 90 45 -45 -45 -45 45 666 666 666 666 666 666 666 666 666 666 45 -45 -45 -45 45 90 45 90 45 -45 0 -45 -45 45 45 0 -45 -45 45 45 -45 -45 45 90 0 90 45 90 -45 45 45 45 -45 90 90 -45 -45 -45 0 -45 45 -45 45 -45 -45</t>
  </si>
  <si>
    <t>0 90 45 0 45 45 45 -45 -45 -45 90 90 45 -45 -45 -45 90 0 90 -45 90 90 90 45 -45 90 0 90 90 90 90 90 90 90 -45 90 90 45 45 45 90 -45 90 90 90 -45 90 666 666 666 666 666 666 90 -45 90 90 90 -45 90 45 45 45 90 90 -45 90 90 90 90 90 90 90 0 90 -45 45 90 90 90 -45 90 0 90 -45 -45 -45 45 90 90 -45 -45 -45 45 45 45 0 45 90 0</t>
  </si>
  <si>
    <t>0 90 45 0 45 45 45 -45 -45 -45 90 90 45 -45 -45 -45 90 0 90 -45 90 90 90 45 -45 90 0 90 90 90 90 90 90 90 -45 90 90 45 45 45 90 -45 90 90 45 -45 -45 666 666 666 666 666 666 -45 -45 45 90 90 -45 90 45 45 45 90 90 -45 90 90 90 90 90 90 90 0 90 -45 45 90 90 90 -45 90 0 90 -45 -45 -45 45 90 90 -45 -45 -45 45 45 45 0 45 90 0</t>
  </si>
  <si>
    <t>45 45 90 90 90 45 -45 -45 -45 45 45 -45 45 45 45 -45 45 45 45 0 -45 90 90 90 0 45 -45 -45 90 45 90 45 90 -45 -45 45 45 90 90 90 -45 -45 90 666 666 666 666 666 666 666 666 666 666 666 666 666 666 90 -45 -45 90 90 90 45 45 -45 -45 90 45 90 45 90 -45 -45 45 0 90 90 90 -45 0 45 45 45 -45 45 45 45 -45 45 45 -45 -45 -45 45 90 90 90 45 45</t>
  </si>
  <si>
    <t>45 45 90 90 90 45 -45 -45 -45 45 45 -45 45 45 45 -45 45 45 45 0 -45 90 90 90 0 45 -45 -45 90 45 90 45 90 -45 -45 45 45 90 90 45 -45 -45 -45 666 666 666 666 666 666 666 666 666 666 666 666 666 666 -45 -45 -45 45 90 90 45 45 -45 -45 90 45 90 45 90 -45 -45 45 0 90 90 90 -45 0 45 45 45 -45 45 45 45 -45 45 45 -45 -45 -45 45 90 90 90 45 45</t>
  </si>
  <si>
    <t>-45 -45 90 90 45 45 90 -45 90 90 -45 0 90 -45 45 -45 -45 90 -45 -45 -45 90 45 -45 45 45 -45 90 90 45 90 45 -45 45 90 45 -45 0 0 90 45 90 90 -45 666 666 666 666 666 666 666 666 666 666 666 666 -45 90 90 45 90 0 0 -45 45 90 45 -45 45 90 45 90 90 -45 45 45 -45 45 90 -45 -45 -45 90 -45 -45 45 -45 90 0 -45 90 90 -45 90 45 45 90 90 -45 -45</t>
  </si>
  <si>
    <t>0 45 0 -45 45 90 0 45 -45 0 0 0 -45 45 45 45 -45 45 0 0 45 45 -45 45 0 90 0 90 45 45 45 90 0 0 0 45 -45 0 -45 -45 45 0 666 666 666 666 666 666 666 666 666 666 666 666 666 666 666 666 0 45 -45 -45 0 -45 45 0 0 0 90 45 45 45 90 0 90 0 45 -45 45 45 0 0 45 -45 45 45 45 -45 0 0 0 -45 45 0 90 45 -45 0 45 0</t>
  </si>
  <si>
    <t>90 -45 -45 -45 -45 -45 -45 -45</t>
  </si>
  <si>
    <t>45 0 90 45 0 0 45 0 45 0 45 -45 0 45 0 45 45 45 90 45 0 -45 0 -45 0 -45 -45 -45 45 -45 45 45 0 -45 -45 -45 45 -45 0 45 90 0 0 90 -45 0 666 666 666 666 666 666 666 666 0 -45 90 0 0 90 45 0 -45 45 -45 -45 -45 0 45 45 -45 45 -45 -45 -45 0 -45 0 -45 0 45 90 45 45 45 0 45 0 -45 45 0 45 0 45 0 0 45 90 0 45</t>
  </si>
  <si>
    <t>45 0 90 45 0 0 45 0 45 0 45 -45 0 45 0 45 45 45 90 45 0 -45 0 -45 0 -45 -45 -45 45 -45 45 45 0 -45 -45 -45 45 -45 0 45 90 0 45 90 -45 -45 666 666 666 666 666 666 666 666 -45 -45 90 45 0 90 45 0 -45 45 -45 -45 -45 0 45 45 -45 45 -45 -45 -45 0 -45 0 -45 0 45 90 45 45 45 0 45 0 -45 45 0 45 0 45 0 0 45 90 0 45</t>
  </si>
  <si>
    <t>90 -45 -45 45 -45 90 -45 45 45 45 -45 -45 90 90 -45 45 45 90 45 90 -45 -45 -45 45 45 0 90 45 90 90 90 -45 45 90 45 45 45 -45 0 -45 -45 -45 -45 -45 666 666 666 666 666 666 666 666 666 666 666 666 -45 -45 -45 -45 -45 0 -45 45 45 45 90 45 -45 90 90 90 45 90 0 45 45 -45 -45 -45 90 45 90 45 45 -45 90 90 -45 -45 45 45 45 -45 90 -45 45 -45 -45 90</t>
  </si>
  <si>
    <t>0 0 0 45 45 45</t>
  </si>
  <si>
    <t>45 0 0 90 -45 0 0 0 0 45 0 -45 90 45 0 0 45 -45 0 45 0 45 -45 45 90 0 -45 45 0 45 0 -45 45 0 0 -45 45 45 0 0 -45 -45 45 666 666 666 666 666 666 666 666 666 666 666 666 666 666 45 -45 -45 0 0 45 45 -45 0 0 45 -45 0 45 0 45 -45 0 90 45 -45 45 0 45 0 -45 45 0 0 45 90 -45 0 45 0 0 0 0 -45 90 0 0 45</t>
  </si>
  <si>
    <t>90 90 -45 -45 -45 -45 0</t>
  </si>
  <si>
    <t>0 0 0 -45 45 -45 -45 90 45 0 90 45 -45 45 45 0 0 -45 45 0 45 45 45 90 -45 0 -45 -45 45 45 45 0 90 0 45 -45 -45 45 0 0 0 -45 0 45 0 666 666 666 666 666 666 666 666 666 666 0 45 0 -45 0 0 0 45 -45 -45 45 0 90 0 45 45 45 -45 -45 0 -45 90 45 45 45 0 45 -45 0 0 45 45 -45 45 90 0 45 90 -45 -45 45 -45 0 0 0</t>
  </si>
  <si>
    <t>0 0 0 -45 45 -45 -45 90 45 0 90 45 -45 45 45 0 0 -45 45 0 45 45 45 90 -45 0 -45 -45 45 45 45 0 90 0 45 -45 -45 45 0 0 0 -45 -45 45 45 666 666 666 666 666 666 666 666 666 666 45 45 -45 -45 0 0 0 45 -45 -45 45 0 90 0 45 45 45 -45 -45 0 -45 90 45 45 45 0 45 -45 0 0 45 45 -45 45 90 0 45 90 -45 -45 45 -45 0 0 0</t>
  </si>
  <si>
    <t>-45 90 0 0 0 -45 45 0 0 45 0 -45 0 45 45 45 -45 -45 0 45 45 45 45 -45 45 45 90 90 90 -45 45 0 45 -45 -45 45 -45 0 45 0 -45 0 0 0 -45 666 666 666 666 666 666 666 666 666 666 -45 0 0 0 -45 0 45 0 -45 45 -45 -45 45 0 45 -45 90 90 90 45 45 -45 45 45 45 45 0 -45 -45 45 45 45 0 -45 0 45 0 0 45 -45 0 0 0 90 -45</t>
  </si>
  <si>
    <t>90 -45 -45 -45 0</t>
  </si>
  <si>
    <t>45 -45 90 -45 0 90 90 -45 90 90 -45 90 45 -45 45 -45 90 45 45 -45 45 0 -45 90 -45 90 45 45 90 -45 90 45 45 -45 -45 45 90 90 45 90 0 90 0 90 45 -45 45 90 666 666 666 666 90 45 -45 45 90 0 90 0 90 45 90 90 45 -45 -45 45 45 90 -45 90 45 45 90 -45 90 -45 0 45 -45 45 45 90 -45 45 -45 45 90 -45 90 90 -45 90 90 0 -45 90 -45 45</t>
  </si>
  <si>
    <t>45 -45 -45 90 0 0 -45 -45 45 45 45 90 90 45 -45 90 90 -45 90 45 45 45 -45 -45 0 -45 45 90 90 -45 -45 45 90 45 90 90 45 45 -45 -45 0 45 90 -45 90 -45 -45 666 666 666 666 666 666 -45 -45 90 -45 90 45 0 -45 -45 45 45 90 90 45 90 45 -45 -45 90 90 45 -45 0 -45 -45 45 45 45 90 -45 90 90 -45 45 90 90 45 45 45 -45 -45 0 0 90 -45 -45 45</t>
  </si>
  <si>
    <t>45 -45 45 90 -45 -45 0 90 0 0 -45 -45 0 45 45 0 45 0 90 0 45 45 0 -45 0 -45 45 45 45 0 45 0 -45 0 45 45 0 -45 0 90 -45 -45 -45 0 45 -45 45 666 666 666 666 666 666 45 -45 45 0 -45 -45 -45 90 0 -45 0 45 45 0 -45 0 45 0 45 45 45 -45 0 -45 0 45 45 0 90 0 45 0 45 45 0 -45 -45 0 0 90 0 -45 -45 90 45 -45 45</t>
  </si>
  <si>
    <t>45 45 -45 45 -45 -45 -45 -45 0 -45 90 45 45 90 -45 45 0 45 -45 90 45 45 90 90 45 45 45 45 -45 -45 90 45 45 90 90 90 45 -45 45 -45 45 666 666 666 666 666 666 666 666 666 666 666 666 666 666 666 666 666 666 45 -45 45 -45 45 90 90 90 45 45 90 -45 -45 45 45 45 45 90 90 45 45 90 -45 45 0 45 -45 90 45 45 90 -45 0 -45 -45 -45 -45 45 -45 45 45</t>
  </si>
  <si>
    <t>0 0 -45 -45 -45 -45 -45 -45 0</t>
  </si>
  <si>
    <t>45 45 -45 45 -45 -45 -45 -45 0 -45 90 45 45 90 -45 45 0 45 -45 90 45 45 90 90 45 45 45 45 -45 -45 90 45 45 0 90 90 45 90 90 -45 45 666 666 666 666 666 666 666 666 666 666 666 666 666 666 666 666 666 666 45 -45 90 90 45 90 90 0 45 45 90 -45 -45 45 45 45 45 90 90 45 45 90 -45 45 0 45 -45 90 45 45 90 -45 0 -45 -45 -45 -45 45 -45 45 45</t>
  </si>
  <si>
    <t>0 0 45 -45 45 -45 -45 90 90 90 -45 45 90 -45 90 45 -45 45 45 -45 90 45 90 -45 45 90 -45 45 90 -45 -45 45 45 -45 45 90 45 -45 0 45 45 0 -45 -45 90 -45 -45 666 666 666 666 666 666 -45 -45 90 -45 -45 0 45 45 0 -45 45 90 45 -45 45 45 -45 -45 90 45 -45 90 45 -45 90 45 90 -45 45 45 -45 45 90 -45 90 45 -45 90 90 90 -45 -45 45 -45 45 0 0</t>
  </si>
  <si>
    <t>-45 -45 -45 90 45 -45 -45 90 90 45 45 -45 45 -45 0 90 45 -45 -45 45 45 45 -45 90 45 -45 90 90 90 -45 0 90 90 0 -45 90 90 90 -45 -45 90 90 666 666 666 666 666 666 666 666 666 666 666 666 666 666 666 666 90 90 -45 -45 90 90 90 -45 0 90 90 0 -45 90 90 90 -45 45 90 -45 45 45 45 -45 -45 45 90 0 -45 45 -45 45 45 90 90 -45 -45 45 90 -45 -45 -45</t>
  </si>
  <si>
    <t>-45 -45 -45 90 45 -45 -45 90 90 45 45 -45 45 -45 0 90 45 -45 -45 45 45 45 -45 90 45 -45 90 45 90 -45 0 90 90 0 -45 90 90 90 -45 -45 -45 90 666 666 666 666 666 666 666 666 666 666 666 666 666 666 666 666 90 -45 -45 -45 90 90 90 -45 0 90 90 0 -45 90 45 90 -45 45 90 -45 45 45 45 -45 -45 45 90 0 -45 45 -45 45 45 90 90 -45 -45 45 90 -45 -45 -45</t>
  </si>
  <si>
    <t>0 45 45 90 -45 -45 0 0 -45 0 0 -45 -45 0 90 -45 45 0 45 0 45 -45 -45 0 -45 0 0 0 -45 0 0 -45 -45 -45 -45 45 0 0 666 666 666 666 666 666 666 666 666 666 666 666 666 666 666 666 666 666 666 666 666 666 666 666 0 0 45 -45 -45 -45 -45 0 0 -45 0 0 0 -45 0 -45 -45 45 0 45 0 45 -45 90 0 -45 -45 0 0 -45 0 0 -45 -45 90 45 45 0</t>
  </si>
  <si>
    <t>90 90 90 45 45 45 45 45 45 45 45 0</t>
  </si>
  <si>
    <t>45 45 45 0 -45 45 90 0 45 0 90 -45 0 -45 -45 0 45 -45 -45 45 0 -45 0 45 -45 0 -45 0 -45 -45 0 -45 -45 0 90 -45 -45 90 0 0 45 0 666 666 666 666 666 666 666 666 666 666 666 666 666 666 666 666 0 45 0 0 90 -45 -45 90 0 -45 -45 0 -45 -45 0 -45 0 -45 45 0 -45 0 45 -45 -45 45 0 -45 -45 0 -45 90 0 45 0 90 45 -45 0 45 45 45</t>
  </si>
  <si>
    <t>45 45 45 0 -45 45 90 0 45 0 90 -45 0 -45 -45 0 45 -45 -45 45 0 -45 0 45 -45 0 -45 0 -45 -45 0 -45 -45 0 90 -45 -45 90 -45 0 45 45 666 666 666 666 666 666 666 666 666 666 666 666 666 666 666 666 45 45 0 -45 90 -45 -45 90 0 -45 -45 0 -45 -45 0 -45 0 -45 45 0 -45 0 45 -45 -45 45 0 -45 -45 0 -45 90 0 45 0 90 45 -45 0 45 45 45</t>
  </si>
  <si>
    <t>-45 -45 -45 90 -45 -45 -45 -45 -45 -45 90 90 45 90 45 0 90 -45 45 90 -45 45 0 -45 0 45 90 45 45 -45 45 -45 -45 -45 -45 90 90 90 90 666 666 666 666 666 666 666 666 666 666 666 666 666 666 666 666 666 666 666 666 666 666 90 90 90 90 -45 -45 -45 -45 45 -45 45 45 90 45 0 -45 0 45 -45 90 45 -45 90 0 45 90 45 90 90 -45 -45 -45 -45 -45 -45 90 -45 -45 -45</t>
  </si>
  <si>
    <t>0 0 45 45 45 45 45 45 45 45 45</t>
  </si>
  <si>
    <t>-45 -45 -45 90 -45 -45 -45 -45 -45 -45 90 90 45 90 45 0 90 -45 45 90 -45 45 0 -45 0 45 90 45 45 -45 45 -45 -45 -45 -45 45 -45 -45 45 666 666 666 666 666 666 666 666 666 666 666 666 666 666 666 666 666 666 666 666 666 666 45 -45 -45 45 -45 -45 -45 -45 45 -45 45 45 90 45 0 -45 0 45 -45 90 45 -45 90 0 45 90 45 90 90 -45 -45 -45 -45 -45 -45 90 -45 -45 -45</t>
  </si>
  <si>
    <t>45 45 -45 45 -45 -45 45 45 0 90 -45 0 45 -45 0 0 -45 0 45 90 -45 -45 45 45 0 45 -45 0 45 -45 45 0 45 45 0 45 -45 45 -45 0 -45 45 666 666 666 666 666 666 666 666 666 666 666 666 666 666 666 666 45 -45 0 -45 45 -45 45 0 45 45 0 45 -45 45 0 -45 45 0 45 45 -45 -45 90 45 0 -45 0 0 -45 45 0 -45 90 0 45 45 -45 -45 45 -45 45 45</t>
  </si>
  <si>
    <t>45 45 -45 45 -45 -45 45 45 0 90 -45 0 45 -45 0 0 -45 0 45 90 -45 -45 45 45 0 45 -45 0 45 -45 45 0 45 45 0 45 -45 45 -45 0 0 0 666 666 666 666 666 666 666 666 666 666 666 666 666 666 666 666 0 0 0 -45 45 -45 45 0 45 45 0 45 -45 45 0 -45 45 0 45 45 -45 -45 90 45 0 -45 0 0 -45 45 0 -45 90 0 45 45 -45 -45 45 -45 45 45</t>
  </si>
  <si>
    <t>0 90 45 45 -45 0 0 -45 0 45 0 0 0 45 0 0 -45 0 45 45 -45 0 45 -45 -45 -45 0 0 -45 -45 0 -45 45 45 0 0 0 -45 -45 90 45 -45 45 90 -45 666 666 666 666 666 666 666 666 666 666 -45 90 45 -45 45 90 -45 -45 0 0 0 45 45 -45 0 -45 -45 0 0 -45 -45 -45 45 0 -45 45 45 0 -45 0 0 45 0 0 0 45 0 -45 0 0 -45 45 45 90 0</t>
  </si>
  <si>
    <t>45 0 -45 -45 0 0 -45 0 45 45 -45 -45 -45 45 45 0 -45 -45 0 45 0 90 45 90 45 45 45 45 90 90 0 45 0 -45 -45 0 -45 -45 -45 45 0 0 45 -45 -45 -45 45 45 666 666 666 666 45 45 -45 -45 -45 45 0 0 45 -45 -45 -45 0 -45 -45 0 45 0 90 90 45 45 45 45 90 45 90 0 45 0 -45 -45 0 45 45 -45 -45 -45 45 45 0 -45 0 0 -45 -45 0 45</t>
  </si>
  <si>
    <t>0 45 -45 45 90 90 90 90 45 45 -45 -45 -45 90 -45 90 45 90 -45 45 -45 45 90 90 -45 45 90 -45 -45 90 45 90 -45 45 -45 -45 90 -45 -45 45 45 -45 45 666 666 666 666 666 666 666 666 666 666 666 666 666 666 45 -45 45 45 -45 -45 90 -45 -45 45 -45 90 45 90 -45 -45 90 45 -45 90 90 45 -45 45 -45 90 45 90 -45 90 -45 -45 -45 45 45 90 90 90 90 45 -45 45 0</t>
  </si>
  <si>
    <t>0 0 0 45 45 45 0</t>
  </si>
  <si>
    <t>0 45 -45 45 90 90 90 90 45 45 -45 -45 -45 90 -45 90 45 90 -45 45 -45 45 90 90 -45 45 90 -45 -45 90 45 90 -45 45 -45 -45 0 -45 -45 45 45 -45 45 666 666 666 666 666 666 666 666 666 666 666 666 666 666 45 -45 45 45 -45 -45 0 -45 -45 45 -45 90 45 90 -45 -45 90 45 -45 90 90 45 -45 45 -45 90 45 90 -45 90 -45 -45 -45 45 45 90 90 90 90 45 -45 45 0</t>
  </si>
  <si>
    <t>45 -45 90 45 -45 45 45 45 90 90 -45 45 90 90 0 90 45 -45 45 -45 45 -45 90 45 90 45 45 90 45 -45 -45 -45 90 -45 90 90 -45 90 90 -45 0 -45 -45 -45 90 666 666 666 666 666 666 666 666 666 666 90 -45 -45 -45 0 -45 90 90 -45 90 90 -45 90 -45 -45 -45 45 90 45 45 90 45 90 -45 45 -45 45 -45 45 90 0 90 90 45 -45 90 90 45 45 45 -45 45 90 -45 45</t>
  </si>
  <si>
    <t>45 -45 90 45 -45 45 45 45 90 90 -45 45 90 90 0 90 45 -45 45 -45 45 -45 90 45 90 45 45 90 45 -45 -45 -45 90 -45 45 90 -45 90 90 -45 0 -45 -45 -45 -45 666 666 666 666 666 666 666 666 666 666 -45 -45 -45 -45 0 -45 90 90 -45 90 45 -45 90 -45 -45 -45 45 90 45 45 90 45 90 -45 45 -45 45 -45 45 90 0 90 90 45 -45 90 90 45 45 45 -45 45 90 -45 45</t>
  </si>
  <si>
    <t>-30 60 -30 60 30 -45 0 30 90 -45 90 -60 45 45 60 -60 60 0 -60 30 30 0 -30 -45 90 0 30 0 -45 -45 -30 -45 60 45 30 60 45 90 45 30 -30 45 0 30 30 0 -60 0 30 -30 -45 -45 30 45 -45 45 30 -45 30 45 45 666 666 666 666 666 666 666 666 666 666 666 666 666 666 666 666 666 666 666 666 666 666 666 666 666 666 666 666 45 45 30 -45 30 45 -45 45 30 -45 -45 -30 30 0 -60 0 30 30 0 45 -30 30 45 90 45 60 30 45 60 -45 -30 -45 -45 0 30 0 90 -45 -30 0 30 30 -60 0 60 -60 60 45 45 -60 90 -45 90 30 0 -45 30 60 -30 60 -30</t>
  </si>
  <si>
    <t>90 90 90 90 -30 -30 -30 -30 -30 -60 -30 -60 -30 0</t>
  </si>
  <si>
    <t>-30 60 -30 60 30 -45 0 30 90 -45 90 -60 45 45 60 -60 60 0 -60 30 30 0 -30 -45 90 0 30 0 -45 -45 -30 -45 60 45 30 60 45 90 45 30 -30 60 0 30 30 0 -60 0 30 0 -60 -30 30 60 -60 45 30 -60 0 60 30 666 666 666 666 666 666 666 666 666 666 666 666 666 666 666 666 666 666 666 666 666 666 666 666 666 666 666 666 30 60 0 -60 30 45 -60 60 30 -30 -60 0 30 0 -60 0 30 30 0 60 -30 30 45 90 45 60 30 45 60 -45 -30 -45 -45 0 30 0 90 -45 -30 0 30 30 -60 0 60 -60 60 45 45 -60 90 -45 90 30 0 -45 30 60 -30 60 -30</t>
  </si>
  <si>
    <t>-60 -45 -30 45 30 -45 30 -30 0 30 60 45 60 45 0 90 45 -30 60 60 60 45 -30 45 -30 30 45 -30 90 -30 -45 45 90 -45 0 45 -45 45 45 -45 45 45 45 45 45 90 -45 -45 -45 45 -45 -45 -45 666 666 666 666 666 666 666 666 666 666 666 666 666 666 666 666 666 666 666 666 666 666 666 666 666 666 666 666 666 666 666 666 666 666 666 666 666 666 666 666 666 666 666 666 -45 -45 -45 45 -45 -45 -45 90 45 45 45 45 45 -45 45 45 -45 45 0 -45 90 45 -45 -30 90 -30 45 30 -30 45 -30 45 60 60 60 -30 45 90 0 45 60 45 60 30 0 -30 30 -45 30 45 -30 -45 -60</t>
  </si>
  <si>
    <t>0 0 0 0 0 90 90 90 90 -60 -60 -45 -45 -45 -60 -45 30 30 -60 30 0 -45</t>
  </si>
  <si>
    <t>-60 -45 -30 45 30 -45 30 -30 0 30 60 45 60 45 0 90 45 -30 60 60 60 45 -30 45 -30 30 45 -30 90 -30 -45 60 90 -60 0 30 -45 45 45 -45 45 30 60 45 30 90 -30 -45 -30 60 -45 -60 -30 666 666 666 666 666 666 666 666 666 666 666 666 666 666 666 666 666 666 666 666 666 666 666 666 666 666 666 666 666 666 666 666 666 666 666 666 666 666 666 666 666 666 666 666 -30 -60 -45 60 -30 -45 -30 90 30 45 60 30 45 -45 45 45 -45 30 0 -60 90 60 -45 -30 90 -30 45 30 -30 45 -30 45 60 60 60 -30 45 90 0 45 60 45 60 30 0 -30 30 -45 30 45 -30 -45 -60</t>
  </si>
  <si>
    <t>0 0 0 0 0 90 90 90 90 -60 -60 -60 -45 -45 -45 -60 -45 30 30 -60 30 0</t>
  </si>
  <si>
    <t>-60 30 45 45 45 45 0 -60 30 -45 -30 -30 60 30 -45 45 45 0 -45 60 60 45 30 45 90 45 -30 30 30 -30 -45 -45 45 -30 0 45 0 90 -45 0 45 0 45 0 90 -45 30 0 -45 45 90 -45 -30 30 45 45 45 -45 -30 45 -45 0 -45 666 666 666 666 666 666 666 666 666 666 666 666 666 666 666 666 666 666 666 666 666 666 666 666 -45 0 -45 45 -30 -45 45 45 45 30 -30 -45 90 45 -45 0 30 -45 90 0 45 0 45 0 -45 90 0 45 0 -30 45 -45 -45 -30 30 30 -30 45 90 45 30 45 60 60 -45 0 45 45 -45 30 60 -30 -30 -45 30 -60 0 45 45 45 45 30 -60</t>
  </si>
  <si>
    <t>90 90 90 90 -30 -45 -60 -45 -45 -45 -45 -45</t>
  </si>
  <si>
    <t>-60 30 45 45 45 45 0 -60 30 -45 -30 -30 60 30 -60 45 45 0 -45 60 60 45 30 45 90 60 -30 30 30 -30 -45 -60 60 -30 0 60 0 90 -60 0 60 0 60 0 90 -45 30 0 -45 60 90 -45 -30 30 45 45 60 -45 -30 60 -45 0 -45 666 666 666 666 666 666 666 666 666 666 666 666 666 666 666 666 666 666 666 666 666 666 666 666 -45 0 -45 60 -30 -45 60 45 45 30 -30 -45 90 60 -45 0 30 -45 90 0 60 0 60 0 -60 90 0 60 0 -30 60 -60 -45 -30 30 30 -30 60 90 45 30 45 60 60 -45 0 45 45 -60 30 60 -30 -30 -45 30 -60 0 45 45 45 45 30 -60</t>
  </si>
  <si>
    <t>90 90 90 90 -60 -60 -60 -60 -30 -45 -60 -60</t>
  </si>
  <si>
    <t>-45 0 -45 60 90 90 90 60 30 -60 45 -45 -60 0 -60 60 45 60 60 -45 -60 90 -60 -30 -60 -30 90 60 -30 -45 60 45 60 -30 -45 60 90 45 0 -60 45 45 45 60 45 -45 0 -45 45 60 45 -45 -45 -45 -45 45 -45 0 666 666 666 666 666 666 666 666 666 666 666 666 666 666 666 666 666 666 666 666 666 666 666 666 666 666 666 666 666 666 666 666 666 666 0 -45 45 -45 -45 -45 -45 45 60 45 -45 0 -45 45 60 45 45 45 -60 0 45 90 60 -45 -30 60 45 60 -45 -30 60 90 -30 -60 -30 -60 90 -60 -45 60 60 45 60 -60 0 -60 -45 45 -60 30 60 90 90 90 60 -45 0 -45</t>
  </si>
  <si>
    <t>0 0 0 90 90 -60 -60 -60 -60 30 30 -45 30 0 45 45 45</t>
  </si>
  <si>
    <t>-45 0 -45 60 90 90 90 60 30 -60 45 -45 -60 0 -60 60 45 60 60 -45 -60 90 -60 -30 -60 -30 90 60 -30 -45 60 45 60 -30 -30 60 90 45 0 -60 45 45 45 60 30 -30 0 -45 30 60 60 -60 -30 -45 -30 45 -30 0 666 666 666 666 666 666 666 666 666 666 666 666 666 666 666 666 666 666 666 666 666 666 666 666 666 666 666 666 666 666 666 666 666 666 0 -30 45 -30 -45 -30 -60 60 60 30 -45 0 -30 30 60 45 45 45 -60 0 45 90 60 -30 -30 60 45 60 -45 -30 60 90 -30 -60 -30 -60 90 -60 -45 60 60 45 60 -60 0 -60 -45 45 -60 30 60 90 90 90 60 -45 0 -45</t>
  </si>
  <si>
    <t>0 0 0 90 90 30 30 -60 -60 30 -60 -60 30 30 -45 30 0</t>
  </si>
  <si>
    <t>30 -30 90 0 60 60 30 -60 45 -60 -30 90 30 30 90 -45 -45 45 -60 -60 -45 0 90 -45 -45 45 0 0 -60 45 -45 -45 -45 90 -60 -30 60 -60 -30 -45 0 -45 -30 -60 60 -30 -45 90 45 60 90 90 -45 60 90 -60 -45 90 666 666 666 666 666 666 666 666 666 666 666 666 666 666 666 666 666 666 666 666 666 666 666 666 666 666 666 666 666 666 666 666 666 666 90 -45 -60 90 60 -45 90 90 60 45 90 -45 -30 60 -60 -30 -45 0 -45 -30 -60 60 -30 -60 90 -45 -45 -45 45 -60 0 0 45 -45 -45 90 0 -45 -60 -60 45 -45 -45 90 30 30 90 -30 -60 45 -60 30 60 60 0 90 -30 30</t>
  </si>
  <si>
    <t>0 0 0 45 45 45 45 60 45 45 60 30 30 45 60 45 0</t>
  </si>
  <si>
    <t>30 -30 90 0 60 60 30 -60 45 -60 -30 90 30 30 90 -45 -45 45 -60 -60 -45 0 90 -45 -45 45 0 0 -60 30 -45 -45 -45 30 -60 -30 60 -60 -30 -45 0 -45 -30 -60 60 -30 -30 -30 45 60 90 90 -45 60 90 -60 -45 90 666 666 666 666 666 666 666 666 666 666 666 666 666 666 666 666 666 666 666 666 666 666 666 666 666 666 666 666 666 666 666 666 666 666 90 -45 -60 90 60 -45 90 90 60 45 -30 -30 -30 60 -60 -30 -45 0 -45 -30 -60 60 -30 -60 30 -45 -45 -45 30 -60 0 0 45 -45 -45 90 0 -45 -60 -60 45 -45 -45 90 30 30 90 -30 -60 45 -60 30 60 60 0 90 -30 30</t>
  </si>
  <si>
    <t>30 30 -45 30 90 -45 -45 -60 60 60 45 30 -30 45 -60 45 60 -45 90 90 45 45 90 -60 -45 45 -45 -45 -60 45 -45 60 60 0 45 45 -45 90 -60 45 0 -45 60 45 90 45 45 -60 -45 -60 -45 45 -45 45 0 -45 -45 45 45 666 666 666 666 666 666 666 666 666 666 666 666 666 666 666 666 666 666 666 666 666 666 666 666 666 666 666 666 666 666 666 666 45 45 -45 -45 0 45 -45 45 -45 -60 -45 -60 45 45 90 45 60 -45 0 45 -60 90 -45 45 45 0 60 60 -45 45 -60 -45 -45 45 -45 -60 90 45 45 90 90 -45 60 45 -60 45 -30 30 45 60 60 -60 -45 -45 90 30 -45 30 30</t>
  </si>
  <si>
    <t>0 0 0 0 0 90 90 -30 45 60 -30 -30 0 -45 -45 -45</t>
  </si>
  <si>
    <t>30 30 -45 30 90 -45 -45 -60 60 60 45 30 -30 45 -60 30 60 -30 90 90 45 30 90 -60 -45 30 -45 -45 -60 30 -45 60 60 0 45 45 -30 90 -60 45 0 -45 60 30 90 45 45 -60 -45 -60 -30 60 -45 45 0 -30 -60 30 30 666 666 666 666 666 666 666 666 666 666 666 666 666 666 666 666 666 666 666 666 666 666 666 666 666 666 666 666 666 666 666 666 30 30 -60 -30 0 45 -45 60 -30 -60 -45 -60 45 45 90 30 60 -45 0 45 -60 90 -30 45 45 0 60 60 -45 30 -60 -45 -45 30 -45 -60 90 30 45 90 90 -30 60 30 -60 45 -30 30 45 60 60 -60 -45 -45 90 30 -45 30 30</t>
  </si>
  <si>
    <t>0 0 0 0 0 90 90 -30 -30 -30 -30 45 60 -30 -30 0</t>
  </si>
  <si>
    <t>-45 60 60 -30 -45 45 45 60 30 -60 -45 45 -60 30 30 -30 -45 90 30 -60 -60 -30 60 0 0 60 -30 -30 -60 -45 -60 90 -60 0 60 30 -45 -30 -30 0 60 90 -30 45 60 90 60 90 60 45 -45 90 -45 -45 60 90 -45 -60 666 666 666 666 666 666 666 666 666 666 666 666 666 666 666 666 666 666 666 666 666 666 666 666 666 666 666 666 666 666 666 666 666 666 -60 -45 90 60 -45 -45 90 -45 45 60 90 60 90 60 45 -30 90 60 0 -30 -30 -45 30 60 0 -60 90 -60 -45 -60 -30 -30 60 0 0 60 -30 -60 -60 30 90 -45 -30 30 30 -60 45 -45 -60 30 60 45 45 -45 -30 60 60 -45</t>
  </si>
  <si>
    <t>0 0 0 0 90 45 45 45 -60 -60 -60 30 45 45 30 30 0</t>
  </si>
  <si>
    <t>-45 60 60 -30 -45 45 45 60 30 -60 -45 45 -60 30 30 -30 -45 90 30 -60 -60 -30 60 0 0 60 -30 -30 -60 -45 -60 90 -60 0 60 30 -45 -30 -30 0 60 90 -30 30 60 90 60 90 60 30 -30 90 -45 -45 30 90 -30 -30 666 666 666 666 666 666 666 666 666 666 666 666 666 666 666 666 666 666 666 666 666 666 666 666 666 666 666 666 666 666 666 666 666 666 -30 -30 90 30 -45 -45 90 -30 30 60 90 60 90 60 30 -30 90 60 0 -30 -30 -45 30 60 0 -60 90 -60 -45 -60 -30 -30 60 0 0 60 -30 -60 -60 30 90 -45 -30 30 30 -60 45 -45 -60 30 60 45 45 -45 -30 60 60 -45</t>
  </si>
  <si>
    <t>90 90 60 -45 -30 30 -45 -60 60 -30 -30 -60 30 45 -60 45 30 -60 60 45 -60 45 -45 0 45 90 0 0 0 30 -45 60 45 30 0 60 30 -30 45 60 30 90 -60 -60 -60 45 45 90 60 60 90 90 45 45 -60 0 -45 60 90 45 60 666 666 666 666 666 666 666 666 666 666 666 666 666 666 666 666 666 666 666 666 666 666 666 666 666 666 666 666 60 45 90 60 -45 0 -60 45 45 90 90 60 60 90 45 45 -60 -60 -60 90 30 60 45 -30 30 60 0 30 45 60 -45 30 0 0 0 90 45 0 -45 45 -60 45 60 -60 30 45 -60 45 30 -60 -30 -30 60 -60 -45 30 -30 -45 60 90 90</t>
  </si>
  <si>
    <t>0 0 -45 -45 -30 -45 -45 -30 -45 -45 -60 -45 -30 0</t>
  </si>
  <si>
    <t>90 90 60 -45 -30 30 -45 -60 60 -30 -30 -60 30 45 -60 45 30 -60 60 45 -60 45 -45 0 45 90 0 0 0 30 -45 60 45 30 0 60 30 -30 45 60 30 90 -30 -60 -30 45 45 90 60 30 90 90 45 45 -60 0 -45 60 90 45 30 666 666 666 666 666 666 666 666 666 666 666 666 666 666 666 666 666 666 666 666 666 666 666 666 666 666 666 666 30 45 90 60 -45 0 -60 45 45 90 90 30 60 90 45 45 -30 -60 -30 90 30 60 45 -30 30 60 0 30 45 60 -45 30 0 0 0 90 45 0 -45 45 -60 45 60 -60 30 45 -60 45 30 -60 -30 -30 60 -60 -45 30 -30 -45 60 90 90</t>
  </si>
  <si>
    <t>30 -45 -45 60 -60 30 -60 -45 30 -60 45 -60 45 -45 -45 -45 45 45 0 45 30 30 -45 -45 0 45 -45 0 -45 45 45 45 90 -45 45 45 45 45 -45 45 45 45 -45 -45 -45 45 45 0 45 -45 666 666 666 666 666 666 666 666 666 666 666 666 666 666 666 666 666 666 666 666 666 666 666 666 666 666 666 666 666 666 666 666 666 666 666 666 666 666 666 666 666 666 666 666 666 666 666 666 666 666 -45 45 0 45 45 -45 -45 -45 45 45 45 -45 45 45 45 45 -45 90 45 45 45 -45 0 -45 45 0 -45 -45 30 30 45 0 45 45 -45 -45 -45 45 -60 45 -60 30 -45 -60 30 -60 60 -45 -45 30</t>
  </si>
  <si>
    <t>0 0 0 0 90 90 90 90 90 90 90 -30 -30 60 -45 -30 -30 -45 -30 60 -45 -45 60 0 45</t>
  </si>
  <si>
    <t>30 -45 -45 60 -60 30 -60 -45 30 -60 45 -60 45 -45 -30 -30 45 45 0 45 30 30 -60 -60 0 30 -60 0 -45 45 45 60 90 -45 45 30 30 45 -30 60 30 60 -60 -45 -30 45 45 0 60 -60 666 666 666 666 666 666 666 666 666 666 666 666 666 666 666 666 666 666 666 666 666 666 666 666 666 666 666 666 666 666 666 666 666 666 666 666 666 666 666 666 666 666 666 666 666 666 666 666 666 666 -60 60 0 45 45 -30 -45 -60 60 30 60 -30 45 30 30 45 -45 90 60 45 45 -45 0 -60 30 0 -60 -60 30 30 45 0 45 45 -30 -30 -45 45 -60 45 -60 30 -45 -60 30 -60 60 -45 -45 30</t>
  </si>
  <si>
    <t>0 0 0 0 90 90 90 90 90 90 90 -30 60 -30 60 -45 -30 -30 -45 -30 60 -45 -45 60 0</t>
  </si>
  <si>
    <t>-45 90 45 -60 -30 -30 0 30 45 60 45 60 -60 -60 -30 60 30 45 45 90 -45 -30 45 30 0 90 -45 60 45 0 30 -30 -30 30 -45 90 -30 0 -30 45 -60 60 60 0 -60 30 -45 -60 45 90 45 -30 45 -60 60 60 30 60 90 90 90 666 666 666 666 666 666 666 666 666 666 666 666 666 666 666 666 666 666 666 666 666 666 666 666 666 666 666 666 90 90 90 60 30 60 60 -60 45 -30 45 90 45 -60 -45 30 -60 0 60 60 -60 45 -30 0 -30 90 -45 30 -30 -30 30 0 45 60 -45 90 0 30 45 -30 -45 90 45 45 30 60 -30 -60 -60 60 45 60 45 30 0 -30 -30 -60 45 90 -45</t>
  </si>
  <si>
    <t>0 0 0 -45 -45 -45 -45 -45 30 -45 30 -60 -60 0</t>
  </si>
  <si>
    <t>-45 90 45 -60 -30 -30 0 30 45 60 45 60 -60 -60 -30 60 30 45 45 90 -45 -30 45 30 0 90 -45 60 45 0 30 -30 -30 30 -45 90 -30 0 -30 45 -60 60 60 0 -60 30 -45 -60 45 90 45 -30 45 -30 60 60 30 30 90 90 90 666 666 666 666 666 666 666 666 666 666 666 666 666 666 666 666 666 666 666 666 666 666 666 666 666 666 666 666 90 90 90 30 30 60 60 -30 45 -30 45 90 45 -60 -45 30 -60 0 60 60 -60 45 -30 0 -30 90 -45 30 -30 -30 30 0 45 60 -45 90 0 30 45 -30 -45 90 45 45 30 60 -30 -60 -60 60 45 60 45 30 0 -30 -30 -60 45 90 -45</t>
  </si>
  <si>
    <t>45 30 -30 90 -30 -60 -45 45 45 45 -45 -45 -60 0 60 -30 60 0 -30 30 -45 90 0 60 30 -45 90 -45 90 -30 -60 0 -30 30 -45 30 60 -60 90 30 -45 30 -45 -45 60 -60 -45 90 30 60 0 90 -60 30 60 90 60 45 60 -60 666 666 666 666 666 666 666 666 666 666 666 666 666 666 666 666 666 666 666 666 666 666 666 666 666 666 666 666 666 666 -60 60 45 60 90 60 30 -60 90 0 60 30 90 -45 -60 60 -45 -45 30 -45 30 90 -60 60 30 -45 30 -30 0 -60 -30 90 -45 90 -45 30 60 0 90 -45 30 -30 0 60 -30 60 0 -60 -45 -45 45 45 45 -45 -60 -30 90 -30 30 45</t>
  </si>
  <si>
    <t>0 0 0 45 45 45 45 45 45 -60 -30 -60 -30 -30 0</t>
  </si>
  <si>
    <t>45 30 -30 90 -30 -60 -45 45 45 45 -45 -45 -60 0 60 -30 60 0 -30 30 -45 90 0 60 30 -45 90 -45 90 -30 -60 0 -30 30 -45 30 60 -60 90 30 -45 30 -45 -45 60 -30 -45 90 30 60 0 90 -60 30 60 90 30 45 30 -30 666 666 666 666 666 666 666 666 666 666 666 666 666 666 666 666 666 666 666 666 666 666 666 666 666 666 666 666 666 666 -30 30 45 30 90 60 30 -60 90 0 60 30 90 -45 -30 60 -45 -45 30 -45 30 90 -60 60 30 -45 30 -30 0 -60 -30 90 -45 90 -45 30 60 0 90 -45 30 -30 0 60 -30 60 0 -60 -45 -45 45 45 45 -45 -60 -30 90 -30 30 45</t>
  </si>
  <si>
    <t>90 -60 45 60 90 30 90 30 30 45 -60 90 30 -45 45 -30 30 90 -30 60 -30 0 45 -45 90 30 -45 30 0 90 0 0 -30 -45 -60 45 -30 90 45 -45 -45 45 30 90 -60 90 -30 30 -45 0 -30 45 -45 -60 -60 60 -60 45 -45 -45 -60 60 -60 666 666 666 666 666 666 666 666 666 666 666 666 666 666 666 666 666 666 666 666 666 666 666 666 -60 60 -60 -45 -45 45 -60 60 -60 -60 -45 45 -30 0 -45 30 -30 90 -60 90 30 45 -45 -45 45 90 -30 45 -60 -45 -30 0 0 90 0 30 -45 30 90 -45 45 0 -30 60 -30 90 30 -30 45 -45 30 90 -60 45 30 30 90 30 90 60 45 -60 90</t>
  </si>
  <si>
    <t>0 0 0 60 60 -30 60 60 -30 60 45 0</t>
  </si>
  <si>
    <t>90 -60 45 60 90 30 90 30 30 45 -60 90 30 -45 45 -30 30 90 -30 60 -30 0 45 -45 90 30 -45 30 0 90 0 0 -30 -45 -60 45 -30 90 45 -45 -45 45 30 90 -60 90 -30 30 -45 0 -30 30 -30 -60 -60 30 -60 45 -45 -45 90 90 -30 666 666 666 666 666 666 666 666 666 666 666 666 666 666 666 666 666 666 666 666 666 666 666 666 -30 90 90 -45 -45 45 -60 30 -60 -60 -30 30 -30 0 -45 30 -30 90 -60 90 30 45 -45 -45 45 90 -30 45 -60 -45 -30 0 0 90 0 30 -45 30 90 -45 45 0 -30 60 -30 90 30 -30 45 -45 30 90 -60 45 30 30 90 30 90 60 45 -60 90</t>
  </si>
  <si>
    <t>30 0 -60 30 30 60 -45 90 60 30 -45 90 45 45 60 90 45 90 60 30 30 45 30 -45 -60 60 0 90 45 60 30 -30 0 0 -45 0 0 90 0 -30 30 30 -45 30 60 30 0 90 -45 -45 -45 60 -45 45 45 666 666 666 666 666 666 666 666 666 666 666 666 666 666 666 666 666 666 666 666 666 666 666 666 666 666 666 666 666 666 666 666 666 666 666 666 666 666 666 666 45 45 -45 60 -45 -45 -45 90 0 30 60 30 -45 30 30 -30 0 90 0 0 -45 0 0 -30 30 60 45 90 0 60 -60 -45 30 45 30 30 60 90 45 90 60 45 45 90 -45 30 60 90 -45 60 30 30 -60 0 30</t>
  </si>
  <si>
    <t>90 -30 -60 -60 -30 -30 -30 -60 -60 -30 -30 -30 -30 -60 -30 45 45 -60 -30 0</t>
  </si>
  <si>
    <t>30 0 -60 30 30 60 -45 90 60 30 -45 90 45 45 60 90 45 90 60 30 30 45 30 -45 -60 60 0 90 45 60 30 -30 0 0 -45 0 0 90 0 -30 30 30 -45 30 60 30 0 90 -45 -45 -30 60 0 0 30 666 666 666 666 666 666 666 666 666 666 666 666 666 666 666 666 666 666 666 666 666 666 666 666 666 666 666 666 666 666 666 666 666 666 666 666 666 666 666 666 30 0 0 60 -30 -45 -45 90 0 30 60 30 -45 30 30 -30 0 90 0 0 -45 0 0 -30 30 60 45 90 0 60 -60 -45 30 45 30 30 60 90 45 90 60 45 45 90 -45 30 60 90 -45 60 30 30 -60 0 30</t>
  </si>
  <si>
    <t>-30 90 0 0 60 -60 90 60 60 45 -60 30 0 0 -60 0 0 60 30 -30 -60 90 45 45 -60 90 45 60 -45 30 -30 60 -60 60 90 90 -45 60 30 -45 45 30 -45 30 0 -45 45 -30 60 90 -60 60 -60 45 90 -30 -45 90 45 -60 90 -30 -60 -60 60 45 60 60 -45 666 666 666 666 666 666 666 666 666 666 666 666 -45 60 60 45 60 -60 -60 -30 90 -60 45 90 -45 -30 90 45 -60 60 -60 90 60 -30 45 -45 0 30 -45 30 45 -45 30 60 -45 90 90 60 -60 60 -30 30 -45 60 45 90 -60 45 45 90 -60 -30 30 60 0 0 -60 0 0 30 -60 45 60 60 90 -60 60 0 0 90 -30</t>
  </si>
  <si>
    <t>0 -60 -45 -60 -45 0</t>
  </si>
  <si>
    <t>-30 90 0 0 60 -60 90 60 60 45 -60 30 0 0 -60 0 0 60 30 -30 -60 90 45 45 -60 90 45 60 -45 30 -30 60 -60 60 90 90 -45 60 30 -45 45 30 -45 30 0 -45 45 -30 60 90 -60 60 -60 45 90 -30 -45 90 45 -60 90 -30 90 -30 60 45 30 90 -45 666 666 666 666 666 666 666 666 666 666 666 666 -45 90 30 45 60 -30 90 -30 90 -60 45 90 -45 -30 90 45 -60 60 -60 90 60 -30 45 -45 0 30 -45 30 45 -45 30 60 -45 90 90 60 -60 60 -30 30 -45 60 45 90 -60 45 45 90 -60 -30 30 60 0 0 -60 0 0 30 -60 45 60 60 90 -60 60 0 0 90 -30</t>
  </si>
  <si>
    <t>60 -45 0 60 0 45 -45 -45 -60 -45 -60 -60 90 30 60 -45 30 0 90 -30 0 -30 45 -45 -45 45 30 30 0 45 -30 -30 -45 -30 -45 45 30 -30 -45 45 30 0 -30 45 -45 0 -45 45 30 -45 0 30 0 -30 -30 30 -45 45 30 0 0 666 666 666 666 666 666 666 666 666 666 666 666 666 666 666 666 666 666 666 666 666 666 666 666 666 666 666 666 0 0 30 45 -45 30 -30 -30 0 30 0 -45 30 45 -45 0 -45 45 -30 0 30 45 -45 -30 30 45 -45 -30 -45 -30 -30 45 0 30 30 45 -45 -45 45 -30 0 -30 90 0 30 -45 60 30 90 -60 -60 -45 -60 -45 -45 45 0 60 0 -45 60</t>
  </si>
  <si>
    <t>90 90 90 90 90 90 45 45 45 45 45 45 -30 -45</t>
  </si>
  <si>
    <t>60 -45 0 60 0 45 -45 -45 -60 -45 -60 -60 90 30 60 -60 30 0 90 -30 0 -30 45 -45 -45 45 30 30 0 45 -60 -30 -45 -60 -45 60 30 -30 -45 45 30 0 -30 60 -45 0 -45 45 30 -45 0 60 0 -30 -30 60 -45 45 30 0 0 666 666 666 666 666 666 666 666 666 666 666 666 666 666 666 666 666 666 666 666 666 666 666 666 666 666 666 666 0 0 30 45 -45 60 -30 -30 0 60 0 -45 30 45 -45 0 -45 60 -30 0 30 45 -45 -30 30 60 -45 -60 -45 -30 -60 45 0 30 30 45 -45 -45 45 -30 0 -30 90 0 30 -60 60 30 90 -60 -60 -45 -60 -45 -45 45 0 60 0 -45 60</t>
  </si>
  <si>
    <t>90 90 90 90 90 90 45 45 45 45 45 -60 45 -30</t>
  </si>
  <si>
    <t>90 90 -45 -60 0 -60 90 90 -45 60 -30 30 -30 0 60 -45 45 60 30 45 30 -60 60 90 -60 -30 -30 -60 90 45 -60 0 -30 -30 -30 90 60 -45 45 90 90 60 90 30 -60 -30 45 45 0 0 45 -45 45 -45 -60 45 -45 60 90 0 90 -60 -45 90 45 666 666 666 666 666 666 666 666 666 666 666 666 666 666 666 666 666 666 666 666 45 90 -45 -60 90 0 90 60 -45 45 -60 -45 45 -45 45 0 0 45 45 -30 -60 30 90 60 90 90 45 -45 60 90 -30 -30 -30 0 -60 45 90 -60 -30 -30 -60 90 60 -60 30 45 30 60 45 -45 60 0 -30 30 -30 60 -45 90 90 -60 0 -60 -45 90 90</t>
  </si>
  <si>
    <t>0 0 60 30 60 -45 30 30 30 -45</t>
  </si>
  <si>
    <t>90 90 -45 -60 0 -60 90 90 -45 60 -30 30 -30 0 60 -45 45 60 30 45 30 -60 60 90 -60 -30 -30 -60 90 45 -60 0 -30 -30 -30 90 60 -45 45 90 90 60 90 30 -60 -30 45 30 0 0 30 -30 45 -45 -60 45 -30 30 90 0 30 -30 -45 -30 45 666 666 666 666 666 666 666 666 666 666 666 666 666 666 666 666 666 666 666 666 45 -30 -45 -30 30 0 90 30 -30 45 -60 -45 45 -30 30 0 0 30 45 -30 -60 30 90 60 90 90 45 -45 60 90 -30 -30 -30 0 -60 45 90 -60 -30 -30 -60 90 60 -60 30 45 30 60 45 -45 60 0 -30 30 -30 60 -45 90 90 -60 0 -60 -45 90 90</t>
  </si>
  <si>
    <t>60 45 30 -60 60 -30 -30 60 45 0 60 30 90 45 60 30 -30 30 -30 -60 -30 30 45 -45 -30 -45 0 -45 -60 0 -45 -45 90 30 30 60 0 0 45 45 -60 -45 0 30 -45 45 -60 -60 45 -45 90 45 -60 -45 45 -45 -45 45 -45 45 45 45 -45 666 666 666 666 666 666 666 666 666 666 666 666 666 666 666 666 666 666 666 666 666 666 666 666 -45 45 45 45 -45 45 -45 -45 45 -45 -60 45 90 -45 45 -60 -60 45 -45 30 0 -45 -60 45 45 0 0 60 30 30 90 -45 -45 0 -60 -45 0 -45 -30 -45 45 30 -30 -60 -30 30 -30 30 60 45 90 30 60 0 45 60 -30 -30 60 -60 30 45 60</t>
  </si>
  <si>
    <t>0 0 90 90 90 90 90 -45 -30 -30 60 0</t>
  </si>
  <si>
    <t>60 45 30 -60 60 -30 -30 60 45 0 60 30 90 45 60 30 -30 30 -30 -60 -30 30 45 -45 -30 -45 0 -45 -60 0 -30 -45 90 30 30 60 0 0 60 60 -60 -30 0 30 -30 30 -60 -60 45 -30 90 30 -60 -60 45 -45 -60 30 -60 30 60 60 -60 666 666 666 666 666 666 666 666 666 666 666 666 666 666 666 666 666 666 666 666 666 666 666 666 -60 60 60 30 -60 30 -60 -45 45 -60 -60 30 90 -30 45 -60 -60 30 -30 30 0 -30 -60 60 60 0 0 60 30 30 90 -45 -30 0 -60 -45 0 -45 -30 -45 45 30 -30 -60 -30 30 -30 30 60 45 90 30 60 0 45 60 -30 -30 60 -60 30 45 60</t>
  </si>
  <si>
    <t>-60 60 45 0 -30 -45 45 30 -30 60 0 -45 -45 30 -45 0 -30 -30 60 60 90 45 -30 -30 0 0 -30 -30 -45 45 -45 0 -45 45 0 45 -45 45 45 0 0 30 -45 90 90 0 0 -45 0 30 45 90 -45 0 0 30 45 30 90 0 -30 0 -30 666 666 666 666 666 666 666 666 666 666 666 666 666 666 666 666 666 666 666 666 666 666 666 666 -30 0 -30 0 90 30 45 30 0 0 -45 90 45 30 0 -45 0 0 90 90 -45 30 0 0 45 45 -45 45 0 45 -45 0 -45 45 -45 -30 -30 0 0 -30 -30 45 90 60 60 -30 -30 0 -45 30 -45 -45 0 60 -30 30 45 -45 -30 0 45 60 -60</t>
  </si>
  <si>
    <t>90 90 90 -60 30 30 45 -60 -60 30 30 0</t>
  </si>
  <si>
    <t>-60 60 45 0 -30 -45 45 30 -30 60 0 -45 -45 30 -45 0 -30 -30 60 60 90 45 -30 -60 0 0 -30 -30 -45 45 -45 0 -45 45 0 45 -45 45 45 0 0 30 -45 90 90 0 0 -45 0 30 45 90 -45 0 -60 60 45 30 90 60 -30 0 -30 666 666 666 666 666 666 666 666 666 666 666 666 666 666 666 666 666 666 666 666 666 666 666 666 -30 0 -30 60 90 30 45 60 -60 0 -45 90 45 30 0 -45 0 0 90 90 -45 30 0 0 45 45 -45 45 0 45 -45 0 -45 45 -45 -30 -30 0 0 -60 -30 45 90 60 60 -30 -30 0 -45 30 -45 -45 0 60 -30 30 45 -45 -30 0 45 60 -60</t>
  </si>
  <si>
    <t>60 60 -30 90 60 45 -45 45 60 90 90 30 30 0 30 -30 -60 0 45 30 0 45 -30 0 60 -45 -60 -60 -45 -30 -60 0 -30 30 -60 45 90 -60 0 30 -30 -60 90 -60 30 0 -45 -60 -45 45 60 60 -45 45 -45 45 30 -30 45 -30 45 -45 45 -45 45 -45 -45 0 -45 666 666 666 666 666 666 666 666 666 666 666 666 -45 0 -45 -45 45 -45 45 -45 45 -30 45 -30 30 45 -45 45 -45 60 60 45 -45 -60 -45 0 30 -60 90 -60 -30 30 0 -60 90 45 -60 30 -30 0 -60 -30 -45 -60 -60 -45 60 0 -30 45 0 30 45 0 -60 -30 30 0 30 30 90 90 60 45 -45 45 60 90 -30 60 60</t>
  </si>
  <si>
    <t>90 90 90 60 60 0</t>
  </si>
  <si>
    <t>60 60 -30 90 60 45 -45 45 60 90 90 30 30 0 30 -30 -60 0 45 30 0 45 -30 0 60 -45 -60 -60 -45 -30 -60 0 -30 30 -60 45 90 -60 0 30 -30 -60 90 -60 30 0 -45 -60 -45 45 60 60 -60 60 -60 60 30 -30 60 -30 30 -60 45 -45 60 -30 -60 0 -45 666 666 666 666 666 666 666 666 666 666 666 666 -45 0 -60 -30 60 -45 45 -60 30 -30 60 -30 30 60 -60 60 -60 60 60 45 -45 -60 -45 0 30 -60 90 -60 -30 30 0 -60 90 45 -60 30 -30 0 -60 -30 -45 -60 -60 -45 60 0 -30 45 0 30 45 0 -60 -30 30 0 30 30 90 90 60 45 -45 45 60 90 -30 60 60</t>
  </si>
  <si>
    <t>45 60 90 90 0 -30 -45 -60 30 45 60 30 -60 -30 -60 -60 60 -45 30 45 -30 45 -60 -30 -45 60 -60 60 30 -30 0 60 -60 -45 45 -45 90 -30 -45 0 30 30 90 -45 45 -45 -45 90 60 45 0 45 90 -45 0 60 -45 -45 0 -45 45 45 45 -45 45 -45 666 666 666 666 666 666 666 666 666 666 666 666 666 666 666 666 666 666 -45 45 -45 45 45 45 -45 0 -45 -45 60 0 -45 90 45 0 45 60 90 -45 -45 45 -45 90 30 30 0 -45 -30 90 -45 45 -45 -60 60 0 -30 30 60 -60 60 -45 -30 -60 45 -30 45 30 -45 60 -60 -60 -30 -60 30 60 45 30 -60 -45 -30 0 90 90 60 45</t>
  </si>
  <si>
    <t>0 0 90 90 45 -60 45 45 0</t>
  </si>
  <si>
    <t>45 60 90 90 0 -30 -45 -60 30 45 60 30 -60 -30 -60 -60 60 -45 30 45 -30 45 -60 -30 -45 60 -60 60 30 -30 0 60 -60 -45 45 -45 90 -30 -30 0 30 30 90 -30 30 -30 -45 90 60 30 0 45 90 -45 0 60 -60 -45 0 -60 45 60 60 -45 30 -45 666 666 666 666 666 666 666 666 666 666 666 666 666 666 666 666 666 666 -45 30 -45 60 60 45 -60 0 -45 -60 60 0 -45 90 45 0 30 60 90 -45 -30 30 -30 90 30 30 0 -30 -30 90 -45 45 -45 -60 60 0 -30 30 60 -60 60 -45 -30 -60 45 -30 45 30 -45 60 -60 -60 -30 -60 30 60 45 30 -60 -45 -30 0 90 90 60 45</t>
  </si>
  <si>
    <t>-30 0 30 90 -30 60 30 60 -30 45 -60 -30 -45 30 30 90 45 60 30 0 0 90 45 -30 30 90 60 -30 -60 -30 60 0 -60 45 90 -60 60 0 -45 -60 60 -45 60 45 0 45 -45 -45 30 30 45 0 30 -45 -30 30 0 -30 90 -30 -45 45 0 0 45 30 666 666 666 666 666 666 666 666 666 666 666 666 666 666 666 666 666 666 30 45 0 0 45 -45 -30 90 -30 0 30 -30 -45 30 0 45 30 30 -45 -45 45 0 45 60 -45 60 -60 -45 0 60 -60 90 45 -60 0 60 -30 -60 -30 60 90 30 -30 45 90 0 0 30 60 45 90 30 30 -45 -30 -60 45 -30 60 30 60 -30 90 30 0 -30</t>
  </si>
  <si>
    <t>90 90 -60 -45 -45 -60 -60 -30 0</t>
  </si>
  <si>
    <t>-30 0 30 90 -30 60 30 60 -30 45 -60 -30 -45 30 30 90 45 60 30 0 0 90 45 -30 30 90 60 -30 -60 -30 60 0 -60 45 90 -60 60 0 -45 -60 60 -45 60 60 0 45 -60 -60 30 30 45 0 30 -60 -30 30 0 -30 90 -30 -45 60 0 0 60 30 666 666 666 666 666 666 666 666 666 666 666 666 666 666 666 666 666 666 30 60 0 0 60 -45 -30 90 -30 0 30 -30 -60 30 0 45 30 30 -60 -60 45 0 60 60 -45 60 -60 -45 0 60 -60 90 45 -60 0 60 -30 -60 -30 60 90 30 -30 45 90 0 0 30 60 45 90 30 30 -45 -30 -60 45 -30 60 30 60 -30 90 30 0 -30</t>
  </si>
  <si>
    <t>0 90 -30 60 30 30 -45 -30 -30 -30 30 45 -45 90 -30 -30 45 30 30 -30 30 45 -45 0 45 -30 -45 45 30 45 -45 -45 45 45 45 45 -45 0 -45 45 -45 45 45 45 0 45 45 45 -45 -45 -45 -45 45 45 -45 45 666 666 666 666 666 666 666 666 666 666 666 666 666 666 666 666 666 666 666 666 666 666 666 666 666 666 666 666 666 666 666 666 666 666 666 666 666 666 45 -45 45 45 -45 -45 -45 -45 45 45 45 0 45 45 45 -45 45 -45 0 -45 45 45 45 45 -45 -45 45 30 45 -45 -30 45 0 -45 45 30 -30 30 30 45 -30 -30 90 -45 45 30 -30 -30 -30 -45 30 30 60 -30 90 0</t>
  </si>
  <si>
    <t>0 0 0 0 90 90 90 90 90 90 -60 30 0 -45 -45 -45 -45 -45 -45</t>
  </si>
  <si>
    <t>0 90 -30 60 30 30 -45 -30 -30 -30 30 45 -45 90 -30 -30 45 30 30 -30 30 60 -45 0 60 -30 -30 45 30 30 -45 -45 60 30 45 45 -45 0 -60 45 -45 45 45 60 0 60 60 30 -30 -45 -30 -45 45 60 -30 30 666 666 666 666 666 666 666 666 666 666 666 666 666 666 666 666 666 666 666 666 666 666 666 666 666 666 666 666 666 666 666 666 666 666 666 666 666 666 30 -30 60 45 -45 -30 -45 -30 30 60 60 0 60 45 45 -45 45 -60 0 -45 45 45 30 60 -45 -45 30 30 45 -30 -30 60 0 -45 60 30 -30 30 30 45 -30 -30 90 -45 45 30 -30 -30 -30 -45 30 30 60 -30 90 0</t>
  </si>
  <si>
    <t>0 0 0 0 90 90 90 90 90 90 -60 -60 -60 -60 -60 -60 -60 30 0</t>
  </si>
  <si>
    <t>45 30 30 30 -60 -30 -60 0 60 60 -45 45 -45 30 -30 45 60 -30 -30 0 90 0 -60 0 60 -60 30 0 60 -60 -30 60 60 45 -30 30 -60 90 -60 -30 0 -60 -60 60 60 30 -30 0 -30 -45 -30 45 30 -30 0 90 90 -45 -30 0 -30 45 30 -45 -45 -45 30 45 666 666 666 666 666 666 666 666 666 666 666 666 666 666 45 30 -45 -45 -45 30 45 -30 0 -30 -45 90 90 0 -30 30 45 -30 -45 -30 0 -30 30 60 60 -60 -60 0 -30 -60 90 -60 30 -30 45 60 60 -30 -60 60 0 30 -60 60 0 -60 0 90 0 -30 -30 60 45 -30 30 -45 45 -45 60 60 0 -60 -30 -60 30 30 30 45</t>
  </si>
  <si>
    <t>90 90 90 90 30 30 30</t>
  </si>
  <si>
    <t>45 30 30 30 -60 -30 -60 0 60 60 -45 45 -45 30 -30 45 60 -30 -30 0 90 0 -60 0 60 -60 30 0 60 -60 -30 60 60 45 -30 30 -60 90 -60 -30 0 -60 -60 60 60 30 -30 0 -30 -45 -30 60 30 -30 0 90 90 -60 -30 0 0 60 0 -60 -45 -45 30 45 666 666 666 666 666 666 666 666 666 666 666 666 666 666 45 30 -45 -45 -60 0 60 0 0 -30 -60 90 90 0 -30 30 60 -30 -45 -30 0 -30 30 60 60 -60 -60 0 -30 -60 90 -60 30 -30 45 60 60 -30 -60 60 0 30 -60 60 0 -60 0 90 0 -30 -30 60 45 -30 30 -45 45 -45 60 60 0 -60 -30 -60 30 30 30 45</t>
  </si>
  <si>
    <t>-45 -60 45 -30 0 -30 -60 60 -30 30 -60 0 -45 -60 60 90 -60 0 30 -45 -60 -30 -30 45 60 60 -30 -45 -60 90 -60 0 0 30 30 -60 0 0 0 60 -45 60 -60 60 90 30 30 -30 30 30 45 45 90 45 30 -45 0 -45 -60 -60 -30 -30 -30 666 666 666 666 666 666 666 666 666 666 666 666 666 666 666 666 666 666 666 666 666 666 666 666 -30 -30 -30 -60 -60 -45 0 -45 30 45 90 45 45 30 30 -30 30 30 90 60 -60 60 -45 60 0 0 0 -60 30 30 0 0 -60 90 -60 -45 -30 60 60 45 -30 -30 -60 -45 30 0 -60 90 60 -60 -45 0 -60 30 -30 60 -60 -30 0 -30 45 -60 -45</t>
  </si>
  <si>
    <t>90 90 90 90 30 45 45 60 60 60 60 60</t>
  </si>
  <si>
    <t>-45 -60 45 -30 0 -30 -60 60 -30 30 -60 0 -45 -60 60 90 -60 0 30 -45 -60 -30 -30 45 60 60 -30 -45 -60 90 -60 0 0 30 30 -60 0 0 0 60 -45 60 -60 60 90 30 60 -30 60 60 45 45 90 45 30 -45 0 -45 -60 -60 -60 -60 -60 666 666 666 666 666 666 666 666 666 666 666 666 666 666 666 666 666 666 666 666 666 666 666 666 -60 -60 -60 -60 -60 -45 0 -45 30 45 90 45 45 60 60 -30 60 30 90 60 -60 60 -45 60 0 0 0 -60 30 30 0 0 -60 90 -60 -45 -30 60 60 45 -30 -30 -60 -45 30 0 -60 90 60 -60 -45 0 -60 30 -30 60 -60 -30 0 -30 45 -60 -45</t>
  </si>
  <si>
    <t>-45 -45 0 -45 -45 90 60 -45 -45 60 45 -30 0 60 -30 -45 -30 -45 90 45 30 0 -30 -30 0 -45 0 30 -30 45 -45 45 -45 -45 45 -30 -45 45 -45 -30 -30 -45 45 -45 30 30 666 666 666 666 666 666 666 666 666 666 666 666 666 666 666 666 666 666 666 666 666 666 666 666 666 666 666 666 666 666 666 666 666 666 666 666 666 666 666 666 666 666 666 666 666 666 666 666 666 666 666 666 666 666 666 666 666 666 30 30 -45 45 -45 -30 -30 -45 45 -45 -30 45 -45 -45 45 -45 45 -30 30 0 -45 0 -30 -30 0 30 45 90 -45 -30 -45 -30 60 0 -30 45 60 -45 -45 60 90 -45 -45 0 -45 -45</t>
  </si>
  <si>
    <t>0 0 0 90 90 90 90 90 90 -60 45 45 30 30 45 30 45 -60 45 45 45 45 30 30 45 45 -60 0 -45</t>
  </si>
  <si>
    <t>-45 -45 0 -45 -45 90 60 -45 -45 60 45 -30 0 60 -30 -45 -30 -45 90 45 30 0 -30 -30 0 -45 0 30 -30 45 -45 60 -45 -45 45 -60 -45 45 -45 -30 -30 -45 45 -45 30 60 666 666 666 666 666 666 666 666 666 666 666 666 666 666 666 666 666 666 666 666 666 666 666 666 666 666 666 666 666 666 666 666 666 666 666 666 666 666 666 666 666 666 666 666 666 666 666 666 666 666 666 666 666 666 666 666 666 666 60 30 -45 45 -45 -30 -30 -45 45 -45 -60 45 -45 -45 60 -45 45 -30 30 0 -45 0 -30 -30 0 30 45 90 -45 -30 -45 -30 60 0 -30 45 60 -45 -45 60 90 -45 -45 0 -45 -45</t>
  </si>
  <si>
    <t>0 0 0 90 90 90 90 90 90 -60 -60 45 45 30 30 45 30 45 -60 45 45 45 45 30 30 45 45 -60 0</t>
  </si>
  <si>
    <t>45 -30 45 -30 90 90 -45 -30 0 -30 60 45 90 60 30 60 -60 -60 30 90 45 0 -60 -30 0 30 -45 60 30 0 -60 -30 30 45 0 30 45 30 -60 -45 60 45 60 60 90 -60 45 -45 45 -45 -60 -45 45 90 45 -60 60 60 -45 -45 45 45 -60 90 0 -45 -45 666 666 666 666 666 666 666 666 666 666 666 666 666 666 666 666 -45 -45 0 90 -60 45 45 -45 -45 60 60 -60 45 90 45 -45 -60 -45 45 -45 45 -60 90 60 60 45 60 -45 -60 30 45 30 0 45 30 -30 -60 0 30 60 -45 30 0 -30 -60 0 45 90 30 -60 -60 60 30 60 90 45 60 -30 0 -30 -45 90 90 -30 45 -30 45</t>
  </si>
  <si>
    <t>0 0 90 -45 -45 -30 -45 0</t>
  </si>
  <si>
    <t>45 -30 45 -30 90 90 -45 -30 0 -30 60 45 90 60 30 60 -60 -60 30 90 45 0 -60 -30 0 30 -45 60 30 0 -60 -30 30 45 0 30 45 30 -60 -45 60 30 60 60 90 -60 30 -45 30 -45 -60 -30 45 90 30 -60 60 60 -30 -30 60 45 -60 90 0 -60 -30 666 666 666 666 666 666 666 666 666 666 666 666 666 666 666 666 -30 -60 0 90 -60 45 60 -30 -30 60 60 -60 30 90 45 -30 -60 -45 30 -45 30 -60 90 60 60 30 60 -45 -60 30 45 30 0 45 30 -30 -60 0 30 60 -45 30 0 -30 -60 0 45 90 30 -60 -60 60 30 60 90 45 60 -30 0 -30 -45 90 90 -30 45 -30 45</t>
  </si>
  <si>
    <t>60 0 60 60 90 -30 0 60 60 30 0 30 0 -60 0 -30 90 -45 -45 30 30 -60 45 90 45 0 -60 30 60 45 -30 45 0 -45 45 -60 45 45 30 45 -45 30 45 -45 45 0 -45 45 -45 30 30 -30 45 -45 90 -45 -45 45 -45 30 -45 666 666 666 666 666 666 666 666 666 666 666 666 666 666 666 666 666 666 666 666 666 666 666 666 666 666 666 666 -45 30 -45 45 -45 -45 90 -45 45 -30 30 30 -45 45 -45 0 45 -45 45 30 -45 45 30 45 45 -60 45 -45 0 45 -30 45 60 30 -60 0 45 90 45 -60 30 30 -45 -45 90 -30 0 -60 0 30 0 30 60 60 0 -30 90 60 60 0 60</t>
  </si>
  <si>
    <t>90 90 90 90 -30 -30 -30 -60 -30 -30 -60 -45 -30 0</t>
  </si>
  <si>
    <t>60 0 60 60 90 -30 0 60 60 30 0 30 0 -60 0 -30 90 -45 -45 30 30 -60 45 90 45 0 -60 30 60 45 -30 60 0 -45 45 -60 60 60 30 45 -45 30 45 -60 45 0 -60 60 -45 30 30 -30 60 -45 90 -45 -60 45 -60 30 -60 666 666 666 666 666 666 666 666 666 666 666 666 666 666 666 666 666 666 666 666 666 666 666 666 666 666 666 666 -60 30 -60 45 -60 -45 90 -45 60 -30 30 30 -45 60 -60 0 45 -60 45 30 -45 45 30 60 60 -60 45 -45 0 60 -30 45 60 30 -60 0 45 90 45 -60 30 30 -45 -45 90 -30 0 -60 0 30 0 30 60 60 0 -30 90 60 60 0 60</t>
  </si>
  <si>
    <t>-60 30 -30 45 -30 30 0 30 0 90 45 0 -45 30 -60 60 0 -30 30 45 -30 60 0 -30 -45 -45 60 45 -45 45 -60 -45 0 -60 30 -30 90 -30 90 0 0 30 0 -30 90 -45 -30 -60 60 -45 -45 45 -45 -60 45 30 45 45 -60 -45 -30 90 60 45 -30 60 -45 30 45 30 666 666 666 666 666 666 666 666 666 666 30 45 30 -45 60 -30 45 60 90 -30 -45 -60 45 45 30 45 -60 -45 45 -45 -45 60 -60 -30 -45 90 -30 0 30 0 0 90 -30 90 -30 30 -60 0 -45 -60 45 -45 45 60 -45 -45 -30 0 60 -30 45 30 -30 0 60 -60 30 -45 0 45 90 0 30 0 30 -30 45 -30 30 -60</t>
  </si>
  <si>
    <t>90 90 90 60 30</t>
  </si>
  <si>
    <t>-60 30 -30 45 -30 30 0 30 0 90 45 0 -45 30 -60 60 0 -30 30 45 -30 60 0 -30 -45 -45 60 45 -45 45 -60 -45 0 -60 30 -30 90 -30 90 0 0 30 0 -30 90 -45 0 -60 60 -45 -45 45 -45 -60 45 30 45 45 -60 -60 -60 90 60 45 -30 60 -45 0 60 60 666 666 666 666 666 666 666 666 666 666 60 60 0 -45 60 -30 45 60 90 -60 -60 -60 45 45 30 45 -60 -45 45 -45 -45 60 -60 0 -45 90 -30 0 30 0 0 90 -30 90 -30 30 -60 0 -45 -60 45 -45 45 60 -45 -45 -30 0 60 -30 45 30 -30 0 60 -60 30 -45 0 45 90 0 30 0 30 -30 45 -30 30 -60</t>
  </si>
  <si>
    <t>90 -60 60 60 60 -45 0 -45 -45 -30 30 -45 -30 60 60 -30 45 -60 -30 60 -60 -60 -30 30 30 -30 90 -45 -60 30 0 0 -45 90 -45 -60 -45 30 -45 -45 -45 90 -45 0 45 45 45 45 45 -45 -45 45 -45 -45 45 45 90 45 -45 45 0 45 666 666 666 666 666 666 666 666 666 666 666 666 666 666 666 666 666 666 666 666 666 666 666 666 666 666 45 0 45 -45 45 90 45 45 -45 -45 45 -45 -45 45 45 45 45 45 0 -45 90 -45 -45 -45 30 -45 -60 -45 90 -45 0 0 30 -60 -45 90 -30 30 30 -30 -60 -60 60 -30 -60 45 -30 60 60 -30 -45 30 -30 -45 -45 0 -45 60 60 60 -60 90</t>
  </si>
  <si>
    <t>0 0 0 90 90 90 45 45 45 45 45 30 0</t>
  </si>
  <si>
    <t>90 -60 60 60 60 -45 0 -45 -45 -30 30 -45 -30 60 60 -30 45 -60 -30 60 -60 -60 -30 30 30 -30 90 -30 -60 30 0 0 -45 90 -45 -60 -60 30 -30 -45 -30 90 -60 0 30 30 60 30 30 -30 -45 30 -30 -30 45 60 90 45 -60 30 0 60 666 666 666 666 666 666 666 666 666 666 666 666 666 666 666 666 666 666 666 666 666 666 666 666 666 666 60 0 30 -60 45 90 60 45 -30 -30 30 -45 -30 30 30 60 30 30 0 -60 90 -30 -45 -30 30 -60 -60 -45 90 -45 0 0 30 -60 -30 90 -30 30 30 -30 -60 -60 60 -30 -60 45 -30 60 60 -30 -45 30 -30 -45 -45 0 -45 60 60 60 -60 90</t>
  </si>
  <si>
    <t>45 -60 90 -30 90 90 60 -45 90 90 -60 30 -60 -30 60 45 90 -60 -60 0 90 -60 60 -60 -45 -45 90 -45 0 45 30 -30 -60 60 45 45 -30 60 0 -45 45 -60 -45 -60 60 -45 -45 -60 90 -60 90 45 -60 60 60 -45 60 45 45 45 90 -60 -45 666 666 666 666 666 666 666 666 666 666 666 666 666 666 666 666 666 666 666 666 666 666 666 666 -45 -60 90 45 45 45 60 -45 60 60 -60 45 90 -60 90 -60 -45 -45 60 -60 -45 -60 45 -45 0 60 -30 45 45 60 -60 -30 30 45 0 -45 90 -45 -45 -60 60 -60 90 0 -60 -60 90 45 60 -30 -60 30 -60 90 90 -45 60 90 90 -30 90 -60 45</t>
  </si>
  <si>
    <t>0 0 0 0 0 60 60 30 60 30 60 60</t>
  </si>
  <si>
    <t>45 -60 90 -30 90 90 60 -45 90 90 -60 30 -60 -30 60 45 90 -60 -60 0 90 -60 60 -60 -45 -45 90 -45 0 45 30 -30 -60 60 45 30 -30 60 0 -30 30 -60 -45 -60 60 -30 -45 -60 90 -30 90 45 -60 30 60 -45 60 45 45 45 90 -60 -45 666 666 666 666 666 666 666 666 666 666 666 666 666 666 666 666 666 666 666 666 666 666 666 666 -45 -60 90 45 45 45 60 -45 60 30 -60 45 90 -30 90 -60 -45 -30 60 -60 -45 -60 30 -30 0 60 -30 30 45 60 -60 -30 30 45 0 -45 90 -45 -45 -60 60 -60 90 0 -60 -60 90 45 60 -30 -60 30 -60 90 90 -45 60 90 90 -30 90 -60 45</t>
  </si>
  <si>
    <t>-60 -60 -60 30 0 -30 60 45 0 45 0 45 -60 -45 -60 30 45 -30 -30 60 0 0 -60 30 90 -30 -60 -30 60 -45 45 45 60 90 -60 45 -30 45 0 90 60 0 0 -30 0 90 45 -30 60 -30 -60 -45 -45 90 -45 60 45 45 -45 666 666 666 666 666 666 666 666 666 666 666 666 666 666 666 666 666 666 666 666 666 666 666 666 666 666 666 666 666 666 666 666 -45 45 45 60 -45 90 -45 -45 -60 -30 60 -30 45 90 0 -30 0 0 60 90 0 45 -30 45 -60 90 60 45 45 -45 60 -30 -60 -30 90 30 -60 0 0 60 -30 -30 45 30 -60 -45 -60 45 0 45 0 45 60 -30 0 30 -60 -60 -60</t>
  </si>
  <si>
    <t>90 90 90 -45 -45 60 30 -45 30 -45 30 30 60 30 -45 30</t>
  </si>
  <si>
    <t>-60 -60 -60 30 0 -30 60 45 0 45 0 45 -60 -45 -60 30 45 -30 -30 60 0 0 -60 30 90 -30 -60 -30 60 -45 45 45 60 90 -60 30 -30 45 0 90 60 0 0 -30 0 90 45 -30 60 -30 -60 -45 -45 90 -30 60 45 30 -30 666 666 666 666 666 666 666 666 666 666 666 666 666 666 666 666 666 666 666 666 666 666 666 666 666 666 666 666 666 666 666 666 -30 30 45 60 -30 90 -45 -45 -60 -30 60 -30 45 90 0 -30 0 0 60 90 0 45 -30 30 -60 90 60 45 45 -45 60 -30 -60 -30 90 30 -60 0 0 60 -30 -30 45 30 -60 -45 -60 45 0 45 0 45 60 -30 0 30 -60 -60 -60</t>
  </si>
  <si>
    <t>30 30 45 -30 -45 60 45 -45 -30 -45 45 90 30 -30 45 -45 -60 45 60 -45 -60 90 -60 60 -60 60 45 0 45 -45 60 -60 -45 -45 45 0 45 -60 -45 90 -45 60 -45 90 -45 -45 45 -60 -60 90 45 45 45 45 45 -60 -45 -45 60 45 -45 -45 666 666 666 666 666 666 666 666 666 666 666 666 666 666 666 666 666 666 666 666 666 666 666 666 666 666 -45 -45 45 60 -45 -45 -60 45 45 45 45 45 90 -60 -60 45 -45 -45 90 -45 60 -45 90 -45 -60 45 0 45 -45 -45 -60 60 -45 45 0 45 60 -60 60 -60 90 -60 -45 60 45 -60 -45 45 -30 30 90 45 -45 -30 -45 45 60 -45 -30 45 30 30</t>
  </si>
  <si>
    <t>0 0 0 0 0 0 90 90 90 60 60 0 45</t>
  </si>
  <si>
    <t>30 30 45 -30 -45 60 45 -45 -30 -45 45 90 30 -30 45 -30 -60 30 60 -30 -60 90 -60 60 -60 60 30 0 30 -45 60 -60 -30 -45 45 0 45 -60 -30 90 -45 60 -30 90 -45 -45 30 -60 -60 90 30 30 45 45 45 -60 -60 -30 60 60 -30 -45 666 666 666 666 666 666 666 666 666 666 666 666 666 666 666 666 666 666 666 666 666 666 666 666 666 666 -45 -30 60 60 -30 -60 -60 45 45 45 30 30 90 -60 -60 30 -45 -45 90 -30 60 -45 90 -30 -60 45 0 45 -45 -30 -60 60 -45 30 0 30 60 -60 60 -60 90 -60 -30 60 30 -60 -30 45 -30 30 90 45 -45 -30 -45 45 60 -45 -30 45 30 30</t>
  </si>
  <si>
    <t>0 0 0 0 0 0 90 90 90 60 60 30 0</t>
  </si>
  <si>
    <t>-30 -45 -60 -60 30 30 0 45 90 60 -60 -30 0 90 -45 -60 -45 45 60 0 -45 -45 -45 -60 -45 -45 45 90 -45 45 45 45 60 60 90 -45 0 -45 60 -60 -60 -45 45 60 -60 45 45 45 60 45 -45 45 -45 45 45 45 -45 90 90 -45 45 45 45 666 666 666 666 666 666 666 666 666 666 666 666 666 666 666 666 666 666 666 666 666 666 666 666 45 45 45 -45 90 90 -45 45 45 45 -45 45 -45 45 60 45 45 45 -60 60 45 -45 -60 -60 60 -45 0 -45 90 60 60 45 45 45 -45 90 45 -45 -45 -60 -45 -45 -45 0 60 45 -45 -60 -45 90 0 -30 -60 60 90 45 0 30 30 -60 -60 -45 -30</t>
  </si>
  <si>
    <t>0 0 0 90 90 90 60 -45 -45 -45 0 45</t>
  </si>
  <si>
    <t>-30 -45 -60 -60 30 30 0 45 90 60 -60 -30 0 90 -30 -60 -30 45 60 0 -30 -30 -45 -60 -45 -45 45 90 -45 30 45 30 60 60 90 -45 0 -30 60 -60 -60 -45 30 60 -60 45 45 45 60 60 -60 45 -60 45 60 30 -30 90 0 -45 45 30 45 666 666 666 666 666 666 666 666 666 666 666 666 666 666 666 666 666 666 666 666 666 666 666 666 45 30 45 -45 0 90 -30 30 60 45 -60 45 -60 60 60 45 45 45 -60 60 30 -45 -60 -60 60 -30 0 -45 90 60 60 30 45 30 -45 90 45 -45 -45 -60 -45 -30 -30 0 60 45 -30 -60 -30 90 0 -30 -60 60 90 45 0 30 30 -60 -60 -45 -30</t>
  </si>
  <si>
    <t>0 0 0 90 90 90 60 -45 30 -45 -45 0</t>
  </si>
  <si>
    <t>-60 60 -30 90 45 60 30 -30 45 -30 -45 -30 -60 0 0 -60 -45 -45 90 60 90 -60 -60 45 45 45 90 45 45 -45 60 -45 -45 90 -60 45 45 -45 60 60 60 -45 0 -45 60 45 45 60 45 90 -60 -60 -60 666 666 666 666 666 666 666 666 666 666 666 666 666 666 666 666 666 666 666 666 666 666 666 666 666 666 666 666 666 666 666 666 666 666 666 666 666 666 666 666 666 666 666 666 -60 -60 -60 90 45 60 45 45 60 -45 0 -45 60 60 60 -45 45 45 -60 90 -45 -45 60 -45 45 45 90 45 45 45 -60 -60 90 60 90 -45 -45 -60 0 0 -60 -30 -45 -30 45 -30 30 60 45 90 -30 60 -60</t>
  </si>
  <si>
    <t>0 0 0 0 0 90 90 -45 -45 -45 -45 30 30 -45 -45 -45 30 0 45 45 45 45</t>
  </si>
  <si>
    <t>-60 60 -30 90 45 60 30 -30 45 -30 -45 -30 -60 0 0 -60 -45 -45 90 60 90 -60 -60 45 30 45 90 45 45 -30 60 -30 -30 90 -60 45 45 -45 30 60 60 -30 0 -30 60 45 45 60 45 90 -60 -30 -60 666 666 666 666 666 666 666 666 666 666 666 666 666 666 666 666 666 666 666 666 666 666 666 666 666 666 666 666 666 666 666 666 666 666 666 666 666 666 666 666 666 666 666 666 -60 -30 -60 90 45 60 45 45 60 -30 0 -30 60 60 30 -45 45 45 -60 90 -30 -30 60 -30 45 45 90 45 30 45 -60 -60 90 60 90 -45 -45 -60 0 0 -60 -30 -45 -30 45 -30 30 60 45 90 -30 60 -60</t>
  </si>
  <si>
    <t>0 0 0 0 0 90 90 30 -45 -45 30 30 30 -45 -45 30 30 -45 -45 -45 30 0</t>
  </si>
  <si>
    <t>60 45 45 -45 45 -45 45 30 -60 45 60 -45 45 45 -45 -45 60 -45 -45 60 45 0 30 45 -45 30 45 -30 -45 -30 45 90 45 0 0 0 30 -30 45 45 -30 30 -45 90 45 90 45 -45 -30 -30 45 -30 90 30 -30 -45 0 90 0 30 666 666 666 666 666 666 666 666 666 666 666 666 666 666 666 666 666 666 666 666 666 666 666 666 666 666 666 666 666 666 30 0 90 0 -45 -30 30 90 -30 45 -30 -30 -45 45 90 45 90 -45 30 -30 45 45 -30 30 0 0 0 45 90 45 -30 -45 -30 45 30 -45 45 30 0 45 60 -45 -45 60 -45 -45 45 45 -45 60 45 -60 30 45 -45 45 -45 45 45 60</t>
  </si>
  <si>
    <t>0 0 90 90 90 -45 -45 -45 -45 -45 -60 -60 -60 30 0</t>
  </si>
  <si>
    <t>60 45 45 -45 45 -45 45 30 -60 45 60 -45 45 45 -45 -45 60 -60 -60 60 45 0 30 60 -60 30 45 -30 -60 -30 60 90 45 0 0 0 30 -30 45 45 -60 30 -45 90 45 90 60 -45 -30 -30 60 -30 90 60 -30 -45 0 90 0 30 666 666 666 666 666 666 666 666 666 666 666 666 666 666 666 666 666 666 666 666 666 666 666 666 666 666 666 666 666 666 30 0 90 0 -45 -30 60 90 -30 60 -30 -30 -45 60 90 45 90 -45 30 -60 45 45 -30 30 0 0 0 45 90 60 -30 -60 -30 45 30 -60 60 30 0 45 60 -60 -60 60 -45 -45 45 45 -45 60 45 -60 30 45 -45 45 -45 45 45 60</t>
  </si>
  <si>
    <t>-60 45 90 45 60 -60 30 0 60 -30 60 -60 45 -60 -45 -30 -45 90 -60 0 30 -30 -30 -30 45 -30 0 -60 45 -45 30 -60 60 0 30 90 -60 -45 45 0 -45 -30 -30 0 -45 45 45 -30 30 30 45 90 0 -45 -30 0 -30 30 -30 90 90 30 666 666 666 666 666 666 666 666 666 666 666 666 666 666 666 666 666 666 666 666 666 666 666 666 666 666 30 90 90 -30 30 -30 0 -30 -45 0 90 45 30 30 -30 45 45 -45 0 -30 -30 -45 0 45 -45 -60 90 30 0 60 -60 30 -45 45 -60 0 -30 45 -30 -30 -30 30 0 -60 90 -45 -30 -45 -60 45 -60 60 -30 60 0 30 -60 60 45 90 45 -60</t>
  </si>
  <si>
    <t>90 90 60 60 60 30 -45 60 -45 30 30 30 0</t>
  </si>
  <si>
    <t>-60 45 90 45 60 -60 30 0 60 -30 60 -60 45 -60 -45 -30 -45 90 -60 0 30 -30 -30 -30 45 -30 0 -60 45 -45 30 -60 60 0 30 90 -60 -60 60 0 -45 -30 -30 0 -45 45 45 -60 30 30 45 90 0 -45 -30 0 -30 60 -30 90 90 30 666 666 666 666 666 666 666 666 666 666 666 666 666 666 666 666 666 666 666 666 666 666 666 666 666 666 30 90 90 -30 60 -30 0 -30 -45 0 90 45 30 30 -60 45 45 -45 0 -30 -30 -45 0 60 -60 -60 90 30 0 60 -60 30 -45 45 -60 0 -30 45 -30 -30 -30 30 0 -60 90 -45 -30 -45 -60 45 -60 60 -30 60 0 30 -60 60 45 90 45 -60</t>
  </si>
  <si>
    <t>60 60 -60 0 -30 45 60 30 -60 -30 30 -60 60 -45 -60 60 45 0 -30 -60 30 90 -45 30 60 90 0 90 -30 30 -30 -30 45 60 60 30 45 45 60 -30 90 90 -60 45 90 -30 -60 -45 45 60 -30 -45 -45 0 0 -45 -45 60 45 90 -45 -45 666 666 666 666 666 666 666 666 666 666 666 666 666 666 666 666 666 666 666 666 666 666 666 666 666 666 -45 -45 90 45 60 -45 -45 0 0 -45 -45 -30 60 45 -45 -60 -30 90 45 -60 90 90 -30 60 45 45 30 60 60 45 -30 -30 30 -30 90 0 90 60 30 -45 90 30 -60 -30 0 45 60 -60 -45 60 -60 30 -30 -60 30 60 45 -30 0 -60 60 60</t>
  </si>
  <si>
    <t>0 0 0 90 -60 -60 30 45 -60 -60 30 30 0</t>
  </si>
  <si>
    <t>60 60 -60 0 -30 45 60 30 -60 -30 30 -60 60 -45 -60 60 45 0 -30 -60 30 90 -45 30 60 90 0 90 -30 30 -30 -30 45 60 60 30 30 45 60 -30 90 90 -60 45 90 -30 -60 -45 30 60 -30 -60 -45 0 0 -45 -45 60 60 90 -30 -30 666 666 666 666 666 666 666 666 666 666 666 666 666 666 666 666 666 666 666 666 666 666 666 666 666 666 -30 -30 90 60 60 -45 -45 0 0 -45 -60 -30 60 30 -45 -60 -30 90 45 -60 90 90 -30 60 45 30 30 60 60 45 -30 -30 30 -30 90 0 90 60 30 -45 90 30 -60 -30 0 45 60 -60 -45 60 -60 30 -30 -60 30 60 45 -30 0 -60 60 60</t>
  </si>
  <si>
    <t>30 -45 0 -45 -60 -30 -45 30 45 -60 90 90 -45 30 -60 -30 45 0 90 0 30 -60 45 45 -45 -60 -45 -45 45 -45 -60 45 45 -45 90 -45 -45 -60 0 -45 90 -45 45 45 45 -45 45 45 -45 45 -45 -45 45 0 45 45 -45 90 45 666 666 666 666 666 666 666 666 666 666 666 666 666 666 666 666 666 666 666 666 666 666 666 666 666 666 666 666 666 666 666 666 45 90 -45 45 45 0 45 -45 -45 45 -45 45 45 -45 45 45 45 -45 90 -45 0 -60 -45 -45 90 -45 45 45 -60 -45 45 -45 -45 -60 -45 45 45 -60 30 0 90 0 45 -30 -60 30 -45 90 90 -60 45 30 -45 -30 -60 -45 0 -45 30</t>
  </si>
  <si>
    <t>0 0 0 90 90 60 45 60 60 60 60 60 -30 60 -30 0</t>
  </si>
  <si>
    <t>30 -45 0 -45 -60 -30 -45 30 45 -60 90 90 -45 30 -60 -30 45 0 90 0 30 -60 30 60 -45 -60 -30 -45 45 -30 -60 45 45 -45 90 -45 -45 -60 0 -60 90 -60 30 60 45 -60 60 45 -30 45 -30 -60 30 0 60 60 -60 90 30 666 666 666 666 666 666 666 666 666 666 666 666 666 666 666 666 666 666 666 666 666 666 666 666 666 666 666 666 666 666 666 666 30 90 -60 60 60 0 30 -60 -30 45 -30 45 60 -60 45 60 30 -60 90 -60 0 -60 -45 -45 90 -45 45 45 -60 -30 45 -45 -30 -60 -45 60 30 -60 30 0 90 0 45 -30 -60 30 -45 90 90 -60 45 30 -45 -30 -60 -45 0 -45 30</t>
  </si>
  <si>
    <t>90 45 90 -45 30 45 30 -60 60 90 -60 30 -45 45 0 -60 -30 -30 -30 30 30 90 -60 0 90 45 -45 -60 -30 30 90 -60 45 30 -60 -45 -45 60 45 -30 -45 90 -30 0 90 45 90 30 -45 60 0 -30 60 -60 45 0 -45 -60 -60 45 90 45 90 -45 666 666 666 666 666 666 666 666 666 666 666 666 666 666 666 666 666 666 666 666 666 666 -45 90 45 90 45 -60 -60 -45 0 45 -60 60 -30 0 60 -45 30 90 45 90 0 -30 90 -45 -30 45 60 -45 -45 -60 30 45 -60 90 30 -30 -60 -45 45 90 0 -60 90 30 30 -30 -30 -30 -60 0 45 -45 30 -60 90 60 -60 30 45 30 -45 90 45 90</t>
  </si>
  <si>
    <t>0 0 0 60 60 60 -30 60 60 -45 60</t>
  </si>
  <si>
    <t>90 45 90 -45 30 45 30 -60 60 90 -60 30 -45 45 0 -60 -30 -30 -30 30 30 90 -60 0 90 45 -45 -60 -30 30 90 -60 45 30 -60 -45 -45 60 45 -30 -45 90 -30 0 90 45 90 30 -45 60 0 -30 60 -60 30 0 -30 -60 -60 60 90 45 90 -60 666 666 666 666 666 666 666 666 666 666 666 666 666 666 666 666 666 666 666 666 666 666 -60 90 45 90 60 -60 -60 -30 0 30 -60 60 -30 0 60 -45 30 90 45 90 0 -30 90 -45 -30 45 60 -45 -45 -60 30 45 -60 90 30 -30 -60 -45 45 90 0 -60 90 30 30 -30 -30 -30 -60 0 45 -45 30 -60 90 60 -60 30 45 30 -45 90 45 90</t>
  </si>
  <si>
    <t>-45 30 30 60 60 -45 30 -60 -45 60 30 -60 -30 45 0 0 -45 -30 45 90 45 -30 -60 45 -45 45 0 60 45 45 -45 -60 -60 -45 -60 -45 -45 90 45 -45 -45 -45 45 -45 45 -45 90 -45 -60 45 90 0 -45 -45 -45 90 666 666 666 666 666 666 666 666 666 666 666 666 666 666 666 666 666 666 666 666 666 666 666 666 666 666 666 666 666 666 666 666 666 666 666 666 666 666 90 -45 -45 -45 0 90 45 -60 -45 90 -45 45 -45 45 -45 -45 -45 45 90 -45 -45 -60 -45 -60 -60 -45 45 45 60 0 45 -45 45 -60 -30 45 90 45 -30 -45 0 0 45 -30 -60 30 60 -45 -60 30 -45 60 60 30 30 -45</t>
  </si>
  <si>
    <t>0 0 0 0 90 90 90 45 45 60 45 45 -30 45 60 60 45 45 0</t>
  </si>
  <si>
    <t>-45 30 30 60 60 -45 30 -60 -45 60 30 -60 -30 45 0 0 -45 -30 45 90 45 -30 -60 45 -45 30 0 60 30 30 -45 -60 -60 -45 -60 -45 -30 90 45 -30 -30 -45 30 -30 30 -30 90 -45 -60 60 90 0 -60 -45 -45 90 666 666 666 666 666 666 666 666 666 666 666 666 666 666 666 666 666 666 666 666 666 666 666 666 666 666 666 666 666 666 666 666 666 666 666 666 666 666 90 -45 -45 -60 0 90 60 -60 -45 90 -30 30 -30 30 -45 -30 -30 45 90 -30 -45 -60 -45 -60 -60 -45 30 30 60 0 30 -45 45 -60 -30 45 90 45 -30 -45 0 0 45 -30 -60 30 60 -45 -60 30 -45 60 60 30 30 -45</t>
  </si>
  <si>
    <t>-45 -30 60 60 0 90 -30 -45 -30 0 60 30 -45 30 0 0 -30 -60 60 0 -45 -60 -45 45 -60 60 -60 30 30 90 90 -30 -60 -45 -60 -30 45 -60 0 90 0 -60 0 -30 45 30 60 45 45 60 -30 -45 -45 60 -60 60 30 45 -45 90 45 -30 -60 45 90 -45 60 666 666 666 666 666 666 666 666 666 666 666 666 666 666 666 666 60 -45 90 45 -60 -30 45 90 -45 45 30 60 -60 60 -45 -45 -30 60 45 45 60 30 45 -30 0 -60 0 90 0 -60 45 -30 -60 -45 -60 -30 90 90 30 30 -60 60 -60 45 -45 -60 -45 0 60 -60 -30 0 0 30 -45 30 60 0 -30 -45 -30 90 0 60 60 -30 -45</t>
  </si>
  <si>
    <t>90 90 30 30 45 30 45 0</t>
  </si>
  <si>
    <t>-45 -30 60 60 0 90 -30 -45 -30 0 60 30 -45 30 0 0 -30 -60 60 0 -45 -60 -45 45 -60 60 -60 30 30 90 90 -30 -60 -45 -60 -30 45 -60 0 90 0 -60 0 0 45 30 60 45 45 60 -30 -45 -45 60 -60 60 0 45 -45 90 45 -30 -60 45 90 -45 60 666 666 666 666 666 666 666 666 666 666 666 666 666 666 666 666 60 -45 90 45 -60 -30 45 90 -45 45 0 60 -60 60 -45 -45 -30 60 45 45 60 30 45 0 0 -60 0 90 0 -60 45 -30 -60 -45 -60 -30 90 90 30 30 -60 60 -60 45 -45 -60 -45 0 60 -60 -30 0 0 30 -45 30 60 0 -30 -45 -30 90 0 60 60 -30 -45</t>
  </si>
  <si>
    <t>-60 90 0 0 0 -45 60 45 90 0 -60 30 30 -60 0 -60 -60 0 45 -30 30 30 -30 45 -60 30 45 0 90 -30 30 30 -45 45 45 30 -45 90 45 30 45 -45 45 45 -45 -45 45 0 45 -45 0 0 -30 -45 30 -45 -45 0 -45 -45 666 666 666 666 666 666 666 666 666 666 666 666 666 666 666 666 666 666 666 666 666 666 666 666 666 666 666 666 666 666 -45 -45 0 -45 -45 30 -45 -30 0 0 -45 45 0 45 -45 -45 45 45 -45 45 30 45 90 -45 30 45 45 -45 30 30 -30 90 0 45 30 -60 45 -30 30 30 -30 45 0 -60 -60 0 -60 30 30 -60 0 90 45 60 -45 0 0 0 90 -60</t>
  </si>
  <si>
    <t>90 90 90 90 -30 -30 -30 -30 60 -30 60 60 -30 60 60</t>
  </si>
  <si>
    <t>-60 90 0 0 0 -45 60 45 90 0 -60 30 30 -60 0 -60 -60 0 60 -30 30 30 -30 45 -60 30 60 0 90 -30 30 30 -45 45 60 30 -60 90 60 30 60 -60 45 45 -60 -45 45 0 45 -45 0 0 -30 -45 30 -60 -45 0 -45 -60 666 666 666 666 666 666 666 666 666 666 666 666 666 666 666 666 666 666 666 666 666 666 666 666 666 666 666 666 666 666 -60 -45 0 -45 -60 30 -45 -30 0 0 -45 45 0 45 -45 -60 45 45 -60 60 30 60 90 -60 30 60 45 -45 30 30 -30 90 0 60 30 -60 45 -30 30 30 -30 60 0 -60 -60 0 -60 30 30 -60 0 90 45 60 -45 0 0 0 90 -60</t>
  </si>
  <si>
    <t>-45 30 45 -60 30 -60 30 30 60 45 -45 -30 30 -60 45 45 -60 -45 45 45 0 -45 90 90 45 -45 0 45 45 -45 -45 -45 -45 -45 45 -45 45 45 -45 -45 45 45 -45 -45 -45 -45 90 -45 -45 666 666 666 666 666 666 666 666 666 666 666 666 666 666 666 666 666 666 666 666 666 666 666 666 666 666 666 666 666 666 666 666 666 666 666 666 666 666 666 666 666 666 666 666 666 666 666 666 666 666 666 666 -45 -45 90 -45 -45 -45 -45 45 45 -45 -45 45 45 -45 45 -45 -45 -45 -45 -45 45 45 0 -45 45 90 90 -45 0 45 45 -45 -60 45 45 -60 30 -30 -45 45 60 30 30 -60 30 -60 45 30 -45</t>
  </si>
  <si>
    <t>0 0 0 0 0 90 90 90 90 90 90 -30 -30 60 -30 60 -30 60 45 45 45 45 45 0 -45 45</t>
  </si>
  <si>
    <t>-45 30 45 -60 30 -60 30 30 60 45 -45 -30 30 -60 60 60 -60 -45 30 30 0 -60 90 90 45 -60 0 45 30 -45 -60 -30 -45 -45 45 -30 30 45 -60 -30 45 60 -45 -45 -45 -45 0 -45 -45 666 666 666 666 666 666 666 666 666 666 666 666 666 666 666 666 666 666 666 666 666 666 666 666 666 666 666 666 666 666 666 666 666 666 666 666 666 666 666 666 666 666 666 666 666 666 666 666 666 666 666 666 -45 -45 0 -45 -45 -45 -45 60 45 -30 -60 45 30 -30 45 -45 -45 -30 -60 -45 30 45 0 -60 45 90 90 -60 0 30 30 -45 -60 60 60 -60 30 -30 -45 45 60 30 30 -60 30 -60 45 30 -45</t>
  </si>
  <si>
    <t>0 0 0 0 0 90 90 90 90 90 90 -30 -30 -30 60 60 -30 60 -30 60 45 45 45 45 45 0</t>
  </si>
  <si>
    <t>30 -45 45 60 -30 45 30 30 -45 -60 45 -60 -60 -45 0 60 0 30 90 -30 -60 30 -30 30 -60 -30 0 0 45 0 -45 30 30 -30 -60 -60 90 -60 -30 -45 -45 90 0 0 -30 45 -30 -45 90 30 -45 45 0 -30 30 30 -45 -30 30 45 0 666 666 666 666 666 666 666 666 666 666 666 666 666 666 666 666 666 666 666 666 666 666 666 666 666 666 666 666 0 45 30 -30 -45 30 30 -30 0 45 -45 30 90 -45 -30 45 -30 0 0 90 -45 -45 -30 -60 90 -60 -60 -30 30 30 -45 0 45 0 0 -30 -60 30 -30 30 -60 -30 90 30 0 60 0 -45 -60 -60 45 -60 -45 30 30 45 -30 60 45 -45 30</t>
  </si>
  <si>
    <t>90 90 90 90 60 60 60 60 60 -30 45 60 45 -30</t>
  </si>
  <si>
    <t>30 -45 45 60 -30 45 30 30 -45 -60 45 -60 -60 -45 0 60 0 30 90 -30 -60 30 -30 30 -60 -30 0 0 45 0 -45 30 30 -30 -60 -60 90 -60 -30 -60 -45 90 0 0 -30 60 -60 -45 90 30 -45 45 0 -60 60 60 -45 -30 30 45 0 666 666 666 666 666 666 666 666 666 666 666 666 666 666 666 666 666 666 666 666 666 666 666 666 666 666 666 666 0 45 30 -30 -45 60 60 -60 0 45 -45 30 90 -45 -60 60 -30 0 0 90 -45 -60 -30 -60 90 -60 -60 -30 30 30 -45 0 45 0 0 -30 -60 30 -30 30 -60 -30 90 30 0 60 0 -45 -60 -60 45 -60 -45 30 30 45 -30 60 45 -45 30</t>
  </si>
  <si>
    <t>30 -60 45 90 90 30 -60 45 60 30 -45 -60 -30 0 -60 60 60 0 60 0 -60 0 0 30 60 -60 90 -60 -60 30 60 30 0 60 30 -45 45 -30 0 45 0 45 45 -30 -45 30 -30 30 30 45 0 0 30 0 -30 90 0 -45 30 0 666 666 666 666 666 666 666 666 666 666 666 666 666 666 666 666 666 666 666 666 666 666 666 666 666 666 666 666 666 666 0 30 -45 0 90 -30 0 30 0 0 45 30 30 -30 30 -45 -30 45 45 0 45 0 -30 45 -45 30 60 0 30 60 30 -60 -60 90 -60 60 30 0 0 -60 0 60 0 60 60 -60 0 -30 -60 -45 30 60 45 -60 30 90 90 45 -60 30</t>
  </si>
  <si>
    <t>90 90 90 90 -30 -30 60 -45 -45 -30 -30 -30 -45 -30 -30</t>
  </si>
  <si>
    <t>30 -60 45 90 90 30 -60 45 60 30 -45 -60 -30 0 -60 60 60 0 60 0 -60 0 0 30 60 -60 90 -60 -60 30 60 30 0 60 30 -45 45 -30 0 45 -60 45 45 -30 -45 30 -30 30 30 45 0 0 30 0 -30 90 60 -45 30 0 666 666 666 666 666 666 666 666 666 666 666 666 666 666 666 666 666 666 666 666 666 666 666 666 666 666 666 666 666 666 0 30 -45 60 90 -30 0 30 0 0 45 30 30 -30 30 -45 -30 45 45 -60 45 0 -30 45 -45 30 60 0 30 60 30 -60 -60 90 -60 60 30 0 0 -60 0 60 0 60 60 -60 0 -30 -60 -45 30 60 45 -60 30 90 90 45 -60 30</t>
  </si>
  <si>
    <t>-30 -30 60 90 -30 -30 90 90 -45 -45 -45 30 -30 90 -30 45 45 90 45 0 60 45 -60 0 -30 45 -45 45 60 90 -60 -60 60 90 90 -60 45 90 -45 -45 -45 -45 90 90 60 45 -45 0 60 -45 60 -45 0 45 -45 0 90 -60 0 90 90 -60 666 666 666 666 666 666 666 666 666 666 666 666 666 666 666 666 666 666 666 666 666 666 666 666 666 666 -60 90 90 0 -60 90 0 -45 45 0 -45 60 -45 60 0 -45 45 60 90 90 -45 -45 -45 -45 90 45 -60 90 90 60 -60 -60 90 60 45 -45 45 -30 0 -60 45 60 0 45 90 45 45 -30 90 -30 30 -45 -45 -45 90 90 -30 -30 90 60 -30 -30</t>
  </si>
  <si>
    <t>0 0 30 30 30 45 45 30 -60 30 30 0 45</t>
  </si>
  <si>
    <t>-30 -30 60 90 -30 -30 90 90 -45 -45 -45 30 -30 90 -30 30 30 90 30 0 60 45 -60 0 -30 45 -30 30 60 90 -60 -60 60 90 90 -60 45 90 -45 -30 -45 -45 90 90 60 45 -45 0 60 -30 60 -30 0 45 -30 0 90 -60 0 90 90 -60 666 666 666 666 666 666 666 666 666 666 666 666 666 666 666 666 666 666 666 666 666 666 666 666 666 666 -60 90 90 0 -60 90 0 -30 45 0 -30 60 -30 60 0 -45 45 60 90 90 -45 -45 -30 -45 90 45 -60 90 90 60 -60 -60 90 60 30 -30 45 -30 0 -60 45 60 0 30 90 30 30 -30 90 -30 30 -45 -45 -45 90 90 -30 -30 90 60 -30 -30</t>
  </si>
  <si>
    <t>0 0 30 30 30 30 45 45 30 -60 30 30 0</t>
  </si>
  <si>
    <t>-30 0 -45 -45 0 30 -30 -60 90 60 90 45 45 -45 30 90 90 45 -45 90 -45 90 60 45 45 30 60 -45 0 -45 90 0 -45 -60 0 -60 -45 -30 90 -60 30 45 -30 -60 45 90 -45 45 90 0 90 -60 -45 -45 90 60 -45 60 -60 90 45 -45 -60 -60 60 666 666 666 666 666 666 666 666 666 666 666 666 666 666 666 666 666 666 666 666 60 -60 -60 -45 45 90 -60 60 -45 60 90 -45 -45 -60 90 0 90 45 -45 90 45 -60 -30 45 30 -60 90 -30 -45 -60 0 -60 -45 0 90 -45 0 -45 60 30 45 45 60 90 -45 90 -45 45 90 90 30 -45 45 45 90 60 90 -60 -30 30 0 -45 -45 0 -30</t>
  </si>
  <si>
    <t>0 0 45 45 45 45 60 45 60 60</t>
  </si>
  <si>
    <t>-30 0 -45 -45 0 30 -30 -60 90 60 90 45 45 -45 30 90 90 45 -45 90 -45 90 60 45 45 30 60 -45 0 -45 90 0 -45 -60 0 -60 -45 -30 90 -60 30 45 -30 -60 45 90 -30 30 90 0 90 -60 -45 -45 90 60 -45 60 -60 90 45 -45 -60 -60 60 666 666 666 666 666 666 666 666 666 666 666 666 666 666 666 666 666 666 666 666 60 -60 -60 -45 45 90 -60 60 -45 60 90 -45 -45 -60 90 0 90 30 -30 90 45 -60 -30 45 30 -60 90 -30 -45 -60 0 -60 -45 0 90 -45 0 -45 60 30 45 45 60 90 -45 90 -45 45 90 90 30 -45 45 45 90 60 90 -60 -30 30 0 -45 -45 0 -30</t>
  </si>
  <si>
    <t>-45 90 45 60 60 -30 0 30 60 60 -30 -60 60 90 -30 30 -45 30 0 0 60 90 -30 -60 30 -30 -45 45 -30 30 -45 30 45 30 -60 45 -45 -45 -45 45 45 -45 -60 -30 30 90 -60 30 0 -60 0 0 90 -60 90 -60 0 -30 30 -45 -60 -30 -30 -30 666 666 666 666 666 666 666 666 666 666 666 666 666 666 666 666 666 666 666 666 666 666 -30 -30 -30 -60 -45 30 -30 0 -60 90 -60 90 0 0 -60 0 30 -60 90 30 -30 -60 -45 45 45 -45 -45 -45 45 -60 30 45 30 -45 30 -30 45 -45 -30 30 -60 -30 90 60 0 0 30 -45 30 -30 90 60 -60 -30 60 60 30 0 -30 60 60 45 90 -45</t>
  </si>
  <si>
    <t>0 90 90 45 60 45 60 60 30 45 0</t>
  </si>
  <si>
    <t>-45 90 45 60 60 -30 0 30 60 60 -30 -60 60 90 -30 30 -45 30 0 0 60 90 -30 -60 60 -30 -45 45 -30 30 -45 30 45 30 -60 45 -45 -45 -45 45 45 -45 -60 -30 45 90 -60 30 0 -60 0 0 90 -60 90 -60 0 -30 30 -45 -60 -60 -30 -45 666 666 666 666 666 666 666 666 666 666 666 666 666 666 666 666 666 666 666 666 666 666 -45 -30 -60 -60 -45 30 -30 0 -60 90 -60 90 0 0 -60 0 30 -60 90 45 -30 -60 -45 45 45 -45 -45 -45 45 -60 30 45 30 -45 30 -30 45 -45 -30 60 -60 -30 90 60 0 0 30 -45 30 -30 90 60 -60 -30 60 60 30 0 -30 60 60 45 90 -45</t>
  </si>
  <si>
    <t>-45 -30 60 -45 30 -60 30 -30 45 45 60 30 -45 0 45 30 30 45 -45 -45 60 -45 90 0 45 45 -45 -30 0 -45 -45 -30 -45 60 0 90 45 45 90 45 45 -45 -45 -45 -45 90 0 45 45 -45 -45 45 45 0 -45 45 -45 -45 45 45 45 45 45 666 666 666 666 666 666 666 666 666 666 666 666 666 666 666 666 666 666 666 666 666 666 666 666 45 45 45 45 45 -45 -45 45 -45 0 45 45 -45 -45 45 45 0 90 -45 -45 -45 -45 45 45 90 45 45 90 0 60 -45 -30 -45 -45 0 -30 -45 45 45 0 90 -45 60 -45 -45 45 30 30 45 0 -45 30 60 45 45 -30 30 -60 30 -45 60 -30 -45</t>
  </si>
  <si>
    <t>0 0 90 90 90 90 -30 -60 -60 -60 0 -45</t>
  </si>
  <si>
    <t>-45 -30 60 -45 30 -60 30 -30 45 45 60 30 -45 0 45 30 30 30 -60 -45 60 -60 90 0 45 30 -60 -30 0 -45 -45 -30 -60 60 0 90 60 30 90 60 45 -60 -45 -30 -30 90 0 45 45 -45 -30 30 60 0 -30 60 -45 -60 60 60 45 60 45 666 666 666 666 666 666 666 666 666 666 666 666 666 666 666 666 666 666 666 666 666 666 666 666 45 60 45 60 60 -60 -45 60 -30 0 60 30 -30 -45 45 45 0 90 -30 -30 -45 -60 45 60 90 30 60 90 0 60 -60 -30 -45 -45 0 -30 -60 30 45 0 90 -60 60 -45 -60 30 30 30 45 0 -45 30 60 45 45 -30 30 -60 30 -45 60 -30 -45</t>
  </si>
  <si>
    <t>0 0 90 90 90 90 -30 -60 -60 -60 -60 0</t>
  </si>
  <si>
    <t>0 -45 -45 30 60 -45 90 60 -45 60 45 60 0 -30 60 90 -30 -45 60 -30 60 45 45 -45 0 60 60 -30 -45 -30 -60 30 -60 -30 90 -60 0 90 -30 45 30 -60 60 -60 -45 0 45 45 90 45 -45 45 0 -45 45 -45 -45 45 666 666 666 666 666 666 666 666 666 666 666 666 666 666 666 666 666 666 666 666 666 666 666 666 666 666 666 666 666 666 666 666 666 666 45 -45 -45 45 -45 0 45 -45 45 90 45 45 0 -45 -60 60 -60 30 45 -30 90 0 -60 90 -30 -60 30 -60 -30 -45 -30 60 60 0 -45 45 45 60 -30 60 -45 -30 90 60 -30 0 60 45 60 -45 60 90 -45 60 30 -45 -45 0</t>
  </si>
  <si>
    <t>0 0 90 90 90 -60 45 30 30 30 -60 -60 -60 30 45 -60 0</t>
  </si>
  <si>
    <t>0 -45 -45 30 60 -45 90 60 -45 60 45 60 0 -30 60 90 -30 -45 60 -30 60 45 45 -45 0 60 60 -30 -45 -30 -60 30 -60 -30 90 -60 0 90 -30 45 30 -60 60 -60 -60 0 30 45 90 60 -60 45 0 -60 60 -30 -45 60 666 666 666 666 666 666 666 666 666 666 666 666 666 666 666 666 666 666 666 666 666 666 666 666 666 666 666 666 666 666 666 666 666 666 60 -45 -30 60 -60 0 45 -60 60 90 45 30 0 -60 -60 60 -60 30 45 -30 90 0 -60 90 -30 -60 30 -60 -30 -45 -30 60 60 0 -45 45 45 60 -30 60 -45 -30 90 60 -30 0 60 45 60 -45 60 90 -45 60 30 -45 -45 0</t>
  </si>
  <si>
    <t>30 -45 -45 0 -45 -45 0 60 -60 30 30 -30 0 45 -30 -45 -30 -30 45 45 0 0 45 -30 -45 90 90 45 90 45 30 0 0 45 30 45 30 0 30 45 45 666 666 666 666 666 666 666 666 666 666 666 666 666 666 666 666 666 666 45 45 30 0 30 45 30 45 0 0 30 45 90 45 90 90 -45 -30 45 0 0 45 45 -30 -30 -45 -30 45 0 -30 30 30 -60 60 0 -45 -45 0 -45 -45 30</t>
  </si>
  <si>
    <t>90 90 -45 -45 -30 -30 -45 0 -45</t>
  </si>
  <si>
    <t>30 -45 -45 0 -45 -45 0 60 -60 30 30 -30 0 45 -30 -60 -30 -30 45 45 0 0 45 -30 -45 90 90 60 90 45 30 0 0 45 30 45 30 0 30 60 45 666 666 666 666 666 666 666 666 666 666 666 666 666 666 666 666 666 666 45 60 30 0 30 45 30 45 0 0 30 45 90 60 90 90 -45 -30 45 0 0 45 45 -30 -30 -60 -30 45 0 -30 30 30 -60 60 0 -45 -45 0 -45 -45 30</t>
  </si>
  <si>
    <t>90 90 -45 -45 -30 -30 -60 -45 0</t>
  </si>
  <si>
    <t>60 30 30 -30 -60 90 -30 60 -60 0 -45 -45 90 -60 -45 0 30 90 0 60 -30 -45 60 -45 0 -45 45 45 -30 -30 -45 45 -45 45 45 45 30 -45 45 90 45 45 -45 45 45 -45 666 666 666 666 666 666 666 666 -45 45 45 -45 45 45 90 45 -45 30 45 45 45 -45 45 -45 -30 -30 45 45 -45 0 -45 60 -45 -30 60 0 90 30 0 -45 -60 90 -45 -45 0 -60 60 -30 90 -60 -30 30 30 60</t>
  </si>
  <si>
    <t>0 90 30 -60</t>
  </si>
  <si>
    <t>60 30 30 -30 -60 90 -30 60 -60 0 -45 -45 90 -60 -45 0 30 90 0 60 -30 -60 60 -45 0 -45 60 45 -30 -30 -45 45 -30 60 45 45 30 -60 30 90 45 45 -45 45 45 -45 666 666 666 666 666 666 666 666 -45 45 45 -45 45 45 90 30 -60 30 45 45 60 -30 45 -45 -30 -30 45 60 -45 0 -45 60 -60 -30 60 0 90 30 0 -45 -60 90 -45 -45 0 -60 60 -30 90 -60 -30 30 30 60</t>
  </si>
  <si>
    <t>-60 60 45 30 -60 60 90 90 0 0 60 45 60 -60 60 -30 30 45 -45 -60 30 -45 0 -60 -60 30 45 -45 30 90 0 -60 -60 0 -30 -45 -30 -45 30 -30 0 90 -30 0 666 666 666 666 666 666 666 666 666 666 666 666 0 -30 90 0 -30 30 -45 -30 -45 -30 0 -60 -60 0 90 30 -45 45 30 -60 -60 0 -45 30 -60 -45 45 30 -30 60 -60 60 45 60 0 0 90 90 60 -60 30 45 60 -60</t>
  </si>
  <si>
    <t>90 60 60 45 -30 60</t>
  </si>
  <si>
    <t>-60 60 45 30 -60 60 90 90 0 0 60 45 60 -60 60 -30 30 45 -45 -60 30 -45 0 -60 -60 30 60 -45 60 90 0 -60 -60 0 -30 -60 -30 -45 30 -30 0 90 -60 0 666 666 666 666 666 666 666 666 666 666 666 666 0 -60 90 0 -30 30 -45 -30 -60 -30 0 -60 -60 0 90 60 -45 60 30 -60 -60 0 -45 30 -60 -45 45 30 -30 60 -60 60 45 60 0 0 90 90 60 -60 30 45 60 -60</t>
  </si>
  <si>
    <t>-60 60 30 60 30 30 -60 30 90 -60 -45 90 45 -60 -30 -60 45 90 -60 -60 60 -45 60 -45 60 45 45 -60 45 -45 90 -45 45 90 60 45 60 60 -60 666 666 666 666 666 666 666 666 666 666 666 666 666 666 666 666 666 666 666 666 666 666 -60 60 60 45 60 90 45 -45 90 -45 45 -60 45 45 60 -45 60 -45 60 -60 -60 90 45 -60 -30 -60 45 90 -45 -60 90 30 -60 30 30 60 30 60 -60</t>
  </si>
  <si>
    <t>0 0 0 0 0 -30 -30 -45 -30 -45 60</t>
  </si>
  <si>
    <t>-60 60 30 60 30 30 -60 30 90 -60 -45 90 45 -60 -30 -30 45 90 -60 -60 30 -45 60 -45 60 45 45 -30 45 -45 90 -45 45 90 30 45 60 60 -60 666 666 666 666 666 666 666 666 666 666 666 666 666 666 666 666 666 666 666 666 666 666 -60 60 60 45 30 90 45 -45 90 -45 45 -30 45 45 60 -45 60 -45 30 -60 -60 90 45 -30 -30 -60 45 90 -45 -60 90 30 -60 30 30 60 30 60 -60</t>
  </si>
  <si>
    <t>-45 0 60 -30 30 60 30 30 -30 -60 -30 90 -30 60 -45 -45 60 0 0 45 30 -45 30 30 30 30 -45 30 -45 45 -30 45 0 45 90 -45 45 45 666 666 666 666 666 666 666 666 666 666 666 666 666 666 666 666 666 666 666 666 666 666 666 666 45 45 -45 90 45 0 45 -30 45 -45 30 -45 30 30 30 30 -45 30 45 0 0 60 -45 -45 60 -30 90 -30 -60 -30 30 30 60 30 -30 60 0 -45</t>
  </si>
  <si>
    <t>0 90 90 90 -30 -30 -30 -30 -60 -60 45 -60</t>
  </si>
  <si>
    <t>-45 0 60 -30 30 60 30 30 -30 -60 -30 90 -30 60 -45 -45 60 0 0 45 30 -60 30 30 30 30 -60 30 -60 60 -30 60 0 45 90 -45 60 45 666 666 666 666 666 666 666 666 666 666 666 666 666 666 666 666 666 666 666 666 666 666 666 666 45 60 -45 90 45 0 60 -30 60 -60 30 -60 30 30 30 30 -60 30 45 0 0 60 -45 -45 60 -30 90 -30 -60 -30 30 30 60 30 -30 60 0 -45</t>
  </si>
  <si>
    <t>-45 60 0 90 90 30 -30 0 90 45 -45 -30 -45 45 60 60 -60 -45 45 60 45 30 -45 0 -60 0 0 45 -30 -45 45 -45 45 45 45 -45 -45 0 -45 0 45 45 0 0 666 666 666 666 666 666 666 666 666 666 666 666 0 0 45 45 0 -45 0 -45 -45 45 45 45 -45 45 -45 -30 45 0 0 -60 0 -45 30 45 60 45 -45 -60 60 60 45 -45 -30 -45 45 90 0 -30 30 90 90 0 60 -45</t>
  </si>
  <si>
    <t>90 90 -60 30 -60 -45</t>
  </si>
  <si>
    <t>-45 60 0 90 90 30 -30 0 90 45 -45 -30 -45 45 60 60 -60 -45 45 60 45 30 -45 0 -60 0 0 60 -30 -60 45 -45 60 30 45 -60 -60 0 -30 0 60 45 0 0 666 666 666 666 666 666 666 666 666 666 666 666 0 0 45 60 0 -30 0 -60 -60 45 30 60 -45 45 -60 -30 60 0 0 -60 0 -45 30 45 60 45 -45 -60 60 60 45 -45 -30 -45 45 90 0 -30 30 90 90 0 60 -45</t>
  </si>
  <si>
    <t>-60 90 90 -30 60 -30 0 90 60 -60 -30 30 45 -30 60 90 0 30 60 -30 30 30 30 -30 0 90 -60 90 -60 -45 90 45 -45 45 -45 30 90 45 90 90 45 0 60 45 90 666 666 666 666 666 666 666 666 666 666 90 45 60 0 45 90 90 45 90 30 -45 45 -45 45 90 -45 -60 90 -60 90 0 -30 30 30 30 -30 60 30 0 90 60 -30 45 30 -30 -60 60 90 0 -30 60 -30 90 90 -60</t>
  </si>
  <si>
    <t>0 -45 -45 -45 -60</t>
  </si>
  <si>
    <t>-60 90 90 -30 60 -30 0 90 60 -60 -30 30 45 -30 60 90 0 30 60 -30 30 30 30 -30 0 90 -60 90 -60 -45 90 45 -30 45 -45 30 90 45 90 90 45 0 60 30 90 666 666 666 666 666 666 666 666 666 666 90 30 60 0 45 90 90 45 90 30 -45 45 -30 45 90 -45 -60 90 -60 90 0 -30 30 30 30 -30 60 30 0 90 60 -30 45 30 -30 -60 60 90 0 -30 60 -30 90 90 -60</t>
  </si>
  <si>
    <t>45 60 45 -60 45 -45 -45 60 60 0 45 0 90 -30 90 30 60 30 -45 -30 0 30 -45 60 0 30 0 45 -60 0 30 -45 -30 90 -45 30 30 0 -30 -30 30 -30 666 666 666 666 666 666 666 666 666 666 666 666 666 666 666 666 -30 30 -30 -30 0 30 30 -45 90 -30 -45 30 0 -60 45 0 30 0 60 -45 30 0 -30 -45 30 60 30 90 -30 90 0 45 0 60 60 -45 -45 45 -60 45 60 45</t>
  </si>
  <si>
    <t>90 90 -60 -60 45 -30 -60 -30</t>
  </si>
  <si>
    <t>45 60 45 -60 45 -45 -45 60 60 0 45 0 90 -30 90 30 60 30 -45 -30 0 30 -45 60 0 30 0 60 -60 0 60 -60 -30 90 -45 30 60 0 -60 -30 30 -60 666 666 666 666 666 666 666 666 666 666 666 666 666 666 666 666 -60 30 -30 -60 0 60 30 -45 90 -30 -60 60 0 -60 60 0 30 0 60 -45 30 0 -30 -45 30 60 30 90 -30 90 0 45 0 60 60 -45 -45 45 -60 45 60 45</t>
  </si>
  <si>
    <t>-30 60 -45 60 -30 45 -60 60 60 -45 -60 60 0 -30 -60 -45 60 30 60 30 45 60 0 -30 90 -45 -30 30 0 -45 45 45 -45 -30 45 0 45 666 666 666 666 666 666 666 666 666 666 666 666 666 666 666 666 666 666 666 666 666 666 666 666 666 666 45 0 45 -30 -45 45 45 -45 0 30 -30 -45 90 -30 0 60 45 30 60 30 60 -45 -60 -30 0 60 -60 -45 60 60 -60 45 -30 60 -45 60 -30</t>
  </si>
  <si>
    <t>0 90 90 90 90 -60 -60 30 30 -60 -60 30 -60</t>
  </si>
  <si>
    <t>-30 60 -45 60 -30 45 -60 60 60 -45 -60 60 0 -30 -60 -60 60 30 60 30 45 60 0 -30 90 -45 -30 30 0 -60 60 60 -60 -30 45 0 60 666 666 666 666 666 666 666 666 666 666 666 666 666 666 666 666 666 666 666 666 666 666 666 666 666 666 60 0 45 -30 -60 60 60 -60 0 30 -30 -45 90 -30 0 60 45 30 60 30 60 -60 -60 -30 0 60 -60 -45 60 60 -60 45 -30 60 -45 60 -30</t>
  </si>
  <si>
    <t>90 -30 -30 90 -30 60 -60 60 45 45 30 -45 30 45 -45 30 -60 45 -60 45 45 45 -45 -45 0 45 0 45 -45 -45 45 45 -45 45 45 666 666 666 666 666 666 666 666 666 666 666 666 666 666 666 666 666 666 666 666 666 666 666 666 666 666 666 666 666 666 45 45 -45 45 45 -45 -45 45 0 45 0 -45 -45 45 45 45 -60 45 -60 30 -45 45 30 -45 30 45 45 60 -60 60 -30 90 -30 -30 90</t>
  </si>
  <si>
    <t>0 0 0 90 90 90 -45 -45 -45 -45 -45 60 -45 -45 45</t>
  </si>
  <si>
    <t>90 -30 -30 90 -30 60 -60 60 45 45 30 -45 30 45 -30 30 -60 45 -60 45 45 45 -60 -45 0 60 0 60 -45 -60 30 45 -60 45 30 666 666 666 666 666 666 666 666 666 666 666 666 666 666 666 666 666 666 666 666 666 666 666 666 666 666 666 666 666 666 30 45 -60 45 30 -60 -45 60 0 60 0 -45 -60 45 45 45 -60 45 -60 30 -30 45 30 -45 30 45 45 60 -60 60 -30 90 -30 -30 90</t>
  </si>
  <si>
    <t>0 0 0 90 90 90 -45 -45 -45 -45 60 -45 60 -45 -30</t>
  </si>
  <si>
    <t>30 90 -30 60 60 -45 -45 45 -45 -45 -45 45 -45 45 -60 45 45 0 0 0 -60 -60 60 -30 -30 0 30 -60 -45 45 30 45 90 0 45 0 90 -45 45 -45 -45 -45 45 -45 666 666 666 666 666 666 666 666 666 666 666 666 -45 45 -45 -45 -45 45 -45 90 0 45 0 90 45 30 45 -45 -60 30 0 -30 -30 60 -60 -60 0 0 0 45 45 -60 45 -45 45 -45 -45 -45 45 -45 -45 60 60 -30 90 30</t>
  </si>
  <si>
    <t>90 90 45 60 45 0</t>
  </si>
  <si>
    <t>30 90 -30 60 60 -45 -45 45 -45 -45 -45 45 -45 45 -60 45 45 0 0 0 -60 -60 60 -30 -30 0 30 -60 -60 45 30 60 90 0 60 0 90 -60 60 -45 -60 -45 30 -30 666 666 666 666 666 666 666 666 666 666 666 666 -30 30 -45 -60 -45 60 -60 90 0 60 0 90 60 30 45 -60 -60 30 0 -30 -30 60 -60 -60 0 0 0 45 45 -60 45 -45 45 -45 -45 -45 45 -45 -45 60 60 -30 90 30</t>
  </si>
  <si>
    <t>30 30 60 -45 -45 30 0 -45 -60 30 0 -45 45 -60 0 -45 45 -30 30 0 -60 30 30 -60 -45 90 0 -60 45 -30 45 90 -45 45 -30 -45 666 666 666 666 666 666 666 666 666 666 666 666 666 666 666 666 666 666 666 666 666 666 666 666 666 666 666 666 -45 -30 45 -45 90 45 -30 45 -60 0 90 -45 -60 30 30 -60 0 30 -30 45 -45 0 -60 45 -45 0 30 -60 -45 0 30 -45 -45 60 30 30</t>
  </si>
  <si>
    <t>90 90 90 -30 45 -30 -30 -30 60 45 60 60 60 45</t>
  </si>
  <si>
    <t>30 30 60 -45 -45 30 0 -45 -60 30 0 -45 45 -60 0 -45 45 -30 30 0 -60 30 30 -60 -45 90 0 -60 45 -30 60 90 -60 45 -30 -60 666 666 666 666 666 666 666 666 666 666 666 666 666 666 666 666 666 666 666 666 666 666 666 666 666 666 666 666 -60 -30 45 -60 90 60 -30 45 -60 0 90 -45 -60 30 30 -60 0 30 -30 45 -45 0 -60 45 -45 0 30 -60 -45 0 30 -45 -45 60 30 30</t>
  </si>
  <si>
    <t>90 90 90 -30 45 -30 60 -30 -30 60 45 60 60 60</t>
  </si>
  <si>
    <t>-30 -45 -30 60 -60 45 45 45 30 0 90 -45 60 45 -60 -60 90 30 45 -45 30 90 30 90 45 45 60 -45 45 -45 0 45 60 60 60 60 -60 666 666 666 666 666 666 666 666 666 666 666 666 666 666 666 666 666 666 666 666 666 666 666 666 666 666 -60 60 60 60 60 45 0 -45 45 -45 60 45 45 90 30 90 30 -45 45 30 90 -60 -60 45 60 -45 90 0 30 45 45 45 -60 60 -30 -45 -30</t>
  </si>
  <si>
    <t>0 0 0 90 -60 -45 -45 -30 -45 -60 -30 -60 -45</t>
  </si>
  <si>
    <t>-30 -45 -30 60 -60 45 45 45 30 0 90 -45 60 45 -60 -30 90 30 45 -45 30 90 30 90 45 30 60 -45 45 -45 0 45 30 45 60 30 -45 666 666 666 666 666 666 666 666 666 666 666 666 666 666 666 666 666 666 666 666 666 666 666 666 666 666 -45 30 60 45 30 45 0 -45 45 -45 60 30 45 90 30 90 30 -45 45 30 90 -30 -60 45 60 -45 90 0 30 45 45 45 -60 60 -30 -45 -30</t>
  </si>
  <si>
    <t>0 0 0 90 -30 -30 -60 -45 -45 -30 -45 -60 -30</t>
  </si>
  <si>
    <t>-60 90 30 30 45 45 60 0 -45 90 60 30 90 45 60 -45 30 -30 0 45 30 -60 0 90 -30 45 -45 0 -45 -45 45 60 -45 0 -60 45 -60 -45 0 45 45 60 666 666 666 666 666 666 666 666 666 666 666 666 666 666 666 666 60 45 45 0 -45 -60 45 -60 0 -45 60 45 -45 -45 0 -45 45 -30 90 0 -60 30 45 0 -30 30 -45 60 45 90 30 60 90 -45 0 60 45 45 30 30 90 -60</t>
  </si>
  <si>
    <t>90 -30 -30 -30 -45 -45 -60 0</t>
  </si>
  <si>
    <t>-60 90 30 30 45 45 60 0 -45 90 60 30 90 45 60 -45 30 -30 0 45 30 -60 0 90 -30 45 -30 0 -45 -45 45 60 -45 0 -60 30 -60 -45 0 45 45 60 666 666 666 666 666 666 666 666 666 666 666 666 666 666 666 666 60 45 45 0 -45 -60 30 -60 0 -45 60 45 -45 -45 0 -30 45 -30 90 0 -60 30 45 0 -30 30 -45 60 45 90 30 60 90 -45 0 60 45 45 30 30 90 -60</t>
  </si>
  <si>
    <t>-45 30 90 -45 -60 30 0 0 30 -30 0 -60 0 45 -60 90 -30 -45 45 0 -30 -60 30 -30 90 30 -45 45 -45 -30 -45 30 -30 30 -45 -30 45 45 0 30 666 666 666 666 666 666 666 666 666 666 666 666 666 666 666 666 666 666 666 666 30 0 45 45 -30 -45 30 -30 30 -45 -30 -45 45 -45 30 90 -30 30 -60 -30 0 45 -45 -30 90 -60 45 0 -60 0 -30 30 0 0 30 -60 -45 90 30 -45</t>
  </si>
  <si>
    <t>90 90 45 60 60 60 60 -30 0 45</t>
  </si>
  <si>
    <t>-45 30 90 -45 -60 30 0 0 30 -30 0 -60 0 45 -60 90 -30 -45 60 0 -30 -60 30 -30 90 30 -60 60 -60 -30 -60 30 -30 30 -60 -30 45 60 0 30 666 666 666 666 666 666 666 666 666 666 666 666 666 666 666 666 666 666 666 666 30 0 60 45 -30 -60 30 -30 30 -60 -30 -60 60 -60 30 90 -30 30 -60 -30 0 60 -45 -30 90 -60 45 0 -60 0 -30 30 0 0 30 -60 -45 90 30 -45</t>
  </si>
  <si>
    <t>90 90 45 60 60 60 60 60 -30 0</t>
  </si>
  <si>
    <t>-60 -60 60 -45 60 60 -60 45 45 -45 -30 -45 -60 60 -60 -60 -45 -45 -45 -60 -45 0 -45 60 -45 -45 -45 45 60 60 45 -45 90 666 666 666 666 666 666 666 666 666 666 666 666 666 666 666 666 666 666 666 666 666 666 666 666 666 666 666 666 666 666 666 666 666 666 90 -45 45 60 60 45 -45 -45 -45 60 -45 0 -45 -60 -45 -45 -45 -60 -60 60 -60 -45 -30 -45 45 45 -60 60 60 -45 60 -60 -60</t>
  </si>
  <si>
    <t>0 0 0 0 90 90 90 90 45 45 45 30 45 45 45 45 45</t>
  </si>
  <si>
    <t>-60 -60 60 -45 60 60 -60 45 45 -45 -30 -45 -60 60 -60 -60 -30 -45 -30 -60 -45 0 -30 60 -45 -60 -30 45 60 60 60 -45 90 666 666 666 666 666 666 666 666 666 666 666 666 666 666 666 666 666 666 666 666 666 666 666 666 666 666 666 666 666 666 666 666 666 666 90 -45 60 60 60 45 -30 -60 -45 60 -30 0 -45 -60 -30 -45 -30 -60 -60 60 -60 -45 -30 -45 45 45 -60 60 60 -45 60 -60 -60</t>
  </si>
  <si>
    <t>0 0 0 0 90 90 90 90 30 30 45 30 45 30 45 30 45</t>
  </si>
  <si>
    <t>-60 30 -30 0 -45 -60 0 -45 -60 -45 -45 45 -45 -45 -45 45 -45 -45 -45 90 45 45 -45 -45 45 45 45 45 45 45 45 -45 45 -45 90 -45 -45 666 666 666 666 666 666 666 666 666 666 666 666 666 666 666 666 666 666 666 666 666 666 666 666 666 666 -45 -45 90 -45 45 -45 45 45 45 45 45 45 45 -45 -45 45 45 90 -45 -45 -45 45 -45 -45 -45 45 -45 -45 -60 -45 0 -60 -45 0 -30 30 -60</t>
  </si>
  <si>
    <t>0 0 0 90 90 90 60 60 60 45 45 45 45</t>
  </si>
  <si>
    <t>-60 30 -30 0 -45 -60 0 -45 -60 -60 -60 60 -45 -30 -30 45 -60 -60 -45 90 60 30 -45 -60 30 45 30 45 45 60 45 -30 45 -45 90 -30 -60 666 666 666 666 666 666 666 666 666 666 666 666 666 666 666 666 666 666 666 666 666 666 666 666 666 666 -60 -30 90 -45 45 -30 45 60 45 45 30 45 30 -60 -45 30 60 90 -45 -60 -60 45 -30 -30 -45 60 -60 -60 -60 -45 0 -60 -45 0 -30 30 -60</t>
  </si>
  <si>
    <t>0 0 0 90 90 90 60 60 60 60 60 30 60</t>
  </si>
  <si>
    <t>30 -45 45 0 -60 -30 -60 30 30 -45 30 -60 0 45 60 30 -60 0 45 60 -45 90 0 -30 45 60 90 -60 -45 -45 -45 30 60 30 45 30 90 30 -30 -30 666 666 666 666 666 666 666 666 666 666 666 666 666 666 666 666 666 666 666 666 -30 -30 30 90 30 45 30 60 30 -45 -45 -45 -60 90 60 45 -30 0 90 -45 60 45 0 -60 30 60 45 0 -60 30 -45 30 30 -60 -30 -60 0 45 -45 30</t>
  </si>
  <si>
    <t>90 90 -30 -30 -30 45 -30 -30 60 0</t>
  </si>
  <si>
    <t>30 -45 45 0 -60 -30 -60 30 30 -45 30 -60 0 45 60 30 -60 0 45 60 -45 90 0 0 45 60 90 -60 -45 -45 -45 30 60 0 45 60 90 30 -30 -60 666 666 666 666 666 666 666 666 666 666 666 666 666 666 666 666 666 666 666 666 -60 -30 30 90 60 45 0 60 30 -45 -45 -45 -60 90 60 45 0 0 90 -45 60 45 0 -60 30 60 45 0 -60 30 -45 30 30 -60 -30 -60 0 45 -45 30</t>
  </si>
  <si>
    <t>-45 -30 30 -30 45 60 45 45 -30 45 -60 -45 45 -45 -45 0 -45 45 0 -45 -45 45 -45 45 -45 90 -45 -45 45 45 45 45 45 0 -45 90 90 45 -45 -45 -45 666 666 666 666 666 666 666 666 666 666 666 666 666 666 666 666 666 666 -45 -45 -45 45 90 90 -45 0 45 45 45 45 45 -45 -45 90 -45 45 -45 45 -45 -45 0 45 -45 0 -45 -45 45 -45 -60 45 -30 45 45 60 45 -30 30 -30 -45</t>
  </si>
  <si>
    <t>0 0 90 90 30 -45 30 45 45</t>
  </si>
  <si>
    <t>-45 -30 30 -30 45 60 45 45 -30 60 -60 -60 45 -45 -60 0 -60 45 0 -60 -45 60 -45 60 -45 90 -30 -30 45 30 60 45 30 0 -30 90 90 45 -45 -45 -30 666 666 666 666 666 666 666 666 666 666 666 666 666 666 666 666 666 666 -30 -45 -45 45 90 90 -30 0 30 45 60 30 45 -30 -30 90 -45 60 -45 60 -45 -60 0 45 -60 0 -60 -45 45 -60 -60 60 -30 45 45 60 45 -30 30 -30 -45</t>
  </si>
  <si>
    <t>0 0 90 90 30 30 30 -45 30</t>
  </si>
  <si>
    <t>45 60 45 60 90 30 60 30 60 -45 -45 90 0 60 60 -30 -45 -45 45 -45 -45 45 0 45 -45 0 -45 45 -45 45 -45 45 45 90 -45 90 45 45 45 -45 666 666 666 666 666 666 666 666 666 666 666 666 666 666 666 666 666 666 666 666 -45 45 45 45 90 -45 90 45 45 -45 45 -45 45 -45 0 -45 45 0 45 -45 -45 45 -45 -45 -30 60 60 0 90 -45 -45 60 30 60 30 90 60 45 60 45</t>
  </si>
  <si>
    <t>0 0 90 -60 -60 -60 -60 -30 -60 -60</t>
  </si>
  <si>
    <t>45 60 45 60 90 30 60 30 60 -60 -45 90 0 60 60 -30 -45 -30 45 -45 -45 30 0 45 -60 0 -45 45 -45 60 -60 45 60 90 -30 90 30 60 60 -60 666 666 666 666 666 666 666 666 666 666 666 666 666 666 666 666 666 666 666 666 -60 60 60 30 90 -30 90 60 45 -60 60 -45 45 -45 0 -60 45 0 30 -45 -45 45 -30 -45 -30 60 60 0 90 -45 -60 60 30 60 30 90 60 45 60 45</t>
  </si>
  <si>
    <t>-45 -45 60 -45 30 90 45 -45 45 -60 60 90 30 30 45 -30 0 30 45 45 -45 45 0 -45 -60 -45 -45 90 45 -45 45 -45 -45 45 -45 -45 45 45 -45 45 0 45 45 666 666 666 666 666 666 666 666 666 666 666 666 666 666 45 45 0 45 -45 45 45 -45 -45 45 -45 -45 45 -45 45 90 -45 -45 -60 -45 0 45 -45 45 45 30 0 -30 45 30 30 90 60 -60 45 -45 45 90 30 -45 60 -45 -45</t>
  </si>
  <si>
    <t>0 0 90 90 -30 -30 -30</t>
  </si>
  <si>
    <t>-45 -45 60 -45 30 90 45 -45 45 -60 60 90 30 30 60 -30 0 30 45 30 -45 45 0 -30 -60 -45 -45 90 45 -60 30 -30 -30 60 -60 -60 30 45 -30 60 0 30 45 666 666 666 666 666 666 666 666 666 666 666 666 666 666 45 30 0 60 -30 45 30 -60 -60 60 -30 -30 30 -60 45 90 -45 -45 -60 -30 0 45 -45 30 45 30 0 -30 60 30 30 90 60 -60 45 -45 45 90 30 -45 60 -45 -45</t>
  </si>
  <si>
    <t>0 0 -60 45 60 -30 -45 45 60 30 90 30 60 60 30 45 -45 -45 30 -45 90 45 -45 45 -30 0 45 30 45 30 -45 45 45 -30 -45 -45 30 666 666 666 666 666 666 666 666 666 666 666 666 666 666 666 666 666 666 666 666 666 666 666 666 666 666 30 -45 -45 -30 45 45 -45 30 45 30 45 0 -30 45 -45 45 90 -45 30 -45 -45 45 30 60 60 30 90 30 60 45 -45 -30 60 45 -60 0 0</t>
  </si>
  <si>
    <t>0 0 90 90 90 -30 -30 -60 -60 -30 -60 -30 -45</t>
  </si>
  <si>
    <t>0 0 -60 45 60 -30 -45 45 60 30 90 30 60 60 30 60 -45 -60 30 -45 90 60 -60 45 -30 0 60 30 45 60 -45 45 45 -60 -45 -45 30 666 666 666 666 666 666 666 666 666 666 666 666 666 666 666 666 666 666 666 666 666 666 666 666 666 666 30 -45 -45 -60 45 45 -45 60 45 30 60 0 -30 45 -60 60 90 -45 30 -60 -45 60 30 60 60 30 90 30 60 45 -45 -30 60 45 -60 0 0</t>
  </si>
  <si>
    <t>0 0 90 90 90 -30 -60 -30 -60 -60 -30 -60 -30</t>
  </si>
  <si>
    <t>30 -30 -60 -45 -30 30 -30 45 0 60 30 45 90 -30 -45 -60 30 60 60 -60 45 30 -45 -45 -30 30 90 -30 45 90 -60 0 45 0 0 30 0 30 30 45 30 -45 666 666 666 666 666 666 666 666 666 666 666 666 666 666 666 666 -45 30 45 30 30 0 30 0 0 45 0 -60 90 45 -30 90 30 -30 -45 -45 30 45 -60 60 60 30 -60 -45 -30 90 45 30 60 0 45 -30 30 -30 -45 -60 -30 30</t>
  </si>
  <si>
    <t>90 90 -30 -30 -30 -45 -30 60</t>
  </si>
  <si>
    <t>30 -30 -60 -45 -30 30 -30 45 0 60 30 45 90 -30 -45 -60 30 60 60 -60 45 30 -45 -45 -30 30 90 -30 60 90 -60 0 45 0 0 30 0 30 30 45 30 -60 666 666 666 666 666 666 666 666 666 666 666 666 666 666 666 666 -60 30 45 30 30 0 30 0 0 45 0 -60 90 60 -30 90 30 -30 -45 -45 30 45 -60 60 60 30 -60 -45 -30 90 45 30 60 0 45 -30 30 -30 -45 -60 -30 30</t>
  </si>
  <si>
    <t>-30 90 45 60 -60 0 -60 -30 90 45 0 45 -60 30 90 -30 -45 45 -30 0 -45 30 -30 90 60 45 -45 90 -60 -45 30 45 -60 -30 -45 30 -30 45 -60 -45 60 666 666 666 666 666 666 666 666 666 666 666 666 666 666 666 666 666 666 60 -45 -60 45 -30 30 -45 -30 -60 45 30 -45 -60 90 -45 45 60 90 -30 30 -45 0 -30 45 -45 -30 90 30 -60 45 0 45 90 -30 -60 0 -60 60 45 90 -30</t>
  </si>
  <si>
    <t>0 0 60 30 60 30 30 -45 60</t>
  </si>
  <si>
    <t>-30 90 45 60 -60 0 -60 -30 90 45 0 45 -60 30 90 -30 -45 45 -30 0 -45 30 -30 90 60 45 -45 90 90 -45 30 45 -60 -30 -45 30 -30 45 -60 -45 90 666 666 666 666 666 666 666 666 666 666 666 666 666 666 666 666 666 666 90 -45 -60 45 -30 30 -45 -30 -60 45 30 -45 90 90 -45 45 60 90 -30 30 -45 0 -30 45 -45 -30 90 30 -60 45 0 45 90 -30 -60 0 -60 60 45 90 -30</t>
  </si>
  <si>
    <t>60 30 30 30 0 90 45 30 0 45 60 -30 45 -60 -60 90 -30 45 -60 -45 -60 -45 45 60 0 60 90 90 -45 90 -45 -45 45 -45 60 -60 -45 45 45 60 45 -45 90 -45 666 666 666 666 666 666 666 666 666 666 666 666 -45 90 -45 45 60 45 45 -45 -60 60 -45 45 -45 -45 90 -45 90 90 60 0 60 45 -45 -60 -45 -60 45 -30 90 -60 -60 45 -30 60 45 0 30 45 90 0 30 30 30 60</t>
  </si>
  <si>
    <t>0 0 -30 -30 -60 0</t>
  </si>
  <si>
    <t>60 30 30 30 0 90 45 30 0 30 60 -30 30 -60 -60 90 -30 45 -60 -45 -60 -45 45 60 0 60 90 90 -45 90 -45 -30 45 -45 60 -60 -30 45 45 60 60 -60 90 -45 666 666 666 666 666 666 666 666 666 666 666 666 -45 90 -60 60 60 45 45 -30 -60 60 -45 45 -30 -45 90 -45 90 90 60 0 60 45 -45 -60 -45 -60 45 -30 90 -60 -60 30 -30 60 30 0 30 45 90 0 30 30 30 60</t>
  </si>
  <si>
    <t>30 0 -30 -30 -30 -30 0 -60 0 -60 -30 0 0 30 -60 -60 -45 30 90 -30 60 -45 -60 60 60 -60 90 -45 60 45 30 -45 30 -45 60 90 45 45 0 45 -30 45 -45 666 666 666 666 666 666 666 666 666 666 666 666 666 666 -45 45 -30 45 0 45 45 90 60 -45 30 -45 30 45 60 -45 90 -60 60 60 -60 -45 60 -30 90 30 -45 -60 -60 30 0 0 -30 -60 0 -60 0 -30 -30 -30 -30 0 30</t>
  </si>
  <si>
    <t>90 90 30 45 30 60 0</t>
  </si>
  <si>
    <t>30 0 -30 -30 -30 -30 0 -60 0 -60 -30 0 0 30 -60 -60 -45 30 90 -30 60 -45 -60 60 60 -60 90 -60 60 45 30 -45 30 -45 60 90 45 45 0 60 -30 60 -60 666 666 666 666 666 666 666 666 666 666 666 666 666 666 -60 60 -30 60 0 45 45 90 60 -45 30 -45 30 45 60 -60 90 -60 60 60 -60 -45 60 -30 90 30 -45 -60 -60 30 0 0 -30 -60 0 -60 0 -30 -30 -30 -30 0 30</t>
  </si>
  <si>
    <t>45 -45 45 45 -45 0 -45 30 45 60 45 30 45 60 30 30 -45 0 30 -60 30 -60 45 -60 0 90 0 45 45 -45 -45 45 -45 45 0 666 666 666 666 666 666 666 666 666 666 666 666 666 666 666 666 666 666 666 666 666 666 666 666 666 666 666 666 666 666 0 45 -45 45 -45 -45 45 45 0 90 0 -60 45 -60 30 -60 30 0 -45 30 30 60 45 30 45 60 45 30 -45 0 -45 45 45 -45 45</t>
  </si>
  <si>
    <t>90 90 90 90 -45 -45 -30 -30 -30 -30 -45 -30 -30 -45 60</t>
  </si>
  <si>
    <t>45 -45 45 45 -45 0 -45 30 45 60 45 30 45 60 30 30 -30 0 30 -60 30 -60 45 -60 0 90 0 30 30 -30 -45 45 -60 60 0 666 666 666 666 666 666 666 666 666 666 666 666 666 666 666 666 666 666 666 666 666 666 666 666 666 666 666 666 666 666 0 60 -60 45 -45 -30 30 30 0 90 0 -60 45 -60 30 -60 30 0 -30 30 30 60 45 30 45 60 45 30 -45 0 -45 45 45 -45 45</t>
  </si>
  <si>
    <t>60 -45 -30 -60 -60 -45 -30 -45 -30 0 30 45 30 45 -60 -45 -60 60 60 -30 90 0 45 45 -30 45 -45 90 45 90 -45 -60 -45 45 90 -60 -60 90 -45 60 60 666 666 666 666 666 666 666 666 666 666 666 666 666 666 666 666 666 666 60 60 -45 90 -60 -60 90 45 -45 -60 -45 90 45 90 -45 45 -30 45 45 0 90 -30 60 60 -60 -45 -60 45 30 45 30 0 -30 -45 -30 -45 -60 -60 -30 -45 60</t>
  </si>
  <si>
    <t>0 0 0 60 30 30 30 60 45</t>
  </si>
  <si>
    <t>60 -45 -30 -60 -60 -45 -30 -45 -30 0 30 45 30 30 -60 -45 -60 60 30 -30 90 0 45 45 -30 45 -45 90 45 90 -30 -30 -45 45 90 -30 -60 90 -45 60 30 666 666 666 666 666 666 666 666 666 666 666 666 666 666 666 666 666 666 30 60 -45 90 -60 -30 90 45 -45 -30 -30 90 45 90 -45 45 -30 45 45 0 90 -30 30 60 -60 -45 -60 30 30 45 30 0 -30 -45 -30 -45 -60 -60 -30 -45 60</t>
  </si>
  <si>
    <t>60 -45 45 -45 30 45 30 30 -45 -30 45 -45 -60 45 -45 45 -60 -45 -60 45 90 45 -60 -45 60 0 -45 60 45 -45 -45 -45 -45 60 45 45 90 45 90 -45 45 45 666 666 666 666 666 666 666 666 666 666 666 666 666 666 666 666 45 45 -45 90 45 90 45 45 60 -45 -45 -45 -45 45 60 -45 0 60 -45 -60 45 90 45 -60 -45 -60 45 -45 45 -60 -45 45 -30 -45 30 30 45 30 -45 45 -45 60</t>
  </si>
  <si>
    <t>0 0 0 0 90 90 -30 -30</t>
  </si>
  <si>
    <t>60 -45 45 -45 30 45 30 30 -45 -30 45 -30 -60 30 -45 45 -60 -30 -60 30 90 30 -60 -30 60 0 -45 60 45 -45 -60 -30 -60 60 30 30 90 60 90 -30 45 60 666 666 666 666 666 666 666 666 666 666 666 666 666 666 666 666 60 45 -30 90 60 90 30 30 60 -60 -30 -60 -45 45 60 -45 0 60 -30 -60 30 90 30 -60 -30 -60 45 -45 30 -60 -30 45 -30 -45 30 30 45 30 -45 45 -45 60</t>
  </si>
  <si>
    <t>-45 -30 45 0 0 -60 30 -60 -60 90 -60 -30 45 -60 90 -30 30 60 30 90 -30 -60 -60 -45 60 45 45 0 -45 -30 45 45 -45 45 -30 30 30 30 666 666 666 666 666 666 666 666 666 666 666 666 666 666 666 666 666 666 666 666 666 666 666 666 30 30 30 -30 45 -45 45 45 -30 -45 0 45 45 60 -45 -60 -60 -30 90 30 60 30 -30 90 -60 45 -30 -60 90 -60 -60 30 -60 0 0 45 -30 -45</t>
  </si>
  <si>
    <t>0 0 90 90 60 60 60 -45 -45 60 -45 60</t>
  </si>
  <si>
    <t>-45 -30 45 0 0 -60 30 -60 -60 90 -60 -30 45 -60 90 -30 30 60 30 90 -30 -60 -60 -45 60 60 45 0 -45 -30 45 45 -60 45 -60 30 30 60 666 666 666 666 666 666 666 666 666 666 666 666 666 666 666 666 666 666 666 666 666 666 666 666 60 30 30 -60 45 -60 45 45 -30 -45 0 45 60 60 -45 -60 -60 -30 90 30 60 30 -30 90 -60 45 -30 -60 90 -60 -60 30 -60 0 0 45 -30 -45</t>
  </si>
  <si>
    <t>90 0 45 60 0 30 -45 -30 60 0 45 30 -45 30 45 -45 -45 -45 -60 60 -60 30 -45 -60 30 90 -45 -60 -60 30 30 90 45 60 666 666 666 666 666 666 666 666 666 666 666 666 666 666 666 666 666 666 666 666 666 666 666 666 666 666 666 666 666 666 666 666 60 45 90 30 30 -60 -60 -45 90 30 -60 -45 30 -60 60 -60 -45 -45 -45 45 30 -45 30 45 0 60 -30 -45 30 0 60 45 0 90</t>
  </si>
  <si>
    <t>0 0 90 90 45 45 -30 45 -30 45 60 -30 -30 -30 -30 -45</t>
  </si>
  <si>
    <t>90 0 45 60 0 30 -45 -30 60 0 45 30 -45 30 45 -45 -45 -45 -60 60 -60 30 -45 -60 30 90 -45 -30 -60 30 30 90 30 30 666 666 666 666 666 666 666 666 666 666 666 666 666 666 666 666 666 666 666 666 666 666 666 666 666 666 666 666 666 666 666 666 30 30 90 30 30 -60 -30 -45 90 30 -60 -45 30 -60 60 -60 -45 -45 -45 45 30 -45 30 45 0 60 -30 -45 30 0 60 45 0 90</t>
  </si>
  <si>
    <t>0 0 90 90 -30 45 45 -30 45 -30 45 60 -30 -30 -30 -30</t>
  </si>
  <si>
    <t>45 45 30 -60 -60 -30 60 60 -60 0 -60 60 90 45 -60 -45 -45 -45 90 -60 90 -60 -45 -45 90 60 45 -60 90 90 -45 45 90 45 45 -45 45 45 45 666 666 666 666 666 666 666 666 666 666 666 666 666 666 666 666 666 666 666 666 666 666 45 45 45 -45 45 45 90 45 -45 90 90 -60 45 60 90 -45 -45 -60 90 -60 90 -45 -45 -45 -60 45 90 60 -60 0 -60 60 60 -30 -60 -60 30 45 45</t>
  </si>
  <si>
    <t>0 0 0 60 60 60 60 -45 0 -45 -45</t>
  </si>
  <si>
    <t>45 45 30 -60 -60 -30 60 60 -60 0 -60 60 0 45 -60 -45 -45 -45 90 -60 90 -60 -45 -30 90 60 30 -60 90 90 -45 45 90 60 30 -60 45 45 30 666 666 666 666 666 666 666 666 666 666 666 666 666 666 666 666 666 666 666 666 666 666 30 45 45 -60 30 60 90 45 -45 90 90 -60 30 60 90 -30 -45 -60 90 -60 90 -45 -45 -45 -60 45 0 60 -60 0 -60 60 60 -30 -60 -60 30 45 45</t>
  </si>
  <si>
    <t>0 0 0 60 60 60 -30 60 -45 -30 0</t>
  </si>
  <si>
    <t>90 -30 -60 45 0 30 -45 90 0 -30 45 -45 0 60 45 60 -60 45 0 -30 30 -45 -60 45 60 -45 45 45 -60 0 -60 45 -45 45 0 -45 0 0 90 0 45 666 666 666 666 666 666 666 666 666 666 666 666 666 666 666 666 666 666 45 0 90 0 0 -45 0 45 -45 45 -60 0 -60 45 45 -45 60 45 -60 -45 30 -30 0 45 -60 60 45 60 0 -45 45 -30 0 90 -45 30 0 45 -60 -30 90</t>
  </si>
  <si>
    <t>90 90 30 -45 -45 -45 60 60 -45</t>
  </si>
  <si>
    <t>90 -30 -60 45 0 30 -45 90 0 -30 45 -45 0 60 45 60 -60 45 0 -30 30 -45 -60 45 60 -45 45 60 -60 0 -60 45 -45 45 0 -60 60 -60 90 0 45 666 666 666 666 666 666 666 666 666 666 666 666 666 666 666 666 666 666 45 0 90 -60 60 -60 0 45 -45 45 -60 0 -60 60 45 -45 60 45 -60 -45 30 -30 0 45 -60 60 45 60 0 -45 45 -30 0 90 -45 30 0 45 -60 -30 90</t>
  </si>
  <si>
    <t>-60 60 -30 90 -45 60 -60 90 -45 -30 -45 30 -30 60 -45 -60 0 30 30 45 45 30 -30 -30 0 45 -45 45 -45 45 30 -30 30 30 90 45 -45 -45 0 -45 30 -30 666 666 666 666 666 666 666 666 666 666 666 666 666 666 666 666 -30 30 -45 0 -45 -45 45 90 30 30 -30 30 45 -45 45 -45 45 0 -30 -30 30 45 45 30 30 0 -60 -45 60 -30 30 -45 -30 -45 90 -60 60 -45 90 -30 60 -60</t>
  </si>
  <si>
    <t>0 0 90 90 45 45 45 -30</t>
  </si>
  <si>
    <t>-60 60 -30 90 -45 60 -60 90 -45 -30 -45 30 -30 60 -45 -60 0 30 30 45 60 30 -30 -30 0 45 -45 45 -45 45 30 -30 30 30 90 60 -60 -60 0 -45 30 -30 666 666 666 666 666 666 666 666 666 666 666 666 666 666 666 666 -30 30 -45 0 -60 -60 60 90 30 30 -30 30 45 -45 45 -45 45 0 -30 -30 30 60 45 30 30 0 -60 -45 60 -30 30 -45 -30 -45 90 -60 60 -45 90 -30 60 -60</t>
  </si>
  <si>
    <t>60 -30 -60 45 45 -30 30 -45 -45 0 45 30 -30 45 90 -45 60 -45 90 45 -60 90 -45 -45 -45 90 -45 60 45 45 45 60 -45 45 45 -45 -45 60 90 -45 -60 666 666 666 666 666 666 666 666 666 666 666 666 666 666 666 666 666 666 -60 -45 90 60 -45 -45 45 45 -45 60 45 45 45 60 -45 90 -45 -45 -45 90 -60 45 90 -45 60 -45 90 45 -30 30 45 0 -45 -45 30 -30 45 45 -60 -30 60</t>
  </si>
  <si>
    <t>0 0 0 0 -60 -60 45 45 30</t>
  </si>
  <si>
    <t>60 -30 -60 45 45 -30 30 -45 -45 0 45 30 -30 30 90 -45 60 -30 90 45 -60 90 -30 -45 -45 90 -30 60 30 45 30 30 -45 45 60 -45 -45 45 90 -45 -30 666 666 666 666 666 666 666 666 666 666 666 666 666 666 666 666 666 666 -30 -45 90 45 -45 -45 60 45 -45 30 30 45 30 60 -30 90 -45 -45 -30 90 -60 45 90 -30 60 -45 90 30 -30 30 45 0 -45 -45 30 -30 45 45 -60 -30 60</t>
  </si>
  <si>
    <t>60 -45 90 30 -60 90 90 -30 0 45 -60 45 -30 30 0 -30 -60 45 60 90 90 60 90 -45 30 45 -30 -30 -45 30 30 30 -60 90 60 -45 0 -45 -45 -30 -60 45 45 -45 -45 45 666 666 666 666 666 666 666 666 45 -45 -45 45 45 -60 -30 -45 -45 0 -45 60 90 -60 30 30 30 -45 -30 -30 45 30 -45 90 60 90 90 60 45 -60 -30 0 30 -30 45 -60 45 0 -30 90 90 -60 30 90 -45 60</t>
  </si>
  <si>
    <t>0 0 45 60</t>
  </si>
  <si>
    <t>60 -45 90 30 -60 90 90 -30 0 45 -60 45 -30 30 0 -30 -60 45 60 90 90 60 90 -45 30 45 -30 -30 -45 30 30 30 -60 90 60 -45 0 -45 -45 -30 -60 45 30 -30 -60 60 666 666 666 666 666 666 666 666 60 -60 -30 30 45 -60 -30 -45 -45 0 -45 60 90 -60 30 30 30 -45 -30 -30 45 30 -45 90 60 90 90 60 45 -60 -30 0 30 -30 45 -60 45 0 -30 90 90 -60 30 90 -45 60</t>
  </si>
  <si>
    <t>-45 -30 60 45 30 30 0 -45 -60 45 60 -45 30 60 45 45 30 0 -60 0 60 60 -60 -45 30 45 -45 45 -45 45 45 45 -30 30 90 90 666 666 666 666 666 666 666 666 666 666 666 666 666 666 666 666 666 666 666 666 666 666 666 666 666 666 666 666 90 90 30 -30 45 45 45 -45 45 -45 45 30 -45 -60 60 60 0 -60 0 30 45 45 60 30 -45 60 45 -60 -45 0 30 30 45 60 -30 -45</t>
  </si>
  <si>
    <t>0 0 90 90 90 -45 -30 -30 -30 -45 -30 -60 -45 -60</t>
  </si>
  <si>
    <t>-45 -30 60 45 30 30 0 -45 -60 45 60 -30 30 60 45 45 30 0 -60 0 60 60 -60 -60 30 30 -45 45 -30 30 60 45 -60 60 90 90 666 666 666 666 666 666 666 666 666 666 666 666 666 666 666 666 666 666 666 666 666 666 666 666 666 666 666 666 90 90 60 -60 45 60 30 -30 45 -45 30 30 -60 -60 60 60 0 -60 0 30 45 45 60 30 -30 60 45 -60 -45 0 30 30 45 60 -30 -45</t>
  </si>
  <si>
    <t>-45 90 0 0 90 -30 60 60 0 -45 0 45 -45 0 -45 60 45 -30 60 -30 -30 0 -30 -45 -30 60 60 30 -30 45 0 30 30 30 30 30 -30 666 666 666 666 666 666 666 666 666 666 666 666 666 666 666 666 666 666 666 666 666 666 666 666 666 666 -30 30 30 30 30 30 0 45 -30 30 60 60 -30 -45 -30 0 -30 -30 60 -30 45 60 -45 0 -45 45 0 -45 0 60 60 -30 90 0 0 90 -45</t>
  </si>
  <si>
    <t>90 90 90 45 -60 45 -60 -60 -60 30 -60 -60 30</t>
  </si>
  <si>
    <t>-45 90 0 0 90 -30 60 60 0 -45 0 45 -45 0 -45 60 45 -60 60 -30 -30 0 -60 -45 -60 60 60 60 -30 45 0 30 60 30 30 60 -30 666 666 666 666 666 666 666 666 666 666 666 666 666 666 666 666 666 666 666 666 666 666 666 666 666 666 -30 60 30 30 60 30 0 45 -30 60 60 60 -60 -45 -60 0 -30 -30 60 -60 45 60 -45 0 -45 45 0 -45 0 60 60 -30 90 0 0 90 -45</t>
  </si>
  <si>
    <t>-30 30 30 45 30 -60 30 -45 0 -30 -30 -60 90 45 -45 30 30 30 -30 45 0 -45 30 30 30 -45 -45 -30 -45 30 45 -30 -45 0 45 666 666 666 666 666 666 666 666 666 666 666 666 666 666 666 666 666 666 666 666 666 666 666 666 666 666 666 666 666 666 45 0 -45 -30 45 30 -45 -30 -45 -45 30 30 30 -45 0 45 -30 30 30 30 -45 45 90 -60 -30 -30 0 -45 30 -60 30 45 30 30 -30</t>
  </si>
  <si>
    <t>-30 30 30 45 30 -60 30 -45 0 -30 -30 -60 90 45 -60 30 30 30 -30 60 0 -60 30 30 30 -45 -60 -30 -45 30 60 -30 -45 0 60 666 666 666 666 666 666 666 666 666 666 666 666 666 666 666 666 666 666 666 666 666 666 666 666 666 666 666 666 666 666 60 0 -45 -30 60 30 -45 -30 -60 -45 30 30 30 -60 0 60 -30 30 30 30 -60 45 90 -60 -30 -30 0 -45 30 -60 30 45 30 30 -30</t>
  </si>
  <si>
    <t>90 -60 45 60 -30 60 0 -30 -45 -45 45 45 -45 45 -60 -60 -45 -45 -45 45 90 -60 0 45 -60 -45 45 -45 0 90 60 60 -45 -45 60 45 -45 -45 -45 666 666 666 666 666 666 666 666 666 666 666 666 666 666 666 666 666 666 666 666 666 666 -45 -45 -45 45 60 -45 -45 60 60 90 0 -45 45 -45 -60 45 0 -60 90 45 -45 -45 -45 -60 -60 45 -45 45 45 -45 -45 -30 0 60 -30 60 45 -60 90</t>
  </si>
  <si>
    <t>0 0 90 90 30 45 30 45 45 45 45</t>
  </si>
  <si>
    <t>90 -60 45 60 -30 60 0 -30 -45 -45 45 45 -30 30 -60 -60 -45 -45 -45 45 90 -60 0 45 -60 -45 45 -45 0 90 60 60 -30 -45 60 45 -30 -45 -45 666 666 666 666 666 666 666 666 666 666 666 666 666 666 666 666 666 666 666 666 666 666 -45 -45 -30 45 60 -45 -30 60 60 90 0 -45 45 -45 -60 45 0 -60 90 45 -45 -45 -45 -60 -60 30 -30 45 45 -45 -45 -30 0 60 -30 60 45 -60 90</t>
  </si>
  <si>
    <t>0 0 90 90 30 30 30 45 30 45 45</t>
  </si>
  <si>
    <t>-45 60 -45 -60 45 60 30 -45 45 -30 60 -30 -60 45 60 0 60 -30 -60 45 30 90 0 -30 45 45 0 90 0 0 30 90 90 0 -30 -60 -30 30 30 30 -30 -60 30 666 666 666 666 666 666 666 666 666 666 666 666 666 666 30 -60 -30 30 30 30 -30 -60 -30 0 90 90 30 0 0 90 0 45 45 -30 0 90 30 45 -60 -30 60 0 60 45 -60 -30 60 -30 45 -45 30 60 45 -60 -45 60 -45</t>
  </si>
  <si>
    <t>90 -45 -45 30 -45 0 -30</t>
  </si>
  <si>
    <t>-45 60 -45 -60 45 60 30 -45 45 -30 60 -30 -60 45 60 0 60 -30 -60 45 30 90 0 -30 45 45 0 90 0 0 30 90 90 0 -30 -60 -30 30 30 30 -30 -60 45 666 666 666 666 666 666 666 666 666 666 666 666 666 666 45 -60 -30 30 30 30 -30 -60 -30 0 90 90 30 0 0 90 0 45 45 -30 0 90 30 45 -60 -30 60 0 60 45 -60 -30 60 -30 45 -45 30 60 45 -60 -45 60 -45</t>
  </si>
  <si>
    <t>90 -45 -45 -45 30 -45 0</t>
  </si>
  <si>
    <t>30 30 -30 45 -60 -45 30 90 30 -30 -60 60 60 0 90 30 -45 -60 -45 -30 -45 -30 90 30 -45 0 -45 -60 -60 -60 0 -60 -30 -60 90 666 666 666 666 666 666 666 666 666 666 666 666 666 666 666 666 666 666 666 666 666 666 666 666 666 666 666 666 666 666 90 -60 -30 -60 0 -60 -60 -60 -45 0 -45 30 90 -30 -45 -30 -45 -60 -45 30 90 0 60 60 -60 -30 30 90 30 -45 -60 45 -30 30 30</t>
  </si>
  <si>
    <t>30 30 -30 45 -60 -45 30 90 30 -30 -60 60 45 0 90 30 -45 -60 -45 -30 -45 -30 90 30 -45 0 -45 -60 -60 -45 0 -60 -30 -60 90 666 666 666 666 666 666 666 666 666 666 666 666 666 666 666 666 666 666 666 666 666 666 666 666 666 666 666 666 666 666 90 -60 -30 -60 0 -45 -60 -60 -45 0 -45 30 90 -30 -45 -30 -45 -60 -45 30 90 0 45 60 -60 -30 30 90 30 -45 -60 45 -30 30 30</t>
  </si>
  <si>
    <t>30 45 -60 -60 30 45 30 60 30 30 60 90 0 90 45 -60 -30 30 30 60 -30 -30 -60 -30 0 0 0 -60 -60 -60 30 60 60 90 90 -60 -60 90 666 666 666 666 666 666 666 666 666 666 666 666 666 666 666 666 666 666 666 666 666 666 666 666 90 -60 -60 90 90 60 60 30 -60 -60 -60 0 0 0 -30 -60 -30 -30 60 30 30 -30 -60 45 90 0 90 60 30 30 60 30 45 30 -60 -60 45 30</t>
  </si>
  <si>
    <t>30 45 -60 -60 30 45 30 60 30 30 60 90 0 90 45 -60 -30 30 30 60 -30 -45 -60 -30 0 0 0 -60 -60 -60 45 60 45 90 90 -60 -45 90 666 666 666 666 666 666 666 666 666 666 666 666 666 666 666 666 666 666 666 666 666 666 666 666 90 -45 -60 90 90 45 60 45 -60 -60 -60 0 0 0 -30 -60 -45 -30 60 30 30 -30 -60 45 90 0 90 60 30 30 60 30 45 30 -60 -60 45 30</t>
  </si>
  <si>
    <t>45 90 45 -45 30 30 60 -45 -45 45 45 30 45 -60 90 -45 -60 90 -45 90 -60 90 45 30 90 30 60 60 45 60 0 -60 -45 90 45 -45 60 -60 90 90 666 666 666 666 666 666 666 666 666 666 666 666 666 666 666 666 666 666 666 666 90 90 -60 60 -45 45 90 -45 -60 0 60 45 60 60 30 90 30 45 90 -60 90 -45 90 -60 -45 90 -60 45 30 45 45 -45 -45 60 30 30 -45 45 90 45</t>
  </si>
  <si>
    <t>0 0 0 0 -30 -30 -30 -30 -30 -45</t>
  </si>
  <si>
    <t>45 90 45 -45 30 30 60 -45 -45 45 45 30 45 -60 90 -45 -60 90 -45 90 -60 90 45 30 90 30 60 30 45 30 0 -30 -45 30 45 -45 60 -30 90 -30 666 666 666 666 666 666 666 666 666 666 666 666 666 666 666 666 666 666 666 666 -30 90 -30 60 -45 45 30 -45 -30 0 30 45 30 60 30 90 30 45 90 -60 90 -45 90 -60 -45 90 -60 45 30 45 45 -45 -45 60 30 30 -45 45 90 45</t>
  </si>
  <si>
    <t>90 0 60 -60 30 60 90 -60 30 -30 45 45 -45 -60 -60 0 30 -30 90 0 -45 90 -60 30 45 -60 30 60 60 -60 90 45 45 60 45 -60 60 -30 -60 -30 -45 60 60 666 666 666 666 666 666 666 666 666 666 666 666 666 666 60 60 -45 -30 -60 -30 60 -60 45 60 45 45 90 -60 60 60 30 -60 45 30 -60 90 -45 0 90 -30 30 0 -60 -60 -45 45 45 -30 30 -60 90 60 30 -60 60 0 90</t>
  </si>
  <si>
    <t>0 0 -45 -45 -30 60 -45</t>
  </si>
  <si>
    <t>90 0 60 -60 30 60 90 -60 30 -30 45 45 -45 -60 -60 0 30 -30 90 0 -45 90 -60 30 45 -60 30 60 60 -60 90 45 45 60 30 -60 45 -30 -45 -30 -30 60 60 666 666 666 666 666 666 666 666 666 666 666 666 666 666 60 60 -30 -30 -45 -30 45 -60 30 60 45 45 90 -60 60 60 30 -60 45 30 -60 90 -45 0 90 -30 30 0 -60 -60 -45 45 45 -30 30 -60 90 60 30 -60 60 0 90</t>
  </si>
  <si>
    <t>30 -60 90 0 60 45 -45 30 45 60 30 90 -60 45 30 90 90 -60 60 45 -45 90 -60 -60 0 90 -60 45 60 0 45 -45 60 60 60 60 -60 60 90 -60 666 666 666 666 666 666 666 666 666 666 666 666 666 666 666 666 666 666 666 666 -60 90 60 -60 60 60 60 60 -45 45 0 60 45 -60 90 0 -60 -60 90 -45 45 60 -60 90 90 30 45 -60 90 30 60 45 30 -45 45 60 0 90 -60 30</t>
  </si>
  <si>
    <t>0 0 -30 -45 -30 -45 -30 -30 -60 -45</t>
  </si>
  <si>
    <t>30 -60 90 0 60 45 -45 30 45 60 30 90 -60 45 30 90 90 -60 60 30 -45 90 -30 -30 0 90 -60 45 30 0 45 -45 30 60 60 30 -60 60 90 -60 666 666 666 666 666 666 666 666 666 666 666 666 666 666 666 666 666 666 666 666 -60 90 60 -60 30 60 60 30 -45 45 0 30 45 -60 90 0 -30 -30 90 -45 30 60 -60 90 90 30 45 -60 90 30 60 45 30 -45 45 60 0 90 -60 30</t>
  </si>
  <si>
    <t>0 0 -30 -30 -30 -45 -30 -45 -30 -30</t>
  </si>
  <si>
    <t>30 0 60 30 0 -30 -60 90 60 0 0 -60 -60 -60 0 -45 0 0 -60 -45 -30 30 60 45 -45 -30 -30 -45 30 45 0 30 -45 -30 -45 45 -30 90 90 -45 666 666 666 666 666 666 666 666 666 666 666 666 666 666 666 666 666 666 666 666 -45 90 90 -30 45 -45 -30 -45 30 0 45 30 -45 -30 -30 -45 45 60 30 -30 -45 -60 0 0 -45 0 -60 -60 -60 0 0 60 90 -60 -30 0 30 60 0 30</t>
  </si>
  <si>
    <t>30 0 60 30 0 -30 -60 90 60 0 0 -60 -60 -60 0 -45 0 0 -60 -45 -30 30 60 45 -45 -30 -30 -45 30 45 0 30 -45 -30 -60 60 -30 90 90 -45 666 666 666 666 666 666 666 666 666 666 666 666 666 666 666 666 666 666 666 666 -45 90 90 -30 60 -60 -30 -45 30 0 45 30 -45 -30 -30 -45 45 60 30 -30 -45 -60 0 0 -45 0 -60 -60 -60 0 0 60 90 -60 -30 0 30 60 0 30</t>
  </si>
  <si>
    <t>90 30 -60 -30 90 45 -30 30 0 -45 60 90 45 60 0 -30 60 -45 -30 -30 -60 90 -45 -60 60 -60 60 0 -60 0 -45 -45 45 60 45 45 45 45 30 -45 -45 30 -45 -45 0 666 666 666 666 666 666 666 666 666 666 0 -45 -45 30 -45 -45 30 45 45 45 45 60 45 -45 -45 0 -60 0 60 -60 60 -60 -45 90 -60 -30 -30 -45 60 -30 0 60 45 90 60 -45 0 30 -30 45 90 -30 -60 30 90</t>
  </si>
  <si>
    <t>90 30 -60 45 45</t>
  </si>
  <si>
    <t>90 30 -60 -30 90 45 -30 30 0 -45 60 90 45 60 0 -30 60 -45 -30 -30 -60 90 -45 -60 60 -60 60 0 -60 0 -45 -45 45 60 45 60 45 60 30 -45 -60 30 -60 -45 0 666 666 666 666 666 666 666 666 666 666 0 -45 -60 30 -60 -45 30 60 45 60 45 60 45 -45 -45 0 -60 0 60 -60 60 -60 -45 90 -60 -30 -30 -45 60 -30 0 60 45 90 60 -45 0 30 -30 45 90 -30 -60 30 90</t>
  </si>
  <si>
    <t>-60 45 -45 -30 0 -45 60 60 30 -45 0 -30 60 -45 45 60 -30 90 -45 -45 0 -30 30 90 45 -45 0 -45 45 -30 90 45 -30 45 45 45 -45 30 45 666 666 666 666 666 666 666 666 666 666 666 666 666 666 666 666 666 666 666 666 666 666 45 30 -45 45 45 45 -30 45 90 -30 45 -45 0 -45 45 90 30 -30 0 -45 -45 90 -30 60 45 -45 60 -30 0 -45 30 60 60 -45 0 -30 -45 45 -60</t>
  </si>
  <si>
    <t>90 90 30 30 -60 -60 30 -60 45 0 -45</t>
  </si>
  <si>
    <t>-60 45 -45 -30 0 -45 60 60 30 -60 0 -30 60 -45 45 60 -30 90 -45 -60 0 -30 30 90 60 -45 0 -45 60 0 90 45 -30 45 60 45 -45 0 45 666 666 666 666 666 666 666 666 666 666 666 666 666 666 666 666 666 666 666 666 666 666 45 0 -45 45 60 45 -30 45 90 0 60 -45 0 -45 60 90 30 -30 0 -60 -45 90 -30 60 45 -45 60 -30 0 -60 30 60 60 -45 0 -30 -45 45 -60</t>
  </si>
  <si>
    <t>90 90 -60 30 30 -60 -60 30 -60 45 0</t>
  </si>
  <si>
    <t>30 60 45 90 -60 30 60 -30 -45 60 -30 -60 -45 -45 90 -60 45 60 45 45 90 -60 -45 -60 45 90 90 0 45 -60 0 45 90 0 45 45 -45 666 666 666 666 666 666 666 666 666 666 666 666 666 666 666 666 666 666 666 666 666 666 666 666 666 666 -45 45 45 0 90 45 0 -60 45 0 90 90 45 -60 -45 -60 90 45 45 60 45 -60 90 -45 -45 -60 -30 60 -45 -30 60 30 -60 90 45 60 30</t>
  </si>
  <si>
    <t>0 0 -45 60 -45 -45 60 -45 -45 -45 0 45 45</t>
  </si>
  <si>
    <t>30 60 45 90 -60 30 60 -30 -45 60 -30 -60 -30 -30 90 -60 45 30 45 45 90 -60 -45 -30 45 90 90 0 45 -60 0 45 90 0 45 45 -45 666 666 666 666 666 666 666 666 666 666 666 666 666 666 666 666 666 666 666 666 666 666 666 666 666 666 -45 45 45 0 90 45 0 -60 45 0 90 90 45 -30 -45 -60 90 45 45 30 45 -60 90 -30 -30 -60 -30 60 -45 -30 60 30 -60 90 45 60 30</t>
  </si>
  <si>
    <t>0 0 30 -45 60 30 -45 -45 60 -45 -45 -45 0</t>
  </si>
  <si>
    <t>-30 -60 45 -45 60 60 90 60 45 90 90 -45 45 -45 90 666 666 666 666 666 666 666 666 666 666 666 666 666 666 666 666 666 666 666 666 90 -45 45 -45 90 90 45 60 90 60 60 -45 45 -60 -30</t>
  </si>
  <si>
    <t>-30 -60 45 -45 60 60 90 60 60 90 0 -45 60 -30 90 666 666 666 666 666 666 666 666 666 666 666 666 666 666 666 666 666 666 666 666 90 -30 60 -45 0 90 60 60 90 60 60 -45 45 -60 -30</t>
  </si>
  <si>
    <t>-60 -45 -45 0 45 -45 -45 90 45 -45 -45 45 90 -60 -45 666 666 666 666 666 666 666 666 666 666 666 666 666 666 666 666 666 666 666 666 -45 -60 90 45 -45 -45 45 90 -45 -45 45 0 -45 -45 -60</t>
  </si>
  <si>
    <t>0 0 90 60 45 45 0 60 45 45</t>
  </si>
  <si>
    <t>-60 -45 -45 0 45 -45 -30 90 45 -45 -30 45 90 -30 -45 666 666 666 666 666 666 666 666 666 666 666 666 666 666 666 666 666 666 666 666 -45 -30 90 45 -30 -45 45 90 -30 -45 45 0 -45 -45 -60</t>
  </si>
  <si>
    <t>0 0 90 60 30 45 30 30 45 0</t>
  </si>
  <si>
    <t>90 -60 30 45 60 45 90 0 -30 -45 45 0 45 -45 45 -45 -45 45 666 666 666 666 666 666 666 666 666 666 666 666 666 666 45 -45 -45 45 -45 45 0 45 -45 -30 0 90 45 60 45 30 -60 90</t>
  </si>
  <si>
    <t>0 90 -45 -45 0 -45 45</t>
  </si>
  <si>
    <t>90 -60 30 45 60 60 90 0 -30 -30 45 0 30 -45 45 -30 -45 45 666 666 666 666 666 666 666 666 666 666 666 666 666 666 45 -45 -30 45 -45 30 0 45 -30 -30 0 90 60 60 45 30 -60 90</t>
  </si>
  <si>
    <t>0 90 -60 -45 30 -45 0</t>
  </si>
  <si>
    <t>30 90 0 -60 -45 -30 -45 -45 45 45 -45 -45 -45 -45 666 666 666 666 666 666 666 666 666 666 666 666 666 666 666 666 666 666 666 666 666 666 -45 -45 -45 -45 45 45 -45 -45 -30 -45 -60 0 90 30</t>
  </si>
  <si>
    <t>0 0 90 90 45 45 45 60 45 0 45</t>
  </si>
  <si>
    <t>30 90 0 -60 -45 -30 -45 -45 60 30 -60 -60 -30 -45 666 666 666 666 666 666 666 666 666 666 666 666 666 666 666 666 666 666 666 666 666 666 -45 -30 -60 -60 30 60 -45 -45 -30 -45 -60 0 90 30</t>
  </si>
  <si>
    <t>0 0 90 90 45 45 45 60 60 45 0</t>
  </si>
  <si>
    <t>45 -30 30 -45 45 -60 90 45 60 45 -60 45 60 -60 90 90 666 666 666 666 666 666 666 666 666 666 666 666 666 666 666 666 666 666 90 90 -60 60 45 -60 45 60 45 90 -60 45 -45 30 -30 45</t>
  </si>
  <si>
    <t>0 0 -45 -45 -45 60 0 -45 90</t>
  </si>
  <si>
    <t>45 -30 30 -45 45 -30 90 30 60 45 -60 45 30 -60 90 90 666 666 666 666 666 666 666 666 666 666 666 666 666 666 666 666 666 666 90 90 -60 30 45 -60 45 60 30 90 -30 45 -45 30 -30 45</t>
  </si>
  <si>
    <t>0 0 0 -45 -45 -45 -30 60 0</t>
  </si>
  <si>
    <t>-60 45 45 -30 60 90 -60 0 90 -45 60 -60 90 60 -45 -60 -60 45 -45 60 666 666 666 666 666 666 666 666 666 666 60 -45 45 -60 -60 -45 60 90 -60 60 -45 90 0 -60 90 60 -30 45 45 -60</t>
  </si>
  <si>
    <t>0 0 30 0 60</t>
  </si>
  <si>
    <t>-60 45 45 -30 60 90 -60 0 90 -45 60 -30 90 60 -30 -60 -60 30 -45 60 666 666 666 666 666 666 666 666 666 666 60 -45 30 -60 -60 -30 60 90 -30 60 -45 90 0 -60 90 60 -30 45 45 -60</t>
  </si>
  <si>
    <t>0 0 30 30 0</t>
  </si>
  <si>
    <t>30 -30 -60 45 0 90 90 -45 -45 90 60 -45 -45 -45 45 -45 45 -45 666 666 666 666 666 666 666 666 666 666 666 666 666 666 -45 45 -45 45 -45 -45 -45 60 90 -45 -45 90 90 0 45 -60 -30 30</t>
  </si>
  <si>
    <t>0 90 45 45 45 45 0</t>
  </si>
  <si>
    <t>30 -30 -60 45 0 90 90 -45 -45 0 60 -45 -60 -60 60 -45 60 -45 666 666 666 666 666 666 666 666 666 666 666 666 666 666 -45 60 -45 60 -60 -60 -45 60 0 -45 -45 90 90 0 45 -60 -30 30</t>
  </si>
  <si>
    <t>45 90 30 -30 -45 0 -30 0 -45 30 -30 0 -30 -45 -30 0 45 -45 666 666 666 666 666 666 666 666 666 666 666 666 666 666 -45 45 0 -30 -45 -30 0 -30 30 -45 0 -30 0 -45 -30 30 90 45</t>
  </si>
  <si>
    <t>90 90 30 45 30 30 45</t>
  </si>
  <si>
    <t>45 90 30 -30 -45 0 -30 0 -60 30 -60 0 -30 -45 -60 0 45 -45 666 666 666 666 666 666 666 666 666 666 666 666 666 666 -45 45 0 -60 -45 -30 0 -60 30 -60 0 -30 0 -45 -30 30 90 45</t>
  </si>
  <si>
    <t>90 90 60 60 30 60 45</t>
  </si>
  <si>
    <t>-60 -45 -45 0 45 45 45 45 -45 -45 45 45 45 45 666 666 666 666 666 666 666 666 666 666 666 666 666 666 666 666 666 666 666 666 666 666 45 45 45 45 -45 -45 45 45 45 45 0 -45 -45 -60</t>
  </si>
  <si>
    <t>0 0 90 90 90 -45 60 -45 -45 0 -45</t>
  </si>
  <si>
    <t>-60 -45 -45 0 30 45 45 45 -30 -60 45 60 45 30 666 666 666 666 666 666 666 666 666 666 666 666 666 666 666 666 666 666 666 666 666 666 30 45 60 45 -60 -30 45 45 45 30 0 -45 -45 -60</t>
  </si>
  <si>
    <t>0 0 90 90 90 -45 60 -45 -45 -30 0</t>
  </si>
  <si>
    <t>-30 -45 45 -45 0 -60 45 45 0 0 -30 -45 -45 -45 666 666 666 666 666 666 666 666 666 666 666 666 666 666 666 666 666 666 666 666 666 666 -45 -45 -45 -30 0 0 45 45 -60 0 -45 45 -45 -30</t>
  </si>
  <si>
    <t>90 90 90 -45 30 60 30 0 45 45 45</t>
  </si>
  <si>
    <t>-30 -45 45 -45 0 -60 45 45 0 0 -30 -30 -60 -30 666 666 666 666 666 666 666 666 666 666 666 666 666 666 666 666 666 666 666 666 666 666 -30 -60 -30 -30 0 0 45 45 -60 0 -45 45 -45 -30</t>
  </si>
  <si>
    <t>90 90 90 30 60 -45 30 30 60 30 0</t>
  </si>
  <si>
    <t>-60 90 -45 90 60 45 -45 -45 45 45 -45 45 45 45 0 -45 45 45 666 666 666 666 666 666 666 666 666 666 666 666 666 666 45 45 -45 0 45 45 45 -45 45 45 -45 -45 45 60 90 -45 90 -60</t>
  </si>
  <si>
    <t>0 0 90 -45 0 -45 -45</t>
  </si>
  <si>
    <t>-60 90 -45 90 60 45 -30 -30 30 45 -30 30 60 60 0 -45 30 45 666 666 666 666 666 666 666 666 666 666 666 666 666 666 45 30 -45 0 60 60 30 -30 45 30 -30 -30 45 60 90 -45 90 -60</t>
  </si>
  <si>
    <t>0 0 90 -60 -60 -45 0</t>
  </si>
  <si>
    <t>-60 30 -30 45 0 60 45 -45 45 0 45 -45 45 0 45 45 666 666 666 666 666 666 666 666 666 666 666 666 666 666 666 666 666 666 45 45 0 45 -45 45 0 45 -45 45 60 0 45 -30 30 -60</t>
  </si>
  <si>
    <t>90 90 90 -45 -45 -45 0 -45 -45</t>
  </si>
  <si>
    <t>-60 30 -30 45 0 60 60 -60 60 0 45 -45 60 0 45 45 666 666 666 666 666 666 666 666 666 666 666 666 666 666 666 666 666 666 45 45 0 60 -45 45 0 60 -60 60 60 0 45 -30 30 -60</t>
  </si>
  <si>
    <t>30 30 -45 -45 -45 -45 -60 90 60 90 60 90 90 60 666 666 666 666 666 666 666 666 666 666 666 666 666 666 666 666 666 666 666 666 666 666 60 90 90 60 90 60 90 -60 -45 -45 -45 -45 30 30</t>
  </si>
  <si>
    <t>30 30 -45 -45 -45 -45 -45 0 45 90 30 90 90 60 666 666 666 666 666 666 666 666 666 666 666 666 666 666 666 666 666 666 666 666 666 666 60 90 90 30 90 45 0 -45 -45 -45 -45 -45 30 30</t>
  </si>
  <si>
    <t>60 45 0 -45 45 -45 90 -60 45 0 45 -60 45 45 0 0 -45 45 -45 -45 666 666 666 666 666 666 666 666 666 666 -45 -45 45 -45 0 0 45 45 -60 45 0 45 -60 90 -45 45 -45 0 45 60</t>
  </si>
  <si>
    <t>90 90 -45 -45 60</t>
  </si>
  <si>
    <t>60 45 0 -45 30 -30 90 -60 45 0 45 -60 60 60 0 0 -45 45 -60 -60 666 666 666 666 666 666 666 666 666 666 -60 -60 45 -45 0 0 60 60 -60 45 0 45 -60 90 -30 30 -45 0 45 60</t>
  </si>
  <si>
    <t>90 45 0 45 -45 -60 -60 -45 45 -45 45 -45 -45 -45 666 666 666 666 666 666 666 666 666 666 666 666 666 666 666 666 666 666 666 666 666 666 -45 -45 -45 45 -45 45 -45 -60 -60 -45 45 0 45 90</t>
  </si>
  <si>
    <t>0 90 90 60 -45 60 0 45 45 45 90</t>
  </si>
  <si>
    <t>90 45 0 45 -45 -60 -60 -45 60 -60 45 -30 -60 -30 666 666 666 666 666 666 666 666 666 666 666 666 666 666 666 666 666 666 666 666 666 666 -30 -60 -30 45 -60 60 -45 -60 -60 -45 45 0 45 90</t>
  </si>
  <si>
    <t>0 0 90 90 60 60 -45 30 60 30 0</t>
  </si>
  <si>
    <t>90 30 45 45 90 45 45 -45 -45 60 -45 45 -45 90 45 45 -45 -45 -45 666 666 666 666 666 666 666 666 666 666 666 666 -45 -45 -45 45 45 90 -45 45 -45 60 -45 -45 45 45 90 45 45 30 90</t>
  </si>
  <si>
    <t>0 0 90 -30 -60 0</t>
  </si>
  <si>
    <t>90 30 45 45 90 30 45 -30 -45 60 -60 60 -45 0 30 60 -60 -30 -45 666 666 666 666 666 666 666 666 666 666 666 666 -45 -30 -60 60 30 0 -45 60 -60 60 -45 -30 45 30 90 45 45 30 90</t>
  </si>
  <si>
    <t>45 -30 -30 45 -30 0 -45 30 0 30 45 45 -45 0 -60 0 -45 0 -45 0 666 666 666 666 666 666 666 666 666 666 0 -45 0 -45 0 -60 0 -45 45 45 30 0 30 -45 0 -30 45 -30 -30 45</t>
  </si>
  <si>
    <t>90 90 90 30 60</t>
  </si>
  <si>
    <t>45 -30 -30 45 -30 0 -45 30 0 30 60 60 -45 0 -60 0 -60 0 -60 0 666 666 666 666 666 666 666 666 666 666 0 -60 0 -60 0 -60 0 -45 60 60 30 0 30 -45 0 -30 45 -30 -30 45</t>
  </si>
  <si>
    <t>45 30 30 0 -30 0 90 -30 45 30 -30 60 -60 30 0 45 -30 -45 30 0 666 666 666 666 666 666 666 666 666 666 0 30 -45 -30 45 0 30 -60 60 -30 30 45 -30 90 0 -30 0 30 30 45</t>
  </si>
  <si>
    <t>90 90 -45 -45 -30</t>
  </si>
  <si>
    <t>45 30 30 0 -30 0 90 -30 45 30 -30 60 -60 30 0 60 -30 -60 30 0 666 666 666 666 666 666 666 666 666 666 0 30 -60 -30 60 0 30 -60 60 -30 30 45 -30 90 0 -30 0 30 30 45</t>
  </si>
  <si>
    <t>-45 45 60 -60 45 45 -45 -45 -45 -45 45 45 0 -45 45 666 666 666 666 666 666 666 666 666 666 666 666 666 666 666 666 666 666 666 666 45 -45 0 45 45 -45 -45 -45 -45 45 45 -60 60 45 -45</t>
  </si>
  <si>
    <t>0 0 90 90 90 -45 -45 0 45 45</t>
  </si>
  <si>
    <t>-45 45 60 -60 45 45 -60 -60 -30 -30 60 60 0 -30 30 666 666 666 666 666 666 666 666 666 666 666 666 666 666 666 666 666 666 666 666 30 -30 0 60 60 -30 -30 -60 -60 45 45 -60 60 45 -45</t>
  </si>
  <si>
    <t>0 0 90 90 90 -45 -45 30 30 0</t>
  </si>
  <si>
    <t>60 90 -45 30 30 -30 -60 -60 90 -45 60 -30 0 0 -60 30 666 666 666 666 666 666 666 666 666 666 666 666 666 666 666 666 666 666 30 -60 0 0 -30 60 -45 90 -60 -60 -30 30 30 -45 90 60</t>
  </si>
  <si>
    <t>60 90 -45 30 30 -30 -60 -60 90 -45 60 -45 0 0 -60 30 666 666 666 666 666 666 666 666 666 666 666 666 666 666 666 666 666 666 30 -60 0 0 -45 60 -45 90 -60 -60 -30 30 30 -45 90 60</t>
  </si>
  <si>
    <t>45 -60 -30 -45 45 60 -45 -45 45 -45 45 -45 45 -45 45 666 666 666 666 666 666 666 666 666 666 666 666 666 666 666 666 666 666 666 666 45 -45 45 -45 45 -45 45 -45 -45 60 45 -45 -30 -60 45</t>
  </si>
  <si>
    <t>0 0 90 90 90 30 0 45 -45 90</t>
  </si>
  <si>
    <t>45 -60 -30 -45 45 60 -30 -45 60 -45 45 -30 60 -60 30 666 666 666 666 666 666 666 666 666 666 666 666 666 666 666 666 666 666 666 666 30 -60 60 -30 45 -45 60 -45 -30 60 45 -45 -30 -60 45</t>
  </si>
  <si>
    <t>0 0 0 90 90 90 30 30 -60 0</t>
  </si>
  <si>
    <t>45 30 90 45 -60 45 -30 45 0 30 -30 0 30 666 666 666 666 666 666 666 666 666 666 666 666 666 666 666 666 666 666 666 666 666 666 666 666 30 0 -30 30 0 45 -30 45 -60 45 90 30 45</t>
  </si>
  <si>
    <t>0 90 90 -45 -45 60 -45 -30 -45 0 30 -30</t>
  </si>
  <si>
    <t>45 30 90 45 -60 45 -60 45 0 30 -30 0 45 666 666 666 666 666 666 666 666 666 666 666 666 666 666 666 666 666 666 666 666 666 666 666 666 45 0 -30 30 0 45 -60 45 -60 45 90 30 45</t>
  </si>
  <si>
    <t>0 90 90 -45 -45 60 -45 60 -45 -30 -45 0</t>
  </si>
  <si>
    <t>0 60 -45 -45 -30 30 45 -45 -30 30 -45 -30 30 -30 666 666 666 666 666 666 666 666 666 666 666 666 666 666 666 666 666 666 666 666 666 666 -30 30 -30 -45 30 -30 -45 45 30 -30 -45 -45 60 0</t>
  </si>
  <si>
    <t>0 0 90 90 90 45 45 45 30 -60 0</t>
  </si>
  <si>
    <t>0 60 -45 -45 -30 30 60 -45 -30 30 -60 -30 60 -60 666 666 666 666 666 666 666 666 666 666 666 666 666 666 666 666 666 666 666 666 666 666 -60 60 -30 -60 30 -30 -45 60 30 -30 -45 -45 60 0</t>
  </si>
  <si>
    <t>45 45 -30 90 -45 -45 0 0 -60 45 -45 -60 60 -60 90 -45 45 45 90 90 666 666 666 666 666 666 666 666 666 666 90 90 45 45 -45 90 -60 60 -60 -45 45 -60 0 0 -45 -45 90 -30 45 45</t>
  </si>
  <si>
    <t>0 30 60 60 -45</t>
  </si>
  <si>
    <t>90 30 -30 -45 45 60 -60 -60 30 0 -45 45 45 -45 0 -45 -45 666 666 666 666 666 666 666 666 666 666 666 666 666 666 666 666 -45 -45 0 -45 45 45 -45 0 30 -60 -60 60 45 -45 -30 30 90</t>
  </si>
  <si>
    <t>90 30 -30 -45 45 60 -60 -60 30 0 -60 30 60 -45 0 -45 -30 666 666 666 666 666 666 666 666 666 666 666 666 666 666 666 666 -30 -45 0 -45 60 30 -60 0 30 -60 -60 60 45 -45 -30 30 90</t>
  </si>
  <si>
    <t>30 -30 0 90 30 -45 45 -45 -45 45 0 90 45 -45 0 45 0 0 666 666 666 666 666 666 666 666 666 666 666 666 666 666 0 0 45 0 -45 45 90 0 45 -45 -45 45 -45 30 90 0 -30 30</t>
  </si>
  <si>
    <t>90 -45 -30 0 45 45 -45</t>
  </si>
  <si>
    <t>30 -30 0 90 30 -45 45 -60 -60 45 0 90 60 -60 0 30 0 0 666 666 666 666 666 666 666 666 666 666 666 666 666 666 0 0 30 0 -60 60 90 0 45 -60 -60 45 -45 30 90 0 -30 30</t>
  </si>
  <si>
    <t>-30 0 -45 30 45 45 -45 45 45 -45 45 -30 -45 0 -45 30 -30 666 666 666 666 666 666 666 666 666 666 666 666 666 666 666 666 -30 30 -45 0 -45 -30 45 -45 45 45 -45 45 45 30 -45 0 -30</t>
  </si>
  <si>
    <t>0 90 90 90 -45 30 0 45</t>
  </si>
  <si>
    <t>-30 0 -45 30 45 45 -45 60 45 -60 45 -30 -60 0 -45 30 -30 666 666 666 666 666 666 666 666 666 666 666 666 666 666 666 666 -30 30 -45 0 -60 -30 45 -60 45 60 -45 45 45 30 -45 0 -30</t>
  </si>
  <si>
    <t>0 90 90 90 -45 60 30 0</t>
  </si>
  <si>
    <t>-45 45 -60 -60 60 60 45 45 90 45 45 -45 45 -45 -45 -45 666 666 666 666 666 666 666 666 666 666 666 666 666 666 666 666 666 666 -45 -45 -45 45 -45 45 45 90 45 45 60 60 -60 -60 45 -45</t>
  </si>
  <si>
    <t>0 0 90 90 90 45 0 -45 -45</t>
  </si>
  <si>
    <t>-45 45 -60 -60 60 60 60 45 0 45 60 -45 60 -60 -45 -45 666 666 666 666 666 666 666 666 666 666 666 666 666 666 666 666 666 666 -45 -45 -60 60 -45 60 45 0 45 60 60 60 -60 -60 45 -45</t>
  </si>
  <si>
    <t>0 0 90 90 90 -60 -60 45 0</t>
  </si>
  <si>
    <t>-30 -30 -30 45 0 45 30 30 0 -45 -45 30 -45 30 0 30 30 666 666 666 666 666 666 666 666 666 666 666 666 666 666 666 666 30 30 0 30 -45 30 -45 -45 0 30 30 45 0 45 -30 -30 -30</t>
  </si>
  <si>
    <t>90 90 90 45 0 -30 -30 -30</t>
  </si>
  <si>
    <t>-30 -30 -30 45 0 45 30 60 0 -45 -45 30 -45 30 0 60 60 666 666 666 666 666 666 666 666 666 666 666 666 666 666 666 666 60 60 0 30 -45 30 -45 -45 0 60 30 45 0 45 -30 -30 -30</t>
  </si>
  <si>
    <t>90 90 90 -60 45 -60 -60 0</t>
  </si>
  <si>
    <t>30 -45 30 -45 -30 90 60 -30 45 -60 45 90 -45 90 45 45 -45 -60 -45 666 666 666 666 666 666 666 666 666 666 666 666 -45 -60 -45 45 45 90 -45 90 45 -60 45 -30 60 90 -30 -45 30 -45 30</t>
  </si>
  <si>
    <t>0 0 90 45 60 0</t>
  </si>
  <si>
    <t>30 -45 30 -45 -30 90 60 -30 45 -60 30 0 -30 90 30 60 -30 -60 -60 666 666 666 666 666 666 666 666 666 666 666 666 -60 -60 -30 60 30 90 -30 0 30 -60 45 -30 60 90 -30 -45 30 -45 30</t>
  </si>
  <si>
    <t>-45 -30 60 -60 -45 45 45 -60 60 60 45 45 -45 90 45 90 90 666 666 666 666 666 666 666 666 666 666 666 666 666 666 666 666 90 90 45 90 -45 45 45 60 60 -60 45 45 -45 -60 60 -30 -45</t>
  </si>
  <si>
    <t>-45 -30 60 -60 -30 45 30 -60 60 60 45 45 -60 0 60 90 90 666 666 666 666 666 666 666 666 666 666 666 666 666 666 666 666 90 90 60 0 -60 45 45 60 60 -60 30 45 -30 -60 60 -30 -45</t>
  </si>
  <si>
    <t>-30 -30 -30 -45 -60 90 -60 45 90 0 -60 -45 45 -60 60 90 60 90 666 666 666 666 666 666 666 666 666 666 666 666 666 666 90 60 90 60 -60 45 -45 -60 0 90 45 -60 90 -60 -45 -30 -30 -30</t>
  </si>
  <si>
    <t>0 30 30 60 30 0 60</t>
  </si>
  <si>
    <t>-30 -30 -30 -45 -60 90 -60 45 90 0 -30 -45 45 -45 45 90 60 0 666 666 666 666 666 666 666 666 666 666 666 666 666 666 0 60 90 45 -45 45 -45 -30 0 90 45 -60 90 -60 -45 -30 -30 -30</t>
  </si>
  <si>
    <t>0 30 30 30 60 30 0</t>
  </si>
  <si>
    <t>45 0 90 45 30 -45 45 0 0 -45 30 45 0 -30 30 30 0 -30 666 666 666 666 666 666 666 666 666 666 666 666 666 666 -30 0 30 30 -30 0 45 30 -45 0 0 45 -45 30 45 90 0 45</t>
  </si>
  <si>
    <t>90 90 -45 -30 -45 -30 0</t>
  </si>
  <si>
    <t>45 0 90 45 60 -45 45 0 0 -45 30 45 0 -60 30 60 0 -60 666 666 666 666 666 666 666 666 666 666 666 666 666 666 -60 0 60 30 -60 0 45 30 -45 0 0 45 -45 60 45 90 0 45</t>
  </si>
  <si>
    <t>45 -30 90 90 90 -45 90 90 -45 -30 -60 -45 -60 0 60 666 666 666 666 666 666 666 666 666 666 666 666 666 666 666 666 666 666 666 666 60 0 -60 -45 -60 -30 -45 90 90 -45 90 90 90 -30 45</t>
  </si>
  <si>
    <t>0 0 45 30 45 30 -60 0 60 60</t>
  </si>
  <si>
    <t>45 -30 90 90 90 -45 90 90 -45 -30 -30 -45 -30 0 60 666 666 666 666 666 666 666 666 666 666 666 666 666 666 666 666 666 666 666 666 60 0 -30 -45 -30 -30 -45 90 90 -45 90 90 90 -30 45</t>
  </si>
  <si>
    <t>90 60 90 -60 90 0 45 -60 -45 0 -45 -60 -45 60 -60 45 90 -60 60 666 666 666 666 666 666 666 666 666 666 666 666 60 -60 90 45 -60 60 -45 -60 -45 0 -45 -60 45 0 90 -60 90 60 90</t>
  </si>
  <si>
    <t>90 60 90 -60 90 0 45 -60 -30 0 -45 -60 -30 60 -60 45 90 -60 60 666 666 666 666 666 666 666 666 666 666 666 666 60 -60 90 45 -60 60 -30 -60 -45 0 -30 -60 45 0 90 -60 90 60 90</t>
  </si>
  <si>
    <t>-60 -45 -45 30 -45 90 45 30 0 0 30 60 30 0 -30 -30 90 0 -30 -45 666 666 666 666 666 666 666 666 666 666 -45 -30 0 90 -30 -30 0 30 60 30 0 0 30 45 90 -45 30 -45 -45 -60</t>
  </si>
  <si>
    <t>90 45 45 -30 45</t>
  </si>
  <si>
    <t>-45 0 -60 45 -45 90 -45 90 45 45 60 -45 -45 45 45 45 -45 -45 666 666 666 666 666 666 666 666 666 666 666 666 666 666 -45 -45 45 45 45 -45 -45 60 45 45 90 -45 90 -45 45 -60 0 -45</t>
  </si>
  <si>
    <t>0 0 90 45 45 0 -45</t>
  </si>
  <si>
    <t>-45 0 -60 45 -30 90 -45 90 45 30 60 -45 -45 30 60 45 -45 -30 666 666 666 666 666 666 666 666 666 666 666 666 666 666 -30 -45 45 60 30 -45 -45 60 30 45 90 -45 90 -30 45 -60 0 -45</t>
  </si>
  <si>
    <t>0 0 90 45 -60 45 0</t>
  </si>
  <si>
    <t>30 60 45 90 -60 -30 -30 0 -45 -45 30 45 -45 -45 -45 45 45 666 666 666 666 666 666 666 666 666 666 666 666 666 666 666 666 45 45 -45 -45 -45 45 30 -45 -45 0 -30 -30 -60 90 45 60 30</t>
  </si>
  <si>
    <t>0 0 90 90 -45 0 45 45</t>
  </si>
  <si>
    <t>30 60 45 90 -60 -30 -30 0 -45 -30 30 45 -60 -60 -30 30 30 666 666 666 666 666 666 666 666 666 666 666 666 666 666 666 666 30 30 -30 -60 -60 45 30 -30 -45 0 -30 -30 -60 90 45 60 30</t>
  </si>
  <si>
    <t>0 0 90 90 -45 60 60 0</t>
  </si>
  <si>
    <t>45 45 -60 -45 60 -60 60 -45 90 90 45 -45 90 -45 -45 -45 -45 666 666 666 666 666 666 666 666 666 666 666 666 666 666 666 666 -45 -45 -45 -45 90 -45 45 90 90 -45 60 -60 60 -45 -60 45 45</t>
  </si>
  <si>
    <t>0 0 90 45 0 45 45 45</t>
  </si>
  <si>
    <t>45 45 -60 -45 60 -60 60 -45 0 90 60 -30 90 -30 -45 -60 -30 666 666 666 666 666 666 666 666 666 666 666 666 666 666 666 666 -30 -60 -45 -30 90 -30 60 90 0 -45 60 -60 60 -45 -60 45 45</t>
  </si>
  <si>
    <t>0 0 90 30 30 45 30 0</t>
  </si>
  <si>
    <t>45 0 -45 30 -30 45 45 0 45 30 0 -30 30 30 -30 666 666 666 666 666 666 666 666 666 666 666 666 666 666 666 666 666 666 666 666 -30 30 30 -30 0 30 45 0 45 45 -30 30 -45 0 45</t>
  </si>
  <si>
    <t>90 90 90 -45 -45 -45 -30 -30 0 30</t>
  </si>
  <si>
    <t>45 0 -45 30 -60 45 45 0 45 60 0 -60 30 30 -30 666 666 666 666 666 666 666 666 666 666 666 666 666 666 666 666 666 666 666 666 -30 30 30 -60 0 60 45 0 45 45 -60 30 -45 0 45</t>
  </si>
  <si>
    <t>90 90 90 -45 -45 -45 60 -30 -30 0</t>
  </si>
  <si>
    <t>45 0 -45 -60 -45 -45 30 0 -45 60 45 -30 -45 0 -45 90 45 -30 45 45 90 666 666 666 666 666 666 666 666 90 45 45 -30 45 90 -45 0 -45 -30 45 60 -45 0 30 -45 -45 -60 -45 0 45</t>
  </si>
  <si>
    <t>90 45 30 0</t>
  </si>
  <si>
    <t>45 0 -45 -60 -45 -60 30 0 -45 60 45 -30 -45 0 -45 90 45 -30 45 60 90 666 666 666 666 666 666 666 666 90 60 45 -30 45 90 -45 0 -45 -30 45 60 -45 0 30 -60 -45 -60 -45 0 45</t>
  </si>
  <si>
    <t>90 -45 0 45 0 90 -30 45 45 0 30 -30 -30 30 30 -30 60 30 60 666 666 666 666 666 666 666 666 666 666 666 666 60 30 60 -30 30 30 -30 -30 30 0 45 45 -30 90 0 45 0 -45 90</t>
  </si>
  <si>
    <t>90 -45 -60 -45 -60 0</t>
  </si>
  <si>
    <t>90 -45 0 45 0 90 -30 45 45 0 30 -45 0 30 0 -30 60 45 60 666 666 666 666 666 666 666 666 666 666 666 666 60 45 60 -30 0 30 0 -45 30 0 45 45 -30 90 0 45 0 -45 90</t>
  </si>
  <si>
    <t>45 60 0 -60 60 -45 45 -45 45 -45 90 -45 -45 -45 90 45 -45 666 666 666 666 666 666 666 666 666 666 666 666 666 666 666 666 -45 45 90 -45 -45 -45 90 -45 45 -45 45 -45 60 -60 0 60 45</t>
  </si>
  <si>
    <t>45 60 0 -60 60 -45 60 -60 60 -45 90 -60 -45 -30 90 30 -45 666 666 666 666 666 666 666 666 666 666 666 666 666 666 666 666 -45 30 90 -30 -45 -60 90 -45 60 -60 60 -45 60 -60 0 60 45</t>
  </si>
  <si>
    <t>45 90 -45 -45 30 90 -60 -45 -45 45 -45 45 90 90 30 45 45 45 666 666 666 666 666 666 666 666 666 666 666 666 666 666 45 45 45 30 90 90 45 -45 45 -45 -45 -60 90 30 -45 -45 90 45</t>
  </si>
  <si>
    <t>0 0 0 60 -30 -30 -45</t>
  </si>
  <si>
    <t>45 90 -45 -45 30 90 -60 -60 -30 45 -30 60 90 90 30 30 30 30 666 666 666 666 666 666 666 666 666 666 666 666 666 666 30 30 30 30 90 90 60 -30 45 -30 -60 -60 90 30 -45 -45 90 45</t>
  </si>
  <si>
    <t>0 0 0 60 -30 -30 -30</t>
  </si>
  <si>
    <t>60 30 -45 30 -30 0 45 30 -30 45 -45 -30 -45 60 90 -60 -30 0 -60 90 60 -45 -60 -60 45 45 -45 0 -45 60 -60 60 -60 45 90 0 -45 -45 45 45 -45 30 -45 45 45 45 666 666 666 666 666 666 666 666 45 45 45 -45 30 -45 45 45 -45 -45 0 90 45 -60 60 -60 60 -45 0 -45 45 45 -60 -60 -45 60 90 -60 0 -30 -60 90 60 -45 -30 -45 45 -30 30 45 0 -30 30 -45 30 60</t>
  </si>
  <si>
    <t>0 90 90 60</t>
  </si>
  <si>
    <t>60 30 -45 30 -30 0 45 30 -30 45 -45 -30 -45 60 90 -60 -30 0 -60 90 60 -45 -60 -60 45 45 -45 0 -30 60 -60 60 -60 45 90 0 -45 -60 45 60 -30 30 -60 60 30 30 666 666 666 666 666 666 666 666 30 30 60 -60 30 -30 60 45 -60 -45 0 90 45 -60 60 -60 60 -30 0 -45 45 45 -60 -60 -45 60 90 -60 0 -30 -60 90 60 -45 -30 -45 45 -30 30 45 0 -30 30 -45 30 60</t>
  </si>
  <si>
    <t>-30 90 -60 90 -30 60 -30 -60 60 45 90 45 45 30 -45 30 -45 45 60 90 30 -45 -45 0 60 -30 -45 90 90 -45 90 30 0 45 45 90 45 -45 90 0 90 45 -45 45 666 666 666 666 666 666 666 666 666 666 666 666 45 -45 45 90 0 90 -45 45 90 45 45 0 30 90 -45 90 90 -45 -30 60 0 -45 -45 30 90 60 45 -45 30 -45 30 45 45 90 45 60 -60 -30 60 -30 90 -60 90 -30</t>
  </si>
  <si>
    <t>0 0 -60 -45 -60 0</t>
  </si>
  <si>
    <t>-30 90 -60 90 -30 60 -30 -60 60 45 90 45 45 30 -45 30 -45 45 60 90 30 -45 -60 0 60 -30 -30 90 90 -45 90 30 0 30 45 90 30 -30 90 0 90 30 -30 60 666 666 666 666 666 666 666 666 666 666 666 666 60 -30 30 90 0 90 -30 30 90 45 30 0 30 90 -45 90 90 -30 -30 60 0 -60 -45 30 90 60 45 -45 30 -45 30 45 45 90 45 60 -60 -30 60 -30 90 -60 90 -30</t>
  </si>
  <si>
    <t>30 0 90 -60 60 45 -60 60 45 45 -30 0 45 -30 90 -30 -60 30 30 60 90 -45 0 90 -30 30 -60 90 90 45 -45 -45 45 30 45 60 -45 60 -30 -45 -60 90 60 -60 0 90 -45 90 666 666 666 666 90 -45 90 0 -60 60 90 -60 -45 -30 60 -45 60 45 30 45 -45 -45 45 90 90 -60 30 -30 90 0 -45 90 60 30 30 -60 -30 90 -30 45 0 -30 45 45 60 -60 45 60 -60 90 0 30</t>
  </si>
  <si>
    <t>30 0 90 -60 60 45 -60 60 45 45 -30 0 45 -30 90 -30 -60 30 30 60 90 -45 0 90 -30 30 -60 90 90 45 -45 -45 45 30 45 60 -45 60 -30 -45 -30 90 30 -60 0 90 -45 90 666 666 666 666 90 -45 90 0 -60 30 90 -30 -45 -30 60 -45 60 45 30 45 -45 -45 45 90 90 -60 30 -30 90 0 -45 90 60 30 30 -60 -30 90 -30 45 0 -30 45 45 60 -60 45 60 -60 90 0 30</t>
  </si>
  <si>
    <t>30 -30 45 90 45 -60 -60 -45 90 60 -60 -60 -45 -45 90 -45 30 60 -45 90 90 45 -60 45 45 -60 90 60 -60 90 -60 45 0 60 60 -45 60 90 60 90 45 60 0 60 666 666 666 666 666 666 666 666 666 666 666 666 60 0 60 45 90 60 90 60 -45 60 60 0 45 -60 90 -60 60 90 -60 45 45 -60 45 90 90 -45 60 30 -45 90 -45 -45 -60 -60 60 90 -45 -60 -60 45 90 45 -30 30</t>
  </si>
  <si>
    <t>0 0 0 -30 -45 -60</t>
  </si>
  <si>
    <t>30 -30 45 90 45 -60 -60 -45 90 60 -30 -30 -45 -45 90 -45 30 30 -45 90 90 45 -60 45 45 -30 90 60 -60 90 -60 45 0 60 60 -45 30 90 30 90 45 60 0 60 666 666 666 666 666 666 666 666 666 666 666 666 60 0 60 45 90 30 90 30 -45 60 60 0 45 -60 90 -60 60 90 -30 45 45 -60 45 90 90 -45 30 30 -45 90 -45 -45 -30 -30 60 90 -45 -60 -60 45 90 45 -30 30</t>
  </si>
  <si>
    <t>-60 60 -30 -60 90 90 30 30 45 30 -30 60 30 -45 -60 0 -30 0 -60 0 30 0 90 45 30 60 -45 60 -45 30 30 60 -30 60 45 -60 -60 45 -30 -30 30 -45 -30 -45 45 -30 666 666 666 666 666 666 666 666 -30 45 -45 -30 -45 30 -30 -30 45 -60 -60 45 60 -30 60 30 30 -45 60 -45 60 30 45 90 0 30 0 -60 0 -30 0 -60 -45 30 60 -30 30 45 30 30 90 90 -60 -30 60 -60</t>
  </si>
  <si>
    <t>-60 60 -30 -60 90 90 30 30 45 30 -30 60 30 -45 -60 0 -30 0 -60 0 30 0 90 45 30 60 -45 60 -45 30 30 60 -30 60 45 -60 -60 60 -30 0 0 -45 -30 -60 45 -30 666 666 666 666 666 666 666 666 -30 45 -60 -30 -45 0 0 -30 60 -60 -60 45 60 -30 60 30 30 -45 60 -45 60 30 45 90 0 30 0 -60 0 -30 0 -60 -45 30 60 -30 30 45 30 30 90 90 -60 -30 60 -60</t>
  </si>
  <si>
    <t>-60 60 -45 -60 -45 60 60 30 30 -45 -45 -45 45 60 60 -45 45 45 90 90 -45 90 45 45 90 -45 45 45 45 45 -45 -60 -45 0 -45 -60 45 45 -45 45 45 90 -45 666 666 666 666 666 666 666 666 666 666 666 666 666 666 -45 90 45 45 -45 45 45 -60 -45 0 -45 -60 -45 45 45 45 45 -45 90 45 45 90 -45 90 90 45 45 -45 60 60 45 -45 -45 -45 30 30 60 60 -45 -60 -45 60 -60</t>
  </si>
  <si>
    <t>0 0 0 0 -30 -60 -30</t>
  </si>
  <si>
    <t>-60 60 -45 -60 -45 60 60 30 30 -45 -30 -45 45 60 60 -45 30 45 90 90 -30 90 45 45 90 -30 45 30 45 45 -30 -60 -45 0 -45 -60 30 60 -60 60 30 90 -60 666 666 666 666 666 666 666 666 666 666 666 666 666 666 -60 90 30 60 -60 60 30 -60 -45 0 -45 -60 -30 45 45 30 45 -30 90 45 45 90 -30 90 90 45 30 -45 60 60 45 -45 -30 -45 30 30 60 60 -45 -60 -45 60 -60</t>
  </si>
  <si>
    <t>45 -45 -30 60 45 90 90 -60 45 0 0 60 90 -30 -45 30 -45 30 -30 -45 45 -45 60 -60 -45 -60 0 90 -60 -60 45 -45 45 45 30 -45 60 90 -45 45 60 0 45 -45 45 90 45 -45 666 666 666 666 -45 45 90 45 -45 45 0 60 45 -45 90 60 -45 30 45 45 -45 45 -60 -60 90 0 -60 -45 -60 60 -45 45 -45 -30 30 -45 30 -45 -30 90 60 0 0 45 -60 90 90 45 60 -30 -45 45</t>
  </si>
  <si>
    <t>45 -45 -30 60 45 90 90 -60 45 0 0 60 90 -30 -45 30 -45 30 -30 -30 45 -30 60 -60 -30 -60 0 90 -60 -60 45 -45 45 45 30 -45 60 90 -45 30 60 0 60 -45 30 90 30 -60 666 666 666 666 -60 30 90 30 -45 60 0 60 30 -45 90 60 -45 30 45 45 -45 45 -60 -60 90 0 -60 -30 -60 60 -30 45 -30 -30 30 -45 30 -45 -30 90 60 0 0 45 -60 90 90 45 60 -30 -45 45</t>
  </si>
  <si>
    <t>0 90 60 45 45 -30 30 -30 -60 -30 60 60 -30 -30 45 45 90 -60 -60 -45 -45 -60 60 60 30 -60 -45 -45 30 90 -60 45 30 -45 45 -45 0 -60 90 0 -45 45 -45 666 666 666 666 666 666 666 666 666 666 666 666 666 666 -45 45 -45 0 90 -60 0 -45 45 -45 30 45 -60 90 30 -45 -45 -60 30 60 60 -60 -45 -45 -60 -60 90 45 45 -30 -30 60 60 -30 -60 -30 30 -30 45 45 60 90 0</t>
  </si>
  <si>
    <t>0 0 90 30 45 60 60</t>
  </si>
  <si>
    <t>0 90 60 45 45 -30 30 -30 -60 -30 60 60 -30 -30 45 45 90 -60 -60 -30 -45 -60 60 60 30 -60 -45 -45 30 90 -60 60 30 -45 60 -45 0 -60 90 0 -60 30 -60 666 666 666 666 666 666 666 666 666 666 666 666 666 666 -60 30 -60 0 90 -60 0 -45 60 -45 30 60 -60 90 30 -45 -45 -60 30 60 60 -60 -45 -30 -60 -60 90 45 45 -30 -30 60 60 -30 -60 -30 30 -30 45 45 60 90 0</t>
  </si>
  <si>
    <t>45 60 60 0 -45 45 90 -60 -45 -30 90 60 -60 60 45 30 -60 0 30 60 0 60 0 -30 -30 45 -60 60 90 -60 -60 60 30 -30 -45 -45 30 -30 45 -30 90 45 -60 -45 -45 666 666 666 666 666 666 666 666 666 666 -45 -45 -60 45 90 -30 45 -30 30 -45 -45 -30 30 60 -60 -60 90 60 -60 45 -30 -30 0 60 0 60 30 0 -60 30 45 60 -60 60 90 -30 -45 -60 90 45 -45 0 60 60 45</t>
  </si>
  <si>
    <t>90 30 30 -60 0</t>
  </si>
  <si>
    <t>45 60 60 0 -45 45 90 -60 -45 -30 90 60 -60 60 45 30 -60 0 30 60 0 60 0 -30 -30 45 -60 60 90 -60 -60 60 30 0 -45 -45 0 -30 45 -30 90 60 -60 -45 -60 666 666 666 666 666 666 666 666 666 666 -60 -45 -60 60 90 -30 45 -30 0 -45 -45 0 30 60 -60 -60 90 60 -60 45 -30 -30 0 60 0 60 30 0 -60 30 45 60 -60 60 90 -30 -45 -60 90 45 -45 0 60 60 45</t>
  </si>
  <si>
    <t>90 45 45 -60 -45 -60 60 90 30 -45 -60 30 0 -45 90 -30 -45 -45 -60 90 30 45 -30 60 -45 90 -45 90 -45 0 0 -45 45 60 45 45 -60 -45 90 45 60 -45 45 60 666 666 666 666 666 666 666 666 666 666 666 666 60 45 -45 60 45 90 -45 -60 45 45 60 45 -45 0 0 -45 90 -45 90 -45 60 -30 45 30 90 -60 -45 -45 -30 90 -45 0 30 -60 -45 30 90 60 -60 -45 -60 45 45 90</t>
  </si>
  <si>
    <t>0 0 45 45 45 -30</t>
  </si>
  <si>
    <t>90 45 45 -60 -45 -60 60 90 30 -45 -60 30 0 -45 90 -30 -45 -45 -60 90 30 45 -30 60 -45 90 -30 90 -45 0 0 -30 30 60 45 30 -60 -45 90 30 60 -30 45 60 666 666 666 666 666 666 666 666 666 666 666 666 60 45 -30 60 30 90 -45 -60 30 45 60 30 -30 0 0 -45 90 -30 90 -45 60 -30 45 30 90 -60 -45 -45 -30 90 -45 0 30 -60 -45 30 90 60 -60 -45 -60 45 45 90</t>
  </si>
  <si>
    <t>30 -45 60 -60 -45 -60 -60 -60 -45 -60 45 45 -45 60 90 -45 45 -45 90 45 -60 -30 90 -45 45 45 -45 45 45 60 60 60 0 90 90 -45 0 45 45 -60 45 -60 -45 60 -45 666 666 666 666 666 666 666 666 666 666 -45 60 -45 -60 45 -60 45 45 0 -45 90 90 0 60 60 60 45 45 -45 45 45 -45 90 -30 -60 45 90 -45 45 -45 90 60 -45 45 45 -60 -45 -60 -60 -60 -45 -60 60 -45 30</t>
  </si>
  <si>
    <t>0 0 0 60 60</t>
  </si>
  <si>
    <t>30 -45 60 -60 -45 -60 -60 -60 -45 -60 45 30 -45 60 90 -45 45 -45 90 45 -60 -30 90 -30 30 30 -45 45 45 60 60 60 0 90 90 -30 0 45 45 -60 30 -60 -30 60 -30 666 666 666 666 666 666 666 666 666 666 -30 60 -30 -60 30 -60 45 45 0 -30 90 90 0 60 60 60 45 45 -45 30 30 -30 90 -30 -60 45 90 -45 45 -45 90 60 -45 30 45 -60 -45 -60 -60 -60 -45 -60 60 -45 30</t>
  </si>
  <si>
    <t>-45 45 -60 -45 45 -45 -60 -60 90 60 -45 -60 45 90 -60 -45 60 60 -45 45 60 -30 60 0 -45 0 60 -60 90 0 -45 -30 45 45 45 45 -45 45 30 30 -45 -45 45 45 45 -45 666 666 666 666 666 666 666 666 -45 45 45 45 -45 -45 30 30 45 -45 45 45 45 45 -30 -45 0 90 -60 60 0 -45 0 60 -30 60 45 -45 60 60 -45 -60 90 45 -60 -45 60 90 -60 -60 -45 45 -45 -60 45 -45</t>
  </si>
  <si>
    <t>0 0 90 90</t>
  </si>
  <si>
    <t>-45 45 -60 -45 45 -45 -60 -60 90 60 -45 -60 45 90 -60 -45 60 60 -45 45 60 -30 60 0 -45 0 60 -60 90 0 -45 -30 45 60 45 45 -60 45 30 30 -30 -30 30 45 30 -45 666 666 666 666 666 666 666 666 -45 30 45 30 -30 -30 30 30 45 -60 45 45 60 45 -30 -45 0 90 -60 60 0 -45 0 60 -30 60 45 -45 60 60 -45 -60 90 45 -60 -45 60 90 -60 -60 -45 45 -45 -60 45 -45</t>
  </si>
  <si>
    <t>-60 -45 -30 30 45 90 90 -30 -30 -60 60 30 -45 90 -45 45 60 90 -45 60 60 45 60 30 -60 -45 45 90 45 -45 90 -45 -60 -45 45 -45 90 45 45 -45 45 45 -60 -45 45 666 666 666 666 666 666 666 666 666 666 45 -45 -60 45 45 -45 45 45 90 -45 45 -45 -60 -45 90 -45 45 90 45 -45 -60 30 60 45 60 60 -45 90 60 45 -45 90 -45 30 60 -60 -30 -30 90 90 45 30 -30 -45 -60</t>
  </si>
  <si>
    <t>0 0 0 0 0</t>
  </si>
  <si>
    <t>-60 -45 -30 30 45 90 90 -30 -30 -60 60 30 -45 90 -45 45 60 90 -30 60 60 45 60 30 -60 -30 30 90 60 -45 90 -30 -60 -30 30 -45 0 45 45 -45 45 30 -60 -60 30 666 666 666 666 666 666 666 666 666 666 30 -60 -60 30 45 -45 45 45 0 -45 30 -30 -60 -30 90 -45 60 90 30 -30 -60 30 60 45 60 60 -30 90 60 45 -45 90 -45 30 60 -60 -30 -30 90 90 45 30 -30 -45 -60</t>
  </si>
  <si>
    <t>60 90 30 30 45 -60 -45 0 -60 60 45 -30 -30 30 -45 45 30 -45 -45 30 90 45 45 45 -45 -45 -45 -45 0 45 45 0 90 45 45 -45 -45 45 45 45 -45 666 666 666 666 666 666 666 666 666 666 666 666 666 666 666 666 666 666 -45 45 45 45 -45 -45 45 45 90 0 45 45 0 -45 -45 -45 -45 45 45 45 90 30 -45 -45 30 45 -45 30 -30 -30 45 60 -60 0 -45 -60 45 30 30 90 60</t>
  </si>
  <si>
    <t>0 0 90 90 -30 -30 -30 -45 -45</t>
  </si>
  <si>
    <t>60 90 30 30 45 -60 -45 0 -60 60 45 -30 -30 30 -30 45 30 -45 -60 30 90 30 45 30 -45 -60 -45 -30 0 60 60 0 90 45 30 -30 -45 45 45 60 -45 666 666 666 666 666 666 666 666 666 666 666 666 666 666 666 666 666 666 -45 60 45 45 -45 -30 30 45 90 0 60 60 0 -30 -45 -60 -45 30 45 30 90 30 -60 -45 30 45 -30 30 -30 -30 45 60 -60 0 -45 -60 45 30 30 90 60</t>
  </si>
  <si>
    <t>0 0 90 90 -30 -30 -30 -45 -60</t>
  </si>
  <si>
    <t>0 60 90 -30 -45 -45 -60 -60 30 60 30 60 60 45 45 45 60 45 90 90 -45 90 -45 45 -60 45 -60 60 45 45 45 -60 60 60 -60 0 90 -45 90 -60 666 666 666 666 666 666 666 666 666 666 666 666 666 666 666 666 666 666 666 666 -60 90 -45 90 0 -60 60 60 -60 45 45 45 60 -60 45 -60 45 -45 90 -45 90 90 45 60 45 45 45 60 60 30 60 30 -60 -60 -45 -45 -30 90 60 0</t>
  </si>
  <si>
    <t>0 0 0 -30 -45 -45 -45 -60 0 -45</t>
  </si>
  <si>
    <t>0 60 90 -30 -45 -45 -60 -60 30 60 30 60 60 45 30 30 60 45 90 90 -30 90 -45 45 -60 30 -60 30 45 45 45 -60 60 60 -60 0 90 -30 90 -30 666 666 666 666 666 666 666 666 666 666 666 666 666 666 666 666 666 666 666 666 -30 90 -30 90 0 -60 60 60 -60 45 45 45 30 -60 30 -60 45 -45 90 -30 90 90 45 60 30 30 45 60 60 30 60 30 -60 -60 -45 -45 -30 90 60 0</t>
  </si>
  <si>
    <t>0 0 0 -30 -30 -45 -45 -45 -60 0</t>
  </si>
  <si>
    <t>-60 -30 60 -30 90 -45 45 90 0 45 -30 0 30 -60 -45 30 -30 -60 60 45 0 -45 60 90 -60 30 0 30 -45 -30 30 -30 -30 30 -45 -30 60 -45 30 30 -30 90 60 30 666 666 666 666 666 666 666 666 666 666 666 666 30 60 90 -30 30 30 -45 60 -30 -45 30 -30 -30 30 -30 -45 30 0 30 -60 90 60 -45 0 45 60 -60 -30 30 -45 -60 30 0 -30 45 0 90 45 -45 90 -30 60 -30 -60</t>
  </si>
  <si>
    <t>90 45 45 45 -60 0</t>
  </si>
  <si>
    <t>-60 -30 60 -30 90 -45 45 90 0 45 -30 0 30 -60 -45 30 -30 -60 60 45 0 -45 60 90 -60 30 0 30 -45 0 30 -60 -30 30 -45 -30 60 -45 0 30 -30 90 60 60 666 666 666 666 666 666 666 666 666 666 666 666 60 60 90 -30 30 0 -45 60 -30 -45 30 -30 -60 30 0 -45 30 0 30 -60 90 60 -45 0 45 60 -60 -30 30 -45 -60 30 0 -30 45 0 90 45 -45 90 -30 60 -30 -60</t>
  </si>
  <si>
    <t>45 30 30 60 -45 30 60 60 -45 0 -30 -30 90 45 45 -45 0 45 0 45 -45 -60 30 90 -60 45 -30 45 -60 -60 -45 90 -45 -45 -45 45 45 -45 -45 -45 45 45 -45 666 666 666 666 666 666 666 666 666 666 666 666 666 666 -45 45 45 -45 -45 -45 45 45 -45 -45 -45 90 -45 -60 -60 45 -30 45 -60 90 30 -60 -45 45 0 45 0 -45 45 45 90 -30 -30 0 -45 60 60 30 -45 60 30 30 45</t>
  </si>
  <si>
    <t>0 0 90 90 60 -30 45</t>
  </si>
  <si>
    <t>45 30 30 60 -45 30 60 60 -45 0 -30 -30 90 45 45 -45 0 60 0 45 -45 -60 30 90 -60 45 -30 45 -60 -60 -45 90 -45 -60 -60 60 45 -45 -30 -60 30 60 -45 666 666 666 666 666 666 666 666 666 666 666 666 666 666 -45 60 30 -60 -30 -45 45 60 -60 -60 -45 90 -45 -60 -60 45 -30 45 -60 90 30 -60 -45 45 0 60 0 -45 45 45 90 -30 -30 0 -45 60 60 30 -45 60 30 30 45</t>
  </si>
  <si>
    <t>90 -60 90 -30 60 90 -60 30 -30 -45 30 45 -45 60 60 0 -60 -60 -60 45 0 60 0 -30 -45 30 90 -45 -45 30 90 90 -45 0 -60 -60 45 -60 45 60 60 60 45 45 -45 45 60 666 666 666 666 666 666 60 45 -45 45 45 60 60 60 45 -60 45 -60 -60 0 -45 90 90 30 -45 -45 90 30 -45 -30 0 60 0 45 -60 -60 -60 0 60 60 -45 45 30 -45 -30 30 -60 90 60 -30 90 -60 90</t>
  </si>
  <si>
    <t>0 -30 0</t>
  </si>
  <si>
    <t>90 -60 90 -30 60 90 -60 30 -30 -45 30 45 -45 60 60 0 -60 -60 -60 45 0 60 0 -30 -45 30 90 -30 -45 30 90 90 -45 0 -30 90 45 -60 30 30 90 60 45 45 -45 45 60 666 666 666 666 666 666 60 45 -45 45 45 60 90 30 30 -60 45 90 -30 0 -45 90 90 30 -45 -30 90 30 -45 -30 0 60 0 45 -60 -60 -60 0 60 60 -45 45 30 -45 -30 30 -60 90 60 -30 90 -60 90</t>
  </si>
  <si>
    <t>60 0 -60 0 0 45 45 60 60 30 -60 -45 60 60 -30 -60 45 30 90 45 0 60 30 -45 -60 -60 0 -30 60 -60 0 -60 -45 90 60 30 90 0 -30 -60 30 45 0 -30 0 666 666 666 666 666 666 666 666 666 666 0 -30 0 45 30 -60 -30 0 90 30 60 90 -45 -60 0 -60 60 -30 0 -60 -60 -45 30 60 0 45 90 30 45 -60 -30 60 60 -45 -60 30 60 60 45 45 0 0 -60 0 60</t>
  </si>
  <si>
    <t>90 90 -45 -30 -45</t>
  </si>
  <si>
    <t>60 0 -60 0 0 45 45 60 60 30 -60 -45 60 60 -30 -60 45 30 90 45 0 60 30 -45 -60 -60 0 -30 60 -60 0 -60 -45 90 60 60 90 0 -30 -60 30 45 0 -60 0 666 666 666 666 666 666 666 666 666 666 0 -60 0 45 30 -60 -30 0 90 60 60 90 -45 -60 0 -60 60 -30 0 -60 -60 -45 30 60 0 45 90 30 45 -60 -30 60 60 -45 -60 30 60 60 45 45 0 0 -60 0 60</t>
  </si>
  <si>
    <t>30 30 -45 60 0 0 -30 -45 30 45 -60 60 -30 30 -60 -60 30 30 0 -30 -30 30 60 45 -45 45 -45 90 90 45 45 0 -45 90 -45 45 -45 -30 90 45 -45 45 -30 45 0 0 -45 666 666 666 666 666 666 -45 0 0 45 -30 45 -45 45 90 -30 -45 45 -45 90 -45 0 45 45 90 90 -45 45 -45 45 60 30 -30 -30 0 30 30 -60 -60 30 -30 60 -60 45 30 -45 -30 0 0 60 -45 30 30</t>
  </si>
  <si>
    <t>90 -30 0</t>
  </si>
  <si>
    <t>30 30 -45 60 0 0 -30 -45 30 45 -60 60 -30 30 -60 -60 30 30 0 -30 -30 30 60 45 -45 30 -60 90 90 45 45 0 -45 90 -45 60 -60 -30 90 60 -45 45 -30 45 0 0 -30 666 666 666 666 666 666 -30 0 0 45 -30 45 -45 60 90 -30 -60 60 -45 90 -45 0 45 45 90 90 -60 30 -45 45 60 30 -30 -30 0 30 30 -60 -60 30 -30 60 -60 45 30 -45 -30 0 0 60 -45 30 30</t>
  </si>
  <si>
    <t>60 45 0 0 -30 0 -30 -60 -30 -60 90 45 -60 30 60 -60 30 -45 -60 90 -30 45 -45 -30 60 30 -45 45 45 -45 30 -30 -45 -45 0 0 30 0 45 45 30 0 30 -45 666 666 666 666 666 666 666 666 666 666 666 666 -45 30 0 30 45 45 0 30 0 0 -45 -45 -30 30 -45 45 45 -45 30 60 -30 -45 45 -30 90 -60 -45 30 -60 60 30 -60 45 90 -60 -30 -60 -30 0 -30 0 0 45 60</t>
  </si>
  <si>
    <t>90 90 90 60 -30 60</t>
  </si>
  <si>
    <t>60 45 0 0 -30 0 -30 -60 -30 -60 90 45 -60 30 60 -60 30 -45 -60 90 -30 45 -60 -30 60 30 -45 60 45 -45 30 -30 -45 -60 0 0 30 0 60 60 30 0 30 -60 666 666 666 666 666 666 666 666 666 666 666 666 -60 30 0 30 60 60 0 30 0 0 -60 -45 -30 30 -45 45 60 -45 30 60 -30 -60 45 -30 90 -60 -45 30 -60 60 30 -60 45 90 -60 -30 -60 -30 0 -30 0 0 45 60</t>
  </si>
  <si>
    <t>45 -45 45 45 -45 0 90 60 45 60 90 30 -30 -45 90 -30 30 0 0 -30 60 -60 90 60 45 45 -45 -60 90 -60 -45 90 -45 45 30 45 90 90 -45 -60 -60 -60 60 -45 -45 60 45 0 666 666 666 666 0 45 60 -45 -45 60 -60 -60 -60 -45 90 90 45 30 45 -45 90 -45 -60 90 -60 -45 45 45 60 90 -60 60 -30 0 0 30 -30 90 -45 -30 30 90 60 45 60 90 0 -45 45 45 -45 45</t>
  </si>
  <si>
    <t>45 -45 45 45 -45 0 90 60 45 60 90 30 -30 -45 90 -30 30 0 0 -30 60 -60 90 60 45 45 -30 -60 90 -60 -45 90 -45 45 30 30 90 90 -45 -60 -30 90 30 -45 -45 90 45 0 666 666 666 666 0 45 90 -45 -45 30 90 -30 -60 -45 90 90 30 30 45 -45 90 -45 -60 90 -60 -30 45 45 60 90 -60 60 -30 0 0 30 -30 90 -45 -30 30 90 60 45 60 90 0 -45 45 45 -45 45</t>
  </si>
  <si>
    <t>30 -30 -30 90 0 30 90 90 -30 90 -30 30 -60 60 -45 45 -45 30 -30 -30 -60 90 0 60 60 90 90 60 60 60 -60 60 -60 45 -45 0 30 -60 60 60 60 666 666 666 666 666 666 666 666 666 666 666 666 666 666 666 666 666 666 60 60 60 -60 30 0 -45 45 -60 60 -60 60 60 60 90 90 60 60 0 90 -60 -30 -30 30 -45 45 -45 60 -60 30 -30 90 -30 90 90 30 0 90 -30 -30 30</t>
  </si>
  <si>
    <t>30 -30 -30 90 0 30 90 90 -30 90 -30 30 -60 60 -45 45 -45 30 -30 -30 -30 90 0 60 60 90 90 60 60 60 -30 60 -60 45 -45 0 30 -60 60 30 30 666 666 666 666 666 666 666 666 666 666 666 666 666 666 666 666 666 666 30 30 60 -60 30 0 -45 45 -60 60 -30 60 60 60 90 90 60 60 0 90 -30 -30 -30 30 -45 45 -45 60 -60 30 -30 90 -30 90 90 30 0 90 -30 -30 30</t>
  </si>
  <si>
    <t>30 45 60 -45 0 30 45 -45 -60 30 60 60 0 90 -45 45 -60 60 45 90 -60 45 90 60 90 60 -45 90 -60 -30 -30 90 -30 -45 -60 0 60 -60 -60 0 -45 60 -45 -60 60 45 -60 45 666 666 666 666 45 -60 45 60 -60 -45 60 -45 0 -60 -60 60 0 -60 -45 -30 90 -30 -30 -60 90 -45 60 90 60 90 45 -60 90 45 60 -60 45 -45 90 0 60 60 30 -60 -45 45 30 0 -45 60 45 30</t>
  </si>
  <si>
    <t>30 45 60 -45 0 30 45 -45 -60 30 30 60 0 90 -45 45 -60 60 45 90 -60 45 90 60 90 60 -45 90 -60 -30 -30 90 -30 -45 -60 0 60 90 -60 0 -45 90 -45 -60 60 45 -30 45 666 666 666 666 45 -30 45 60 -60 -45 90 -45 0 -60 90 60 0 -60 -45 -30 90 -30 -30 -60 90 -45 60 90 60 90 45 -60 90 45 60 -60 45 -45 90 0 60 30 30 -60 -45 45 30 0 -45 60 45 30</t>
  </si>
  <si>
    <t>-45 60 30 0 90 0 30 0 -60 -45 60 -30 -30 45 0 -45 60 0 45 60 60 -30 30 -30 30 -60 90 45 60 -30 -60 45 -60 -30 -30 -60 45 -30 -60 30 30 30 -45 30 30 -30 90 -45 666 666 666 666 -45 90 -30 30 30 -45 30 30 30 -60 -30 45 -60 -30 -30 -60 45 -60 -30 60 45 90 -60 30 -30 30 -30 60 60 45 0 60 -45 0 45 -30 -30 60 -45 -60 0 30 0 90 0 30 60 -45</t>
  </si>
  <si>
    <t>-45 60 30 0 90 0 30 0 -60 -45 60 -30 -30 45 0 -45 60 0 45 60 60 -30 30 -30 30 -60 90 45 60 -30 -60 45 -60 -30 -30 -60 45 0 -60 30 60 30 -45 0 30 -60 90 -45 666 666 666 666 -45 90 -60 30 0 -45 30 60 30 -60 0 45 -60 -30 -30 -60 45 -60 -30 60 45 90 -60 30 -30 30 -30 60 60 45 0 60 -45 0 45 -30 -30 60 -45 -60 0 30 0 90 0 30 60 -45</t>
  </si>
  <si>
    <t>0 30 -30 -60 -60 90 30 -45 -30 45 -30 30 0 30 45 60 -45 90 -30 30 -45 0 45 45 -45 30 -45 0 -30 0 -45 0 45 45 -45 90 45 45 45 45 45 666 666 666 666 666 666 666 666 666 666 666 666 666 666 666 666 666 666 45 45 45 45 45 90 -45 45 45 0 -45 0 -30 0 -45 30 -45 45 45 0 -45 30 -30 90 -45 60 45 30 0 30 -30 45 -30 -45 30 90 -60 -60 -30 30 0</t>
  </si>
  <si>
    <t>90 90 60 -30 -45 -45 -45 -45 0</t>
  </si>
  <si>
    <t>0 30 -30 -60 -60 90 30 -45 -30 45 -30 30 0 30 45 60 -45 90 -30 30 -45 0 60 45 -45 30 -60 0 -30 0 -60 0 30 45 -30 90 45 45 45 45 60 666 666 666 666 666 666 666 666 666 666 666 666 666 666 666 666 666 666 60 45 45 45 45 90 -30 45 30 0 -60 0 -30 0 -60 30 -45 45 60 0 -45 30 -30 90 -45 60 45 30 0 30 -30 45 -30 -45 30 90 -60 -60 -30 30 0</t>
  </si>
  <si>
    <t>45 60 60 45 -45 90 45 0 -30 30 -60 45 90 60 -30 -60 30 -45 30 -30 -60 -45 30 0 45 -45 90 0 -60 -45 45 -30 -45 -45 -45 45 -45 90 45 60 45 -45 45 0 45 45 -45 666 666 666 666 666 666 -45 45 45 0 45 -45 45 60 45 90 -45 45 -45 -45 -45 -30 45 -45 -60 0 90 -45 45 0 30 -45 -60 -30 30 -45 30 -60 -30 60 90 45 -60 30 -30 0 45 90 -45 45 60 60 45</t>
  </si>
  <si>
    <t>0 90 -45</t>
  </si>
  <si>
    <t>45 60 60 45 -45 90 45 0 -30 30 -60 45 90 60 -30 -60 30 -45 30 -30 -60 -45 30 0 45 -45 90 0 -60 -60 45 -30 -45 -45 -45 30 -60 90 45 60 45 -45 45 0 60 60 -30 666 666 666 666 666 666 -30 60 60 0 45 -45 45 60 45 90 -60 30 -45 -45 -45 -30 45 -60 -60 0 90 -45 45 0 30 -45 -60 -30 30 -45 30 -60 -30 60 90 45 -60 30 -30 0 45 90 -45 45 60 60 45</t>
  </si>
  <si>
    <t>90 -60 -60 0 -45 -60 0 -45 90 30 -45 90 60 45 -30 45 -60 90 30 60 90 45 90 45 -30 -45 60 -45 90 45 0 45 30 -45 45 -45 -45 90 -45 -45 45 45 45 45 -45 666 666 666 666 666 666 666 666 666 666 -45 45 45 45 45 -45 -45 90 -45 -45 45 -45 30 45 0 45 90 -45 60 -45 -30 45 90 45 90 60 30 90 -60 45 -30 45 60 90 -45 30 90 -45 0 -60 -45 0 -60 -60 90</t>
  </si>
  <si>
    <t>0 0 60 -30 0</t>
  </si>
  <si>
    <t>90 -60 -60 0 -45 -60 0 -45 90 30 -45 90 60 45 -30 45 -60 90 30 60 90 45 90 45 -30 -45 60 -45 90 60 0 45 30 -45 30 -30 -60 90 -45 -30 45 30 45 30 -30 666 666 666 666 666 666 666 666 666 666 -30 30 45 30 45 -30 -45 90 -60 -30 30 -45 30 45 0 60 90 -45 60 -45 -30 45 90 45 90 60 30 90 -60 45 -30 45 60 90 -45 30 90 -45 0 -60 -45 0 -60 -60 90</t>
  </si>
  <si>
    <t>-30 -45 60 45 45 60 -30 -30 30 -60 45 90 -60 30 45 -30 -45 90 -45 90 -45 30 90 60 -60 0 60 30 -45 30 45 -45 45 90 45 45 60 -45 -60 -60 -45 -45 60 -60 666 666 666 666 666 666 666 666 666 666 666 666 -60 60 -45 -45 -60 -60 -45 60 45 45 90 45 -45 45 30 -45 30 60 0 -60 60 90 30 -45 90 -45 90 -45 -30 45 30 -60 90 45 -60 30 -30 -30 60 45 45 60 -45 -30</t>
  </si>
  <si>
    <t>0 0 0 0 45 -30</t>
  </si>
  <si>
    <t>-30 -45 60 45 45 60 -30 -30 30 -60 45 90 -60 30 45 -30 -45 90 -30 90 -45 30 90 60 -60 0 60 30 -30 30 30 -45 30 90 45 30 60 -45 -60 -60 -30 -45 30 -30 666 666 666 666 666 666 666 666 666 666 666 666 -30 30 -45 -30 -60 -60 -45 60 30 45 90 30 -45 30 30 -30 30 60 0 -60 60 90 30 -45 90 -30 90 -45 -30 45 30 -60 90 45 -60 30 -30 -30 60 45 45 60 -45 -30</t>
  </si>
  <si>
    <t>-45 -45 -60 90 60 90 60 -60 -30 -45 -45 90 -30 -60 30 0 90 45 45 0 -60 60 -60 -60 -45 60 90 -45 60 90 90 45 60 -60 -60 45 45 60 -45 45 60 -45 -45 666 666 666 666 666 666 666 666 666 666 666 666 666 666 -45 -45 60 45 -45 60 45 45 -60 -60 60 45 90 90 60 -45 90 60 -45 -60 -60 60 -60 0 45 45 90 0 30 -60 -30 90 -45 -45 -30 -60 60 90 60 90 -60 -45 -45</t>
  </si>
  <si>
    <t>0 0 0 30 45 45 45</t>
  </si>
  <si>
    <t>-45 -45 -60 90 60 90 60 -60 -30 -45 -45 90 -30 -30 30 0 90 45 45 0 -60 30 -60 -30 -45 30 90 -45 60 90 90 45 60 -60 -30 45 45 60 -45 45 30 -45 -45 666 666 666 666 666 666 666 666 666 666 666 666 666 666 -45 -45 30 45 -45 60 45 45 -30 -60 60 45 90 90 60 -45 90 30 -45 -30 -60 30 -60 0 45 45 90 0 30 -30 -30 90 -45 -45 -30 -60 60 90 60 90 -60 -45 -45</t>
  </si>
  <si>
    <t>30 30 -45 45 -60 -45 0 0 -45 60 -30 -45 -45 -45 -60 30 30 45 60 60 45 90 0 -30 -30 45 45 60 -60 -60 45 -45 45 -45 45 90 45 -45 45 -45 90 0 45 -45 -45 45 666 666 666 666 666 666 666 666 45 -45 -45 45 0 90 -45 45 -45 45 90 45 -45 45 -45 45 -60 -60 60 45 45 -30 -30 0 90 45 60 60 45 30 30 -60 -45 -45 -45 -30 60 -45 0 0 -45 -60 45 -45 30 30</t>
  </si>
  <si>
    <t>0 90 90 -30</t>
  </si>
  <si>
    <t>30 30 -45 45 -60 -45 0 0 -45 60 -30 -45 -45 -45 -60 30 30 45 60 60 45 90 0 -30 -30 45 45 60 -60 -60 60 -30 30 -45 45 90 45 -60 45 -60 90 0 30 -45 -30 60 666 666 666 666 666 666 666 666 60 -30 -45 30 0 90 -60 45 -60 45 90 45 -45 30 -30 60 -60 -60 60 45 45 -30 -30 0 90 45 60 60 45 30 30 -60 -45 -45 -45 -30 60 -45 0 0 -45 -60 45 -45 30 30</t>
  </si>
  <si>
    <t>60 45 -30 30 45 60 30 60 0 -45 0 30 -45 -30 60 -30 45 -30 -45 -60 45 30 -45 90 -45 -45 -60 -60 90 -30 -45 45 30 45 -45 0 -45 45 -45 90 45 45 -45 45 666 666 666 666 666 666 666 666 666 666 666 666 45 -45 45 45 90 -45 45 -45 0 -45 45 30 45 -45 -30 90 -60 -60 -45 -45 90 -45 30 45 -60 -45 -30 45 -30 60 -30 -45 30 0 -45 0 60 30 60 45 30 -30 45 60</t>
  </si>
  <si>
    <t>0 0 90 90 45 -60</t>
  </si>
  <si>
    <t>60 45 -30 30 45 60 30 60 0 -45 0 30 -45 -30 60 -30 60 -30 -45 -60 45 30 -45 90 -45 -45 -60 -60 90 -30 -45 60 30 45 -30 0 -60 45 -30 90 30 30 -60 45 666 666 666 666 666 666 666 666 666 666 666 666 45 -60 30 30 90 -30 45 -60 0 -30 45 30 60 -45 -30 90 -60 -60 -45 -45 90 -45 30 45 -60 -45 -30 60 -30 60 -30 -45 30 0 -45 0 60 30 60 45 30 -30 45 60</t>
  </si>
  <si>
    <t>-30 45 -30 45 45 30 30 -45 90 -30 -45 30 60 45 -60 30 90 45 0 45 30 -45 -30 45 -30 30 -45 -30 -45 -30 30 0 -45 45 -45 -45 -45 0 45 -45 -45 45 45 45 0 -45 90 666 666 666 666 666 666 90 -45 0 45 45 45 -45 -45 45 0 -45 -45 -45 45 -45 0 30 -30 -45 -30 -45 30 -30 45 -30 -45 30 45 0 45 90 30 -60 45 60 30 -45 -30 90 -45 30 30 45 45 -30 45 -30</t>
  </si>
  <si>
    <t>0 90 90</t>
  </si>
  <si>
    <t>-30 45 -30 45 45 30 30 -45 90 -30 -45 30 60 45 -60 30 90 60 0 60 30 -45 -30 45 -30 30 -45 -30 -60 -30 30 0 -45 60 -45 -60 -45 0 45 -45 -60 45 30 45 0 -30 90 666 666 666 666 666 666 90 -30 0 45 30 45 -60 -45 45 0 -45 -60 -45 60 -45 0 30 -30 -60 -30 -45 30 -30 45 -30 -45 30 60 0 60 90 30 -60 45 60 30 -45 -30 90 -45 30 30 45 45 -30 45 -30</t>
  </si>
  <si>
    <t>30 30 0 45 60 -30 45 -60 60 -60 -45 45 -30 0 -45 -45 -60 -45 30 60 -45 45 -30 0 30 30 90 30 45 0 30 0 -60 30 45 -30 45 -45 30 -45 -30 -30 90 666 666 666 666 666 666 666 666 666 666 666 666 666 666 90 -30 -30 -45 30 -45 45 -30 45 30 -60 0 30 0 45 30 90 30 30 0 -30 45 -45 60 30 -45 -60 -45 -45 0 -30 45 -45 -60 60 -60 45 -30 60 45 0 30 30</t>
  </si>
  <si>
    <t>90 90 90 -30 -30 -30 60</t>
  </si>
  <si>
    <t>30 30 0 45 60 -30 45 -60 60 -60 -45 45 -30 0 -45 -45 -60 -45 30 60 -45 60 -30 0 30 60 90 30 45 0 30 0 -60 30 45 0 45 -60 0 -45 -60 -30 90 666 666 666 666 666 666 666 666 666 666 666 666 666 666 90 -30 -60 -45 0 -60 45 0 45 30 -60 0 30 0 45 30 90 60 30 0 -30 60 -45 60 30 -45 -60 -45 -45 0 -30 45 -45 -60 60 -60 45 -30 60 45 0 30 30</t>
  </si>
  <si>
    <t>60 90 0 60 -30 -60 -60 60 0 -60 45 -60 -30 -60 45 -45 60 30 60 -45 -45 60 90 45 0 60 45 30 30 45 -45 -45 -30 45 -45 0 0 -30 30 30 30 -30 -30 90 30 -30 666 666 666 666 666 666 666 666 -30 30 90 -30 -30 30 30 30 -30 0 0 -45 45 -30 -45 -45 45 30 30 45 60 0 45 90 60 -45 -45 60 30 60 -45 45 -60 -30 -60 45 -60 0 60 -60 -60 -30 60 0 90 60</t>
  </si>
  <si>
    <t>90 90 -60 -60</t>
  </si>
  <si>
    <t>60 90 0 60 -30 -60 -60 60 0 -60 45 -60 -30 -60 45 -60 60 30 60 -45 -45 60 90 45 0 60 45 30 30 45 -45 -45 -30 60 -45 0 0 0 60 30 0 -30 -30 90 30 -60 666 666 666 666 666 666 666 666 -60 30 90 -30 -30 0 30 60 0 0 0 -45 60 -30 -45 -45 45 30 30 45 60 0 45 90 60 -45 -45 60 30 60 -60 45 -60 -30 -60 45 -60 0 60 -60 -60 -30 60 0 90 60</t>
  </si>
  <si>
    <t>90 60 30 -45 60 -30 90 45 -45 60 -30 -45 60 45 30 30 -45 -45 -60 90 90 -45 -45 0 0 60 45 -60 90 0 45 90 -60 45 90 -60 -45 45 60 -60 -45 45 -60 60 45 45 666 666 666 666 666 666 666 666 45 45 60 -60 45 -45 -60 60 45 -45 -60 90 45 -60 90 45 0 90 -60 45 60 0 0 -45 -45 90 90 -60 -45 -45 30 30 45 60 -45 -30 60 -45 45 90 -30 60 -45 30 60 90</t>
  </si>
  <si>
    <t>0 0 -60 -30</t>
  </si>
  <si>
    <t>90 60 30 -45 60 -30 90 45 -45 60 -30 -45 60 45 30 30 -45 -45 -60 90 90 -45 -30 0 0 60 45 -60 90 0 45 90 -30 30 90 90 -45 45 30 -60 -45 45 -60 90 45 45 666 666 666 666 666 666 666 666 45 45 90 -60 45 -45 -60 30 45 -45 90 90 30 -30 90 45 0 90 -60 45 60 0 0 -30 -45 90 90 -60 -45 -45 30 30 45 60 -45 -30 60 -45 45 90 -30 60 -45 30 60 90</t>
  </si>
  <si>
    <t>-30 30 -60 45 90 90 60 0 90 -45 45 45 90 -60 -45 60 90 90 0 -60 90 30 -30 -60 30 45 30 45 45 -45 0 -45 60 60 -60 90 -45 60 60 90 30 60 666 666 666 666 666 666 666 666 666 666 666 666 666 666 666 666 60 30 90 60 60 -45 90 -60 60 60 -45 0 -45 45 45 30 45 30 -60 -30 30 90 -60 0 90 90 60 -45 -60 90 45 45 -45 90 0 60 90 90 45 -60 30 -30</t>
  </si>
  <si>
    <t>0 0 -30 -45 -60 -60 -30 -30</t>
  </si>
  <si>
    <t>-30 30 -60 45 90 90 60 0 90 -45 45 45 90 -60 -45 60 90 90 0 -60 90 30 -30 -30 30 45 30 45 45 -45 0 -45 60 60 -60 90 -45 60 60 90 30 30 666 666 666 666 666 666 666 666 666 666 666 666 666 666 666 666 30 30 90 60 60 -45 90 -60 60 60 -45 0 -45 45 45 30 45 30 -30 -30 30 90 -60 0 90 90 60 -45 -60 90 45 45 -45 90 0 60 90 90 45 -60 30 -30</t>
  </si>
  <si>
    <t>30 0 45 0 0 -60 -45 90 60 -60 -45 -45 60 45 -60 -30 45 -30 -60 -60 60 30 45 90 45 -60 -45 30 0 -45 90 -45 45 45 -45 -45 -30 45 0 -30 0 -45 666 666 666 666 666 666 666 666 666 666 666 666 666 666 666 666 -45 0 -30 0 45 -30 -45 -45 45 45 -45 90 -45 0 30 -45 -60 45 90 45 30 60 -60 -60 -30 45 -30 -60 45 60 -45 -45 -60 60 90 -45 -60 0 0 45 0 30</t>
  </si>
  <si>
    <t>90 90 60 60 60 30 45 0</t>
  </si>
  <si>
    <t>30 0 45 0 0 -60 -45 90 60 -60 -45 -45 60 45 -60 -30 45 -30 -60 -60 60 30 45 90 60 -60 -60 30 0 -45 90 -60 45 60 -60 -45 -30 60 0 -30 0 -45 666 666 666 666 666 666 666 666 666 666 666 666 666 666 666 666 -45 0 -30 0 60 -30 -45 -60 60 45 -60 90 -45 0 30 -60 -60 60 90 45 30 60 -60 -60 -30 45 -30 -60 45 60 -45 -45 -60 60 90 -45 -60 0 0 45 0 30</t>
  </si>
  <si>
    <t>-60 90 45 30 30 -30 45 90 90 90 0 -45 90 0 -30 60 -30 30 -45 -30 30 45 -30 -60 60 -30 0 90 30 -45 60 30 60 90 -45 -60 30 60 90 -60 -45 45 -60 90 45 60 -60 666 666 666 666 666 666 -60 60 45 90 -60 45 -45 -60 90 60 30 -60 -45 90 60 30 60 -45 30 90 0 -30 60 -60 -30 45 30 -30 -45 30 -30 60 -30 0 90 -45 0 90 90 90 45 -30 30 30 45 90 -60</t>
  </si>
  <si>
    <t>0 0 -30</t>
  </si>
  <si>
    <t>-60 90 45 30 30 -30 45 90 90 90 0 -45 90 0 -30 60 -30 30 -45 -30 30 45 -30 -60 60 -30 0 90 30 -45 60 30 60 90 -45 -60 30 30 90 -60 -45 45 -30 90 45 60 -60 666 666 666 666 666 666 -60 60 45 90 -30 45 -45 -60 90 30 30 -60 -45 90 60 30 60 -45 30 90 0 -30 60 -60 -30 45 30 -30 -45 30 -30 60 -30 0 90 -45 0 90 90 90 45 -30 30 30 45 90 -60</t>
  </si>
  <si>
    <t>0 0 -60 -45 0 45 0 0 90 0 -45 -30 90 -45 -45 45 -30 60 30 45 -45 45 -45 45 45 0 45 45 45 -30 45 0 -45 -45 30 30 45 -45 45 -30 45 -45 30 -45 0 -45 -45 666 666 666 666 666 666 -45 -45 0 -45 30 -45 45 -30 45 -45 45 30 30 -45 -45 0 45 -30 45 45 45 0 45 45 -45 45 -45 45 30 60 -30 45 -45 -45 90 -30 -45 0 90 0 0 45 0 -45 -60 0 0</t>
  </si>
  <si>
    <t>0 0 -60 -45 0 45 0 0 90 0 -45 -30 90 -45 -60 45 -30 60 30 45 -45 45 -60 45 60 0 45 60 60 -30 45 0 -45 -60 30 30 60 -45 45 -30 45 -60 30 -45 0 -45 -45 666 666 666 666 666 666 -45 -45 0 -45 30 -60 45 -30 45 -45 60 30 30 -60 -45 0 45 -30 60 60 45 0 60 45 -60 45 -45 45 30 60 -30 45 -60 -45 90 -30 -45 0 90 0 0 45 0 -45 -60 0 0</t>
  </si>
  <si>
    <t>45 0 30 90 45 0 -60 0 -30 -45 90 -60 -45 30 60 30 30 -45 90 -60 60 -60 45 60 90 60 45 -60 90 -30 60 45 60 -60 45 -30 -60 60 -60 -60 -45 60 60 60 -45 -60 666 666 666 666 666 666 666 666 -60 -45 60 60 60 -45 -60 -60 60 -60 -30 45 -60 60 45 60 -30 90 -60 45 60 90 60 45 -60 60 -60 90 -45 30 30 60 30 -45 -60 90 -45 -30 0 -60 0 45 90 30 0 45</t>
  </si>
  <si>
    <t>0 0 -45 -30</t>
  </si>
  <si>
    <t>45 0 30 90 45 0 -60 0 -30 -45 90 -60 -45 30 60 30 30 -45 90 -60 60 -60 45 60 90 60 45 -60 90 -30 60 45 60 -60 45 -30 -60 30 -30 90 -45 90 60 60 -45 -60 666 666 666 666 666 666 666 666 -60 -45 60 60 90 -45 90 -30 30 -60 -30 45 -60 60 45 60 -30 90 -60 45 60 90 60 45 -60 60 -60 90 -45 30 30 60 30 -45 -60 90 -45 -30 0 -60 0 45 90 30 0 45</t>
  </si>
  <si>
    <t>-60 0 -30 0 -45 -45 30 45 -30 0 30 60 0 -45 30 -45 -60 0 -60 30 90 45 0 90 -30 -30 -45 45 30 60 60 0 -45 -45 -30 -45 45 45 0 -30 30 45 45 45 45 666 666 666 666 666 666 666 666 666 666 45 45 45 45 30 -30 0 45 45 -45 -30 -45 -45 0 60 60 30 45 -45 -30 -30 90 0 45 90 30 -60 0 -60 -45 30 -45 0 60 30 0 -30 45 30 -45 -45 0 -30 0 -60</t>
  </si>
  <si>
    <t>-60 0 -30 0 -45 -45 30 45 -30 0 30 60 0 -45 30 -45 -60 0 -60 30 90 45 0 90 -30 -30 -45 45 30 60 60 0 -60 -60 -30 -60 45 45 0 -30 30 60 45 60 60 666 666 666 666 666 666 666 666 666 666 60 60 45 60 30 -30 0 45 45 -60 -30 -60 -60 0 60 60 30 45 -45 -30 -30 90 0 45 90 30 -60 0 -60 -45 30 -45 0 60 30 0 -30 45 30 -45 -45 0 -30 0 -60</t>
  </si>
  <si>
    <t>45 -45 -30 -45 -60 -30 -30 45 60 -30 -30 0 30 90 -30 45 60 -30 0 -45 -30 30 -45 30 0 30 -45 30 60 45 45 -45 45 45 30 90 45 0 -45 -45 30 45 0 666 666 666 666 666 666 666 666 666 666 666 666 666 666 0 45 30 -45 -45 0 45 90 30 45 45 -45 45 45 60 30 -45 30 0 30 -45 30 -30 -45 0 -30 60 45 -30 90 30 0 -30 -30 60 45 -30 -30 -60 -45 -30 -45 45</t>
  </si>
  <si>
    <t>90 90 90 30 -45 -60 -60</t>
  </si>
  <si>
    <t>45 -45 -30 -45 -60 -30 -30 45 60 -30 -30 0 30 90 -30 45 60 -30 0 -60 -30 30 -45 30 0 30 -60 30 60 60 45 -30 45 60 30 90 60 0 -60 -45 30 30 0 666 666 666 666 666 666 666 666 666 666 666 666 666 666 0 30 30 -45 -60 0 60 90 30 60 45 -30 45 60 60 30 -60 30 0 30 -45 30 -30 -60 0 -30 60 45 -30 90 30 0 -30 -30 60 45 -30 -30 -60 -45 -30 -45 45</t>
  </si>
  <si>
    <t>45 90 -45 -30 90 30 -60 -45 -60 -30 90 -30 -30 -45 -30 -60 -60 30 0 60 90 30 60 45 -60 -60 90 90 -45 45 60 45 30 60 60 90 -45 -45 -60 0 45 60 60 45 45 666 666 666 666 666 666 666 666 666 666 45 45 60 60 45 0 -60 -45 -45 90 60 60 30 45 60 45 -45 90 90 -60 -60 45 60 30 90 60 0 30 -60 -60 -30 -45 -30 -30 90 -30 -60 -45 -60 30 90 -30 -45 90 45</t>
  </si>
  <si>
    <t>0 0 0 30 -45</t>
  </si>
  <si>
    <t>45 90 -45 -30 90 30 -60 -45 -60 -30 90 -30 -30 -45 -30 -60 -60 30 0 60 90 30 60 45 -30 -30 90 90 -45 45 60 45 30 30 60 90 -45 -45 -60 0 45 30 60 45 45 666 666 666 666 666 666 666 666 666 666 45 45 60 30 45 0 -60 -45 -45 90 60 30 30 45 60 45 -45 90 90 -30 -30 45 60 30 90 60 0 30 -60 -60 -30 -45 -30 -30 90 -30 -60 -45 -60 30 90 -30 -45 90 45</t>
  </si>
  <si>
    <t>-45 0 45 30 -60 -30 45 -60 -60 -60 90 -45 60 45 -45 -45 -45 0 60 -45 60 45 90 -45 -45 -45 45 60 -45 45 -45 45 45 -45 45 -45 45 -45 90 45 -45 45 45 45 45 0 666 666 666 666 666 666 666 666 0 45 45 45 45 -45 45 90 -45 45 -45 45 -45 45 45 -45 45 -45 60 45 -45 -45 -45 90 45 60 -45 60 0 -45 -45 -45 45 60 -45 90 -60 -60 -60 45 -30 -60 30 45 0 -45</t>
  </si>
  <si>
    <t>-45 0 45 30 -60 -30 45 -60 -60 -60 90 -45 60 45 -45 -30 -30 0 60 -45 60 45 90 -30 -60 -45 45 60 -45 45 -45 30 30 -45 30 -30 60 -60 90 60 -60 30 45 60 45 0 666 666 666 666 666 666 666 666 0 45 60 45 30 -60 60 90 -60 60 -30 30 -45 30 30 -45 45 -45 60 45 -45 -60 -30 90 45 60 -45 60 0 -30 -30 -45 45 60 -45 90 -60 -60 -60 45 -30 -60 30 45 0 -45</t>
  </si>
  <si>
    <t>-60 60 0 30 -30 -30 60 45 0 60 30 -30 -45 -30 45 -60 -60 30 45 0 0 45 -45 -45 30 0 30 -45 -45 -45 45 -30 -30 -45 30 90 45 90 30 -45 -30 -30 -30 30 45 666 666 666 666 666 666 666 666 666 666 45 30 -30 -30 -30 -45 30 90 45 90 30 -45 -30 -30 45 -45 -45 -45 30 0 30 -45 -45 45 0 0 45 30 -60 -60 45 -30 -45 -30 30 60 0 45 60 -30 -30 30 0 60 -60</t>
  </si>
  <si>
    <t>90 90 90 45 30</t>
  </si>
  <si>
    <t>-60 60 0 30 -30 -30 60 45 0 60 30 -30 -45 -30 60 -60 -60 30 60 0 0 45 -60 -60 30 0 30 -45 -45 -60 60 -60 -30 -45 30 90 45 90 60 -45 -30 -30 -30 30 45 666 666 666 666 666 666 666 666 666 666 45 30 -30 -30 -30 -45 60 90 45 90 30 -45 -30 -60 60 -60 -45 -45 30 0 30 -60 -60 45 0 0 60 30 -60 -60 60 -30 -45 -30 30 60 0 45 60 -30 -30 30 0 60 -60</t>
  </si>
  <si>
    <t>60 30 90 90 -60 -60 -30 -60 -60 60 -45 60 -45 90 0 -60 60 90 -30 60 -45 45 -45 -45 -45 -45 45 45 -60 0 0 90 45 45 -60 -60 90 45 90 45 45 -45 60 60 -60 60 666 666 666 666 666 666 666 666 60 -60 60 60 -45 45 45 90 45 90 -60 -60 45 45 90 0 0 -60 45 45 -45 -45 -45 -45 45 -45 60 -30 90 60 -60 0 90 -45 60 -45 60 -60 -60 -30 -60 -60 90 90 30 60</t>
  </si>
  <si>
    <t>0 0 60 30</t>
  </si>
  <si>
    <t>60 30 90 90 -60 -60 -30 -60 -60 60 -45 60 -45 90 0 -60 60 90 -30 30 -45 45 -45 -45 -45 -45 45 45 -30 0 0 90 45 45 -60 -60 90 45 90 45 45 -45 30 60 -30 60 666 666 666 666 666 666 666 666 60 -30 60 30 -45 45 45 90 45 90 -60 -60 45 45 90 0 0 -30 45 45 -45 -45 -45 -45 45 -45 30 -30 90 60 -60 0 90 -45 60 -45 60 -60 -60 -30 -60 -60 90 90 30 60</t>
  </si>
  <si>
    <t>90 60 -45 30 -60 60 90 60 45 45 -30 45 -45 60 45 45 45 -60 -60 -45 -45 -45 45 -45 90 0 45 -45 -45 0 -45 -45 -45 -45 45 45 -45 45 -45 45 45 -45 45 45 666 666 666 666 666 666 666 666 666 666 666 666 45 45 -45 45 45 -45 45 -45 45 45 -45 -45 -45 -45 0 -45 -45 45 0 90 -45 45 -45 -45 -45 -60 -60 45 45 45 60 -45 45 -30 45 45 60 90 60 -60 30 -45 60 90</t>
  </si>
  <si>
    <t>0 0 0 90 90 -60</t>
  </si>
  <si>
    <t>90 60 -45 30 -60 60 90 60 45 45 -30 30 -45 60 45 45 60 -60 -60 -45 -45 -60 30 -45 90 0 45 -30 -45 0 -60 -45 -45 -45 45 45 -60 60 -30 45 45 -45 45 60 666 666 666 666 666 666 666 666 666 666 666 666 60 45 -45 45 45 -30 60 -60 45 45 -45 -45 -45 -60 0 -45 -30 45 0 90 -45 30 -60 -45 -45 -60 -60 60 45 45 60 -45 30 -30 45 45 60 90 60 -60 30 -45 60 90</t>
  </si>
  <si>
    <t>45 0 60 45 90 45 -30 -60 -60 -45 45 -60 -60 -45 30 90 0 45 -45 -30 -30 45 60 30 0 60 -45 60 90 60 30 0 45 45 30 -45 30 0 -45 -45 30 -30 -45 -30 -45 -30 45 666 666 666 666 666 666 45 -30 -45 -30 -45 -30 30 -45 -45 0 30 -45 30 45 45 0 30 60 90 60 -45 60 0 30 60 45 -30 -30 -45 45 0 90 30 -45 -60 -60 45 -45 -60 -60 -30 45 90 45 60 0 45</t>
  </si>
  <si>
    <t>90 90 -60</t>
  </si>
  <si>
    <t>45 0 60 45 90 45 -30 -60 -60 -45 45 -60 -60 -60 30 90 0 45 -45 -30 -30 45 60 30 0 60 -60 60 90 60 30 0 60 60 30 -45 30 0 -45 -45 30 -30 -60 -30 -45 -30 60 666 666 666 666 666 666 60 -30 -45 -30 -60 -30 30 -45 -45 0 30 -45 30 60 60 0 30 60 90 60 -60 60 0 30 60 45 -30 -30 -45 45 0 90 30 -60 -60 -60 45 -45 -60 -60 -30 45 90 45 60 0 45</t>
  </si>
  <si>
    <t>-45 90 60 0 90 -30 45 45 30 -30 0 45 60 45 30 -30 -60 0 -45 -45 30 30 -45 45 -60 -30 -60 60 -45 30 -60 90 -30 -45 45 -45 -45 45 -45 -30 0 60 -30 90 45 30 45 30 666 666 666 666 30 45 30 45 90 -30 60 0 -30 -45 45 -45 -45 45 -45 -30 90 -60 30 -45 60 -60 -30 -60 45 -45 30 30 -45 -45 0 -60 -30 30 45 60 45 0 -30 30 45 45 -30 90 0 60 90 -45</t>
  </si>
  <si>
    <t>-45 90 60 0 90 -30 45 45 30 -30 0 45 60 45 30 -30 -60 0 -45 -45 30 30 -45 45 -60 -30 -60 60 -45 30 -60 90 -30 -45 45 -45 -45 45 -45 -30 0 60 0 90 45 30 45 0 666 666 666 666 0 45 30 45 90 0 60 0 -30 -45 45 -45 -45 45 -45 -30 90 -60 30 -45 60 -60 -30 -60 45 -45 30 30 -45 -45 0 -60 -30 30 45 60 45 0 -30 30 45 45 -30 90 0 60 90 -45</t>
  </si>
  <si>
    <t>0 0 45 0 -45 45 90 -45 45 -60 -30 -30 0 -45 45 30 45 30 -30 666 666 666 666 666 666 666 666 666 666 666 666 -30 30 45 30 45 -45 0 -30 -30 -60 45 -45 90 45 -45 0 45 0 0</t>
  </si>
  <si>
    <t>90 90 30 -45 -45 60</t>
  </si>
  <si>
    <t>0 0 45 0 -45 45 90 -45 45 -60 -60 -30 0 -45 45 60 45 60 -60 666 666 666 666 666 666 666 666 666 666 666 666 -60 60 45 60 45 -45 0 -30 -60 -60 45 -45 90 45 -45 0 45 0 0</t>
  </si>
  <si>
    <t>30 0 60 60 45 -60 45 -30 45 45 -60 -45 -45 -45 -45 45 45 -45 -45 90 666 666 666 666 666 666 666 666 666 666 90 -45 -45 45 45 -45 -45 -45 -45 -60 45 45 -30 45 -60 45 60 60 0 30</t>
  </si>
  <si>
    <t>0 0 90 90 0</t>
  </si>
  <si>
    <t>30 0 60 60 45 -60 60 -30 60 60 -60 -45 -60 -30 -60 45 30 -60 -45 90 666 666 666 666 666 666 666 666 666 666 90 -45 -60 30 45 -60 -30 -60 -45 -60 60 60 -30 60 -60 45 60 60 0 30</t>
  </si>
  <si>
    <t>90 30 60 0 45 30 45 45 45 0 30 -30 -45 -30 0 0 -30 -45 45 -45 666 666 666 666 666 666 666 666 666 666 -45 45 -45 -30 0 0 -30 -45 -30 30 0 45 45 45 30 45 0 60 30 90</t>
  </si>
  <si>
    <t>90 90 -45 -60 -45</t>
  </si>
  <si>
    <t>90 30 60 0 60 30 60 45 45 0 30 -30 -60 -30 0 0 -30 -60 60 -45 666 666 666 666 666 666 666 666 666 666 -45 60 -60 -30 0 0 -30 -60 -30 30 0 45 45 60 30 60 0 60 30 90</t>
  </si>
  <si>
    <t>-60 -30 60 -45 -45 -45 30 30 0 45 -45 0 45 -45 -45 45 45 0 90 666 666 666 666 666 666 666 666 666 666 666 666 90 0 45 45 -45 -45 45 0 -45 45 0 30 30 -45 -45 -45 60 -30 -60</t>
  </si>
  <si>
    <t>90 90 -30 45 0 45</t>
  </si>
  <si>
    <t>-60 -30 60 -45 -45 -60 30 30 0 30 -45 0 45 -60 -30 60 45 0 90 666 666 666 666 666 666 666 666 666 666 666 666 90 0 45 60 -30 -60 45 0 -45 30 0 30 30 -60 -45 -45 60 -30 -60</t>
  </si>
  <si>
    <t>90 90 -30 45 60 0</t>
  </si>
  <si>
    <t>-45 90 -60 -45 -45 60 30 0 30 45 0 0 0 -30 30 -30 45 -30 -30 45 30 30 666 666 666 666 666 666 30 30 45 -30 -30 45 -30 30 -30 0 0 0 45 30 0 30 60 -45 -45 -60 90 -45</t>
  </si>
  <si>
    <t>-45 90 -60 -45 -60 60 30 0 30 45 0 0 0 0 30 -30 45 -30 -45 60 0 45 666 666 666 666 666 666 45 0 60 -45 -30 45 -30 30 0 0 0 0 45 30 0 30 60 -60 -45 -60 90 -45</t>
  </si>
  <si>
    <t>-60 45 45 60 90 -60 45 45 -45 -45 -45 -45 45 -45 -45 45 -45 666 666 666 666 666 666 666 666 666 666 666 666 666 666 666 666 -45 45 -45 -45 45 -45 -45 -45 -45 45 45 -60 90 60 45 45 -60</t>
  </si>
  <si>
    <t>0 0 90 90 90 60 0 45</t>
  </si>
  <si>
    <t>-60 45 45 60 0 -60 30 60 -60 -30 -30 -60 60 -45 -45 60 -60 666 666 666 666 666 666 666 666 666 666 666 666 666 666 666 666 -60 60 -45 -45 60 -60 -30 -30 -60 60 30 -60 0 60 45 45 -60</t>
  </si>
  <si>
    <t>0 0 90 90 90 30 60 0</t>
  </si>
  <si>
    <t>60 0 0 -60 45 -45 0 45 -30 30 -30 -45 -30 30 30 -45 45 30 -30 -30 30 666 666 666 666 666 666 666 666 30 -30 -30 30 45 -45 30 30 -30 -45 -30 30 -30 45 0 -45 45 -60 0 0 60</t>
  </si>
  <si>
    <t>60 0 0 -60 45 -60 0 60 -60 30 0 -45 -30 60 30 -45 45 0 -30 -30 30 666 666 666 666 666 666 666 666 30 -30 -30 0 45 -45 30 60 -30 -45 0 30 -60 60 0 -60 45 -60 0 0 60</t>
  </si>
  <si>
    <t>90 -60 45 -45 -45 45 -45 -60 60 -60 -45 -45 0 60 -45 90 45 60 45 666 666 666 666 666 666 666 666 666 666 666 666 45 60 45 90 -45 60 0 -45 -45 -60 60 -60 -45 45 -45 -45 45 -60 90</t>
  </si>
  <si>
    <t>0 0 90 45 0 45</t>
  </si>
  <si>
    <t>90 -60 45 -45 -30 45 -45 -60 60 -60 -45 -60 0 60 -30 90 30 60 60 666 666 666 666 666 666 666 666 666 666 666 666 60 60 30 90 -30 60 0 -60 -45 -60 60 -60 -45 45 -30 -45 45 -60 90</t>
  </si>
  <si>
    <t>0 0 90 45 30 0</t>
  </si>
  <si>
    <t>-45 60 90 -60 60 90 0 -45 30 0 45 -45 0 60 45 -30 45 0 -60 -30 30 -60 -30 30 666 666 30 -30 -60 30 -30 -60 0 45 -30 45 60 0 -45 45 0 30 -45 0 90 60 -60 90 60 -45</t>
  </si>
  <si>
    <t>-45 60 90 -60 60 90 0 -45 30 0 45 -45 0 60 45 -30 45 0 -60 -30 30 -60 -60 60 666 666 60 -60 -60 30 -30 -60 0 45 -30 45 60 0 -45 45 0 30 -45 0 90 60 -60 90 60 -45</t>
  </si>
  <si>
    <t>30 -60 -45 90 -30 45 90 90 -60 60 -45 -45 -45 45 45 60 60 60 90 666 666 666 666 666 666 666 666 666 666 666 666 90 60 60 60 45 45 -45 -45 -45 60 -60 90 90 45 -30 90 -45 -60 30</t>
  </si>
  <si>
    <t>0 0 45 -60 -60 0</t>
  </si>
  <si>
    <t>30 -60 -45 90 -30 45 90 90 -60 60 -45 -45 -30 30 45 60 60 60 0 666 666 666 666 666 666 666 666 666 666 666 666 0 60 60 60 45 30 -30 -45 -45 60 -60 90 90 45 -30 90 -45 -60 30</t>
  </si>
  <si>
    <t>90 90 60 -30 0 45 -60 60 45 -45 -45 -60 -45 90 -45 -45 60 45 45 45 90 666 666 666 666 666 666 666 666 90 45 45 45 60 -45 -45 90 -45 -60 -45 -45 45 60 -60 45 0 -30 60 90 90</t>
  </si>
  <si>
    <t>0 0 30 -60</t>
  </si>
  <si>
    <t>90 90 60 -30 0 45 -60 60 45 -30 -30 -60 -60 90 -45 -45 60 30 30 60 90 666 666 666 666 666 666 666 666 90 60 30 30 60 -45 -45 90 -60 -60 -30 -30 45 60 -60 45 0 -30 60 90 90</t>
  </si>
  <si>
    <t>0 -30 -60 30 45 30 -45 45 60 -30 -45 90 -45 45 45 45 -45 -45 45 666 666 666 666 666 666 666 666 666 666 666 666 45 -45 -45 45 45 45 -45 90 -45 -30 60 45 -45 30 45 30 -60 -30 0</t>
  </si>
  <si>
    <t>0 -30 -60 30 45 30 -45 30 60 -30 -45 90 -30 30 45 45 -30 -45 45 666 666 666 666 666 666 666 666 666 666 666 666 45 -45 -30 45 45 30 -30 90 -45 -30 60 30 -45 30 45 30 -60 -30 0</t>
  </si>
  <si>
    <t>-30 90 60 -30 30 60 90 90 60 -45 45 -60 -60 45 -45 90 -60 45 -45 45 666 666 666 666 666 666 666 666 666 666 45 -45 45 -60 90 -45 45 -60 -60 45 -45 60 90 90 60 30 -30 60 90 -30</t>
  </si>
  <si>
    <t>-30 90 60 -30 30 30 90 90 60 -45 45 -30 -60 45 -45 90 -60 45 -45 45 666 666 666 666 666 666 666 666 666 666 45 -45 45 -60 90 -45 45 -60 -30 45 -45 60 90 90 30 30 -30 60 90 -30</t>
  </si>
  <si>
    <t>90 -45 30 -60 -60 90 0 60 90 45 -45 -30 45 0 60 -45 -60 -60 60 45 60 666 666 666 666 666 666 666 666 60 45 60 -60 -60 -45 60 0 45 -30 -45 45 90 60 0 90 -60 -60 30 -45 90</t>
  </si>
  <si>
    <t>0 -60 0 60</t>
  </si>
  <si>
    <t>90 -45 30 -60 -60 90 0 60 90 45 -45 -30 45 0 60 -45 90 -30 90 45 60 666 666 666 666 666 666 666 666 60 45 90 -30 90 -45 60 0 45 -30 -45 45 90 60 0 90 -60 -60 30 -45 90</t>
  </si>
  <si>
    <t>0 30 -60 0</t>
  </si>
  <si>
    <t>30 -30 45 45 0 45 -30 90 -30 0 -45 30 45 0 -45 0 45 -45 30 30 666 666 666 666 666 666 666 666 666 666 30 30 -45 45 0 -45 0 45 30 -45 0 -30 90 -30 45 0 45 45 -30 30</t>
  </si>
  <si>
    <t>90 90 -30 -45 -45</t>
  </si>
  <si>
    <t>30 -30 45 45 0 60 -30 90 -30 0 -45 30 60 0 -60 0 60 -45 30 30 666 666 666 666 666 666 666 666 666 666 30 30 -45 60 0 -60 0 60 30 -45 0 -30 90 -30 60 0 45 45 -30 30</t>
  </si>
  <si>
    <t>90 90 -60 -60 -30</t>
  </si>
  <si>
    <t>45 -30 -30 90 -60 30 30 -60 -45 60 45 -45 90 -45 60 45 45 60 90 90 666 666 666 666 666 666 666 666 666 666 90 90 60 45 45 60 -45 90 -45 45 60 -45 -60 30 30 -60 90 -30 -30 45</t>
  </si>
  <si>
    <t>0 0 0 -60 -45</t>
  </si>
  <si>
    <t>45 -30 -30 90 -60 30 30 -60 -45 60 45 -45 90 -45 60 45 30 60 90 90 666 666 666 666 666 666 666 666 666 666 90 90 60 30 45 60 -45 90 -45 45 60 -45 -60 30 30 -60 90 -30 -30 45</t>
  </si>
  <si>
    <t>0 0 0 -30 -60</t>
  </si>
  <si>
    <t>0 0 -60 -45 -30 -30 45 -45 30 45 30 45 -30 0 -45 -30 0 30 90 45 666 666 666 666 666 666 666 666 666 666 45 90 30 0 -30 -45 0 -30 45 30 45 30 -45 45 -30 -30 -45 -60 0 0</t>
  </si>
  <si>
    <t>90 90 60 30 -45</t>
  </si>
  <si>
    <t>0 0 -60 -45 -60 -30 45 -45 60 45 60 45 -60 0 -45 -30 0 30 90 45 666 666 666 666 666 666 666 666 666 666 45 90 30 0 -30 -45 0 -60 45 60 45 60 -45 45 -30 -60 -45 -60 0 0</t>
  </si>
  <si>
    <t>0 30 -60 0 -45 -30 0 45 60 -45 90 45 0 -45 45 -45 -45 45 0 0 45 -45 666 666 666 666 666 666 -45 45 0 0 45 -45 -45 45 -45 0 45 90 -45 60 45 0 -30 -45 0 -60 30 0</t>
  </si>
  <si>
    <t>0 30 -60 0 -45 -30 0 45 60 -30 90 60 0 -60 60 -45 -60 60 0 0 45 -60 666 666 666 666 666 666 -60 45 0 0 60 -60 -45 60 -60 0 60 90 -30 60 45 0 -30 -45 0 -60 30 0</t>
  </si>
  <si>
    <t>-45 -45 45 45 90 45 0 90 90 -45 0 -45 45 45 90 45 45 -45 -45 -45 45 90 666 666 666 666 666 666 90 45 -45 -45 -45 45 45 90 45 45 -45 0 -45 90 90 0 45 90 45 45 -45 -45</t>
  </si>
  <si>
    <t>-45 -45 45 45 90 30 0 90 90 -30 0 -45 30 45 90 45 60 -30 -45 -30 30 90 666 666 666 666 666 666 90 30 -30 -45 -30 60 45 90 45 30 -45 0 -30 90 90 0 30 90 45 45 -45 -45</t>
  </si>
  <si>
    <t>0 -60 0</t>
  </si>
  <si>
    <t>-45 60 -60 90 45 0 -60 -60 45 60 -45 60 -45 90 0 -45 45 45 -45 -45 90 45 666 666 666 666 666 666 45 90 -45 -45 45 45 -45 0 90 -45 60 -45 60 45 -60 -60 0 45 90 -60 60 -45</t>
  </si>
  <si>
    <t>-45 60 -60 90 30 0 -60 -60 45 60 -45 60 -60 90 0 -30 60 30 -30 -30 90 45 666 666 666 666 666 666 45 90 -30 -30 30 60 -30 0 90 -60 60 -45 60 45 -60 -60 0 30 90 -60 60 -45</t>
  </si>
  <si>
    <t>0 30 0</t>
  </si>
  <si>
    <t>-60 0 -45 -30 -45 30 -45 -45 45 45 90 -45 45 45 -45 -45 45 666 666 666 666 666 666 666 666 666 666 666 666 666 666 666 666 45 -45 -45 45 45 -45 90 45 45 -45 -45 30 -45 -30 -45 0 -60</t>
  </si>
  <si>
    <t>0 90 90 45 60 45 0 90</t>
  </si>
  <si>
    <t>-60 0 -45 -30 -30 30 -45 -30 45 30 90 -60 60 30 -60 -45 60 666 666 666 666 666 666 666 666 666 666 666 666 666 666 666 666 60 -45 -60 30 60 -60 90 30 45 -30 -45 30 -30 -30 -45 0 -60</t>
  </si>
  <si>
    <t>0 0 90 90 45 60 45 0</t>
  </si>
  <si>
    <t>45 45 30 60 0 -30 -45 -45 90 -30 -60 0 0 -45 30 30 -60 -30 -30 0 666 666 666 666 666 666 666 666 666 666 0 -30 -30 -60 30 30 -45 0 0 -60 -30 90 -45 -45 -30 0 60 30 45 45</t>
  </si>
  <si>
    <t>90 90 45 30 60</t>
  </si>
  <si>
    <t>45 45 30 60 0 -30 -45 -45 90 -30 -60 0 0 -45 60 30 -60 -30 -60 0 666 666 666 666 666 666 666 666 666 666 0 -60 -30 -60 30 60 -45 0 0 -60 -30 90 -45 -45 -30 0 60 30 45 45</t>
  </si>
  <si>
    <t>-45 -60 -30 -30 45 60 -45 -45 90 45 90 45 45 -45 -45 -45 666 666 666 666 666 666 666 666 666 666 666 666 666 666 666 666 666 666 -45 -45 -45 45 45 90 45 90 -45 -45 60 45 -30 -30 -60 -45</t>
  </si>
  <si>
    <t>0 0 0 90 30 30 45 45 0</t>
  </si>
  <si>
    <t>-45 -60 -30 -30 30 60 -30 -30 90 45 90 30 45 -45 -45 -45 666 666 666 666 666 666 666 666 666 666 666 666 666 666 666 666 666 666 -45 -45 -45 45 30 90 45 90 -30 -30 60 30 -30 -30 -60 -45</t>
  </si>
  <si>
    <t>90 -45 60 0 45 -45 45 45 45 45 -45 0 90 -45 -45 -60 -45 45 45 -45 90 -45 666 666 666 666 666 666 -45 90 -45 45 45 -45 -60 -45 -45 90 0 -45 45 45 45 45 -45 45 0 60 -45 90</t>
  </si>
  <si>
    <t>0 45 0</t>
  </si>
  <si>
    <t>90 -45 60 0 45 -45 45 45 60 45 -45 0 90 -45 -45 -60 -60 30 45 -45 90 -30 666 666 666 666 666 666 -30 90 -45 45 30 -60 -60 -45 -45 90 0 -45 45 60 45 45 -45 45 0 60 -45 90</t>
  </si>
  <si>
    <t>-45 -60 45 30 60 45 45 -45 -60 90 -30 -60 -45 60 -60 90 60 90 -60 90 666 666 666 666 666 666 666 666 666 666 90 -60 90 60 90 -60 60 -45 -60 -30 90 -60 -45 45 45 60 30 45 -60 -45</t>
  </si>
  <si>
    <t>0 0 60 60 0</t>
  </si>
  <si>
    <t>-45 -60 45 30 60 45 45 -45 -60 90 -30 -60 -45 30 -30 90 60 0 -60 90 666 666 666 666 666 666 666 666 666 666 90 -60 0 60 90 -30 30 -45 -60 -30 90 -60 -45 45 45 60 30 45 -60 -45</t>
  </si>
  <si>
    <t>0 -30 -60 90 30 -45 90 0 60 -60 60 -45 45 45 -60 45 -60 60 -45 60 45 666 666 666 666 666 666 666 666 45 60 -45 60 -60 45 -60 45 45 -45 60 -60 60 0 90 -45 30 90 -60 -30 0</t>
  </si>
  <si>
    <t>0 90 -45 0</t>
  </si>
  <si>
    <t>0 -30 -60 90 30 -30 90 0 60 -60 60 -45 30 45 -60 45 -60 60 -30 60 30 666 666 666 666 666 666 666 666 30 60 -30 60 -60 45 -60 45 30 -45 60 -60 60 0 90 -30 30 90 -60 -30 0</t>
  </si>
  <si>
    <t>-45 60 30 45 45 0 -30 90 -60 60 -60 90 60 90 -60 -60 90 60 -60 60 -60 60 666 666 666 666 666 666 60 -60 60 -60 60 90 -60 -60 90 60 90 -60 60 -60 90 -30 0 45 45 30 60 -45</t>
  </si>
  <si>
    <t>-45 60 30 45 45 0 -30 90 -45 60 -60 90 45 90 -60 -45 90 60 90 90 -60 45 666 666 666 666 666 666 45 -60 90 90 60 90 -45 -60 90 45 90 -60 60 -45 90 -30 0 45 45 30 60 -45</t>
  </si>
  <si>
    <t>-60 -45 -30 30 45 60 0 -45 90 -30 0 -45 45 -45 45 45 45 0 -45 -45 666 666 666 666 666 666 666 666 666 666 -45 -45 0 45 45 45 -45 45 -45 0 -30 90 -45 0 60 45 30 -30 -45 -60</t>
  </si>
  <si>
    <t>90 90 30 45 0</t>
  </si>
  <si>
    <t>-60 -45 -30 30 45 60 0 -60 90 -30 0 -45 60 -30 45 30 60 0 -60 -45 666 666 666 666 666 666 666 666 666 666 -45 -60 0 60 30 45 -30 60 -45 0 -30 90 -60 0 60 45 30 -30 -45 -60</t>
  </si>
  <si>
    <t>90 -30 60 -45 -60 30 0 90 -60 45 -45 60 45 90 -45 45 90 -45 -60 60 60 45 666 666 666 666 666 666 45 60 60 -60 -45 90 45 -45 90 45 60 -45 45 -60 90 0 30 -60 -45 60 -30 90</t>
  </si>
  <si>
    <t>0 0 -60</t>
  </si>
  <si>
    <t>90 -30 60 -45 -60 30 0 90 -60 45 -45 30 45 90 -45 45 90 -45 -30 30 60 45 666 666 666 666 666 666 45 60 30 -30 -45 90 45 -45 90 45 30 -45 45 -60 90 0 30 -60 -45 60 -30 90</t>
  </si>
  <si>
    <t>45 -30 30 -45 -60 -60 -60 -60 60 60 45 60 45 90 90 60 -60 -45 60 90 666 666 666 666 666 666 666 666 666 666 90 60 -45 -60 60 90 90 45 60 45 60 60 -60 -60 -60 -60 -45 30 -30 45</t>
  </si>
  <si>
    <t>0 0 0 -45 90</t>
  </si>
  <si>
    <t>45 -30 30 -45 -60 -60 -60 -60 60 60 45 60 30 90 90 60 -60 -45 60 90 666 666 666 666 666 666 666 666 666 666 90 60 -45 -60 60 90 90 30 60 45 60 60 -60 -60 -60 -60 -45 30 -30 45</t>
  </si>
  <si>
    <t>0 0 0 -30 0</t>
  </si>
  <si>
    <t>45 -45 -30 0 45 30 45 0 45 -45 45 45 45 -45 45 -45 -45 666 666 666 666 666 666 666 666 666 666 666 666 666 666 666 666 -45 -45 45 -45 45 45 45 -45 45 0 45 30 45 0 -30 -45 45</t>
  </si>
  <si>
    <t>0 90 90 90 -45 -45 0 -45</t>
  </si>
  <si>
    <t>45 -45 -30 0 45 30 30 0 45 -45 30 45 60 -30 60 -60 -60 666 666 666 666 666 666 666 666 666 666 666 666 666 666 666 666 -60 -60 60 -30 60 45 30 -45 45 0 30 30 45 0 -30 -45 45</t>
  </si>
  <si>
    <t>0 90 90 90 -45 -30 -45 0</t>
  </si>
  <si>
    <t>90 30 -45 90 90 0 -45 -45 45 90 60 90 90 45 -45 -60 60 45 45 -60 45 666 666 666 666 666 666 666 666 45 -60 45 45 60 -60 -45 45 90 90 60 90 45 -45 -45 0 90 90 -45 30 90</t>
  </si>
  <si>
    <t>0 0 -30 -45</t>
  </si>
  <si>
    <t>90 30 -45 90 90 0 -45 -45 30 90 60 90 90 45 -30 -60 60 30 45 -60 45 666 666 666 666 666 666 666 666 45 -60 45 30 60 -60 -30 45 90 90 60 90 30 -45 -45 0 90 90 -45 30 90</t>
  </si>
  <si>
    <t>0 0 -30 -30</t>
  </si>
  <si>
    <t>-30 0 45 -60 0 -30 -30 -45 30 60 45 -45 30 -45 30 0 45 0 -45 45 45 90 -45 666 666 666 666 -45 90 45 45 -45 0 45 0 30 -45 30 -45 45 60 30 -45 -30 -30 0 -60 45 0 -30</t>
  </si>
  <si>
    <t>-30 0 45 -60 0 -30 -30 -45 30 60 45 -30 30 -45 30 0 30 0 -60 45 60 90 -45 666 666 666 666 -45 90 60 45 -60 0 30 0 30 -45 30 -30 45 60 30 -45 -30 -30 0 -60 45 0 -30</t>
  </si>
  <si>
    <t>-30 -60 0 30 60 -30 -30 0 30 -30 -45 45 30 30 -30 0 45 -45 666 666 666 666 666 666 666 666 666 666 666 666 666 666 -45 45 0 -30 30 30 45 -45 -30 30 0 -30 -30 60 30 0 -60 -30</t>
  </si>
  <si>
    <t>-30 -60 0 30 60 -30 -30 0 30 -30 -45 45 30 30 -30 0 60 -45 666 666 666 666 666 666 666 666 666 666 666 666 666 666 -45 60 0 -30 30 30 45 -45 -30 30 0 -30 -30 60 30 0 -60 -30</t>
  </si>
  <si>
    <t>0 90 -45 45 -60 60 90 -45 -45 -45 45 45 45 45 -45 45 0 45 45 0 -45 -45 -45 666 666 666 666 -45 -45 -45 0 45 45 0 45 -45 45 45 45 45 -45 -45 -45 90 60 -60 45 -45 90 0</t>
  </si>
  <si>
    <t>0 90 -45 45 -60 60 90 -45 -30 -45 30 30 60 60 -45 45 0 45 45 0 -60 -60 -30 666 666 666 666 -30 -60 -60 0 45 45 0 45 -45 60 60 30 30 -45 -30 -45 90 60 -60 45 -45 90 0</t>
  </si>
  <si>
    <t>90 0 30 -45 -45 90 90 45 45 -60 90 90 60 0 -45 45 45 -45 -45 45 -45 45 666 666 666 666 666 666 45 -45 45 -45 -45 45 45 -45 0 60 90 90 -60 45 45 90 90 -45 -45 30 0 90</t>
  </si>
  <si>
    <t>90 0 30 -45 -45 90 90 45 45 -60 90 90 60 0 -30 45 30 -45 -30 30 -60 60 666 666 666 666 666 666 60 -60 30 -30 -45 30 45 -30 0 60 90 90 -60 45 45 90 90 -45 -45 30 0 90</t>
  </si>
  <si>
    <t>0 90 -45 30 90 45 -30 -60 45 -45 -45 60 60 0 90 45 60 45 45 -45 -45 666 666 666 666 666 666 666 666 -45 -45 45 45 60 45 90 0 60 60 -45 -45 45 -60 -30 45 90 30 -45 90 0</t>
  </si>
  <si>
    <t>0 -60 -60 0</t>
  </si>
  <si>
    <t>0 90 -45 30 90 45 -30 -60 30 -30 -60 60 60 0 90 45 60 30 60 -45 -30 666 666 666 666 666 666 666 666 -30 -45 60 30 60 45 90 0 60 60 -60 -30 30 -60 -30 45 90 30 -45 90 0</t>
  </si>
  <si>
    <t>-30 30 -30 30 45 45 -45 -45 45 45 0 -45 45 45 -45 45 -45 90 -45 -45 90 666 666 666 666 666 666 666 666 90 -45 -45 90 -45 45 -45 45 45 -45 0 45 45 -45 -45 45 45 30 -30 30 -30</t>
  </si>
  <si>
    <t>-30 30 -30 30 30 30 -30 -60 60 45 0 -45 45 45 -45 45 -45 90 -30 -45 90 666 666 666 666 666 666 666 666 90 -45 -30 90 -45 45 -45 45 45 -45 0 45 60 -60 -30 30 30 30 -30 30 -30</t>
  </si>
  <si>
    <t>90 -45 -60 45 30 60 -30 45 90 -45 60 -45 45 45 90 -45 90 -45 45 -45 -60 666 666 666 666 666 666 666 666 -60 -45 45 -45 90 -45 90 45 45 -45 60 -45 90 45 -30 60 30 45 -60 -45 90</t>
  </si>
  <si>
    <t>90 -45 -60 45 30 60 -30 45 90 -30 60 -30 30 30 90 -45 90 -45 30 -30 -60 666 666 666 666 666 666 666 666 -60 -30 30 -45 90 -45 90 30 30 -30 60 -30 90 45 -30 60 30 45 -60 -45 90</t>
  </si>
  <si>
    <t>-45 0 0 60 45 -30 -60 30 0 -45 90 45 45 45 45 -45 -45 45 90 -45 -45 666 666 666 666 666 666 666 666 -45 -45 90 45 -45 -45 45 45 45 45 90 -45 0 30 -60 -30 45 60 0 0 -45</t>
  </si>
  <si>
    <t>90 -45 0 45</t>
  </si>
  <si>
    <t>-45 0 0 60 60 -30 -60 30 0 -45 90 30 45 45 45 -45 -30 45 90 -60 -60 666 666 666 666 666 666 666 666 -60 -60 90 45 -30 -45 45 45 45 30 90 -45 0 30 -60 -30 60 60 0 0 -45</t>
  </si>
  <si>
    <t>90 -45 60 0</t>
  </si>
  <si>
    <t>-30 45 -45 45 -45 30 45 -45 45 90 45 0 -45 45 45 -45 -45 -45 -45 666 666 666 666 666 666 666 666 666 666 666 666 -45 -45 -45 -45 45 45 -45 0 45 90 45 -45 45 30 -45 45 -45 45 -30</t>
  </si>
  <si>
    <t>0 0 90 90 0 45</t>
  </si>
  <si>
    <t>-30 45 -45 45 -60 30 45 -60 30 90 60 0 -45 60 60 -60 -30 -60 -45 666 666 666 666 666 666 666 666 666 666 666 666 -45 -60 -30 -60 60 60 -45 0 60 90 30 -60 45 30 -60 45 -45 45 -30</t>
  </si>
  <si>
    <t>0 0 90 90 60 0</t>
  </si>
  <si>
    <t>60 60 0 -30 0 30 0 -45 -60 -60 -45 -30 -45 45 90 30 -45 30 -30 45 666 666 666 666 666 666 666 666 666 666 45 -30 30 -45 30 90 45 -45 -30 -45 -60 -60 -45 0 30 0 -30 0 60 60</t>
  </si>
  <si>
    <t>90 90 0 45 45</t>
  </si>
  <si>
    <t>60 60 0 -30 0 30 0 -45 -60 -60 -60 -30 -60 45 90 30 -45 30 -30 45 666 666 666 666 666 666 666 666 666 666 45 -30 30 -45 30 90 45 -60 -30 -60 -60 -60 -45 0 30 0 -30 0 60 60</t>
  </si>
  <si>
    <t>90 90 60 60 0</t>
  </si>
  <si>
    <t>0 0 90 75 0 30 -45 -15 -30 60 0 0 -45 0 0 -30 -30 -60 0 45 0 -45 -45 -75 60 75 30 -75 0 45 90 -60 15 30 -75 45 0 -60 0 90 30 -60 15 -15 -75 -45 60 45 75 75 -60 -15 60 -45 45 45 -45 45 45 -45 0 45 -15 15 45 -45 666 666 666 666 666 666 666 666 666 666 666 666 666 666 666 666 666 666 -45 45 15 -15 45 0 -45 45 45 -45 45 45 -45 60 -15 -60 75 75 45 60 -45 -75 -15 15 -60 30 90 0 -60 0 45 -75 30 15 -60 90 45 0 -75 30 75 60 -75 -45 -45 0 45 0 -60 -30 -30 0 0 -45 0 0 60 -30 -15 -45 30 0 75 90 0 0</t>
  </si>
  <si>
    <t>90 90 90 90 90 -30 60 -45 15</t>
  </si>
  <si>
    <t>0 0 90 75 0 30 -45 -15 -30 60 0 0 -45 0 0 -30 -30 -60 0 45 0 -45 -45 -75 60 75 30 -75 0 45 90 -60 15 30 -75 45 0 -60 0 90 30 -60 15 -15 -75 -45 60 45 75 75 -60 -15 60 -75 45 75 -60 45 45 -45 0 45 -15 15 60 -45 666 666 666 666 666 666 666 666 666 666 666 666 666 666 666 666 666 666 -45 60 15 -15 45 0 -45 45 45 -60 75 45 -75 60 -15 -60 75 75 45 60 -45 -75 -15 15 -60 30 90 0 -60 0 45 -75 30 15 -60 90 45 0 -75 30 75 60 -75 -45 -45 0 45 0 -60 -30 -30 0 0 -45 0 0 60 -30 -15 -45 30 0 75 90 0 0</t>
  </si>
  <si>
    <t>30 45 -30 30 -30 -15 -30 -15 75 90 -15 15 15 0 90 30 30 30 45 -75 -75 45 -45 -30 90 -60 15 0 60 -30 -45 -45 90 -30 -30 60 -60 -45 30 30 -15 45 45 -45 90 45 -30 15 45 90 -45 -45 -45 -45 45 -45 15 30 0 45 666 666 666 666 666 666 666 666 666 666 666 666 666 666 666 666 666 666 666 666 666 666 666 666 666 666 666 666 666 666 45 0 30 15 -45 45 -45 -45 -45 -45 90 45 15 -30 45 90 -45 45 45 -15 30 30 -45 -60 60 -30 -30 90 -45 -45 -30 60 0 15 -60 90 -30 -45 45 -75 -75 45 30 30 30 90 0 15 15 -15 90 75 -15 -30 -15 -30 30 -30 45 30</t>
  </si>
  <si>
    <t>0 0 0 0 0 90 90 -60 -45 75 -15 0 45 45 60</t>
  </si>
  <si>
    <t>30 45 -30 30 -30 -15 -30 -15 75 90 -15 15 15 0 90 30 30 30 45 -75 -75 45 -45 -30 90 -60 15 0 60 -30 -45 -45 90 -30 -30 60 -75 -45 30 30 -15 45 45 -15 90 45 -30 15 45 90 -75 -45 -45 -45 45 -75 15 30 0 15 666 666 666 666 666 666 666 666 666 666 666 666 666 666 666 666 666 666 666 666 666 666 666 666 666 666 666 666 666 666 15 0 30 15 -75 45 -45 -45 -45 -75 90 45 15 -30 45 90 -15 45 45 -15 30 30 -45 -75 60 -30 -30 90 -45 -45 -30 60 0 15 -60 90 -30 -45 45 -75 -75 45 30 30 30 90 0 15 15 -15 90 75 -15 -30 -15 -30 30 -30 45 30</t>
  </si>
  <si>
    <t>0 0 0 0 0 90 90 75 -60 75 75 -45 75 -15 0</t>
  </si>
  <si>
    <t>-75 75 -75 75 -60 -75 -45 75 -60 75 30 -75 45 30 30 90 0 -15 -75 -60 -30 15 -45 -30 -60 90 -15 15 45 15 0 45 15 -75 45 60 -15 0 60 90 0 0 -30 15 -15 60 0 45 -45 -30 -15 -60 -45 -15 -45 -45 15 15 45 -60 60 666 666 666 666 666 666 666 666 666 666 666 666 666 666 666 666 666 666 666 666 666 666 666 666 666 666 666 666 60 -60 45 15 15 -45 -45 -15 -45 -60 -15 -30 -45 45 0 60 -15 15 -30 0 0 90 60 0 -15 60 45 -75 15 45 0 15 45 15 -15 90 -60 -30 -45 15 -30 -60 -75 -15 0 90 30 30 45 -75 30 75 -60 75 -45 -75 -60 75 -75 75 -75</t>
  </si>
  <si>
    <t>0 0 90 90 90 90 90 75 30 60 75 -15 60 0</t>
  </si>
  <si>
    <t>-75 75 -75 75 -60 -75 -45 75 -60 75 30 -75 45 30 75 90 0 -15 -75 -60 -30 15 -45 -30 -60 90 -15 15 75 15 0 45 15 -75 45 60 -15 0 60 90 0 0 -75 15 -15 60 0 75 -75 -30 -15 -60 -75 -15 -45 -45 15 15 45 -60 60 666 666 666 666 666 666 666 666 666 666 666 666 666 666 666 666 666 666 666 666 666 666 666 666 666 666 666 666 60 -60 45 15 15 -45 -45 -15 -75 -60 -15 -30 -75 75 0 60 -15 15 -75 0 0 90 60 0 -15 60 45 -75 15 45 0 15 75 15 -15 90 -60 -30 -45 15 -30 -60 -75 -15 0 90 75 30 45 -75 30 75 -60 75 -45 -75 -60 75 -75 75 -75</t>
  </si>
  <si>
    <t>0 75 15 -75 0 -45 -60 90 15 0 0 30 -45 60 -45 -75 45 -30 -30 -60 30 60 -60 30 -60 75 -15 75 90 -15 60 -30 -45 60 -30 0 60 -45 15 75 -30 -45 30 -60 45 -15 15 30 30 30 -30 -15 -45 45 -30 -30 30 -45 666 666 666 666 666 666 666 666 666 666 666 666 666 666 666 666 666 666 666 666 666 666 666 666 666 666 666 666 666 666 666 666 666 666 -45 30 -30 -30 45 -45 -15 -30 30 30 30 15 -15 45 -60 30 -45 -30 75 15 -45 60 0 -30 60 -45 -30 60 -15 90 75 -15 75 -60 30 -60 60 30 -60 -30 -30 45 -75 -45 60 -45 30 0 0 15 90 -60 -45 0 -75 15 75 0</t>
  </si>
  <si>
    <t>0 0 0 90 90 90 90 90 90 45 45 45 45 -75 -75 45 0</t>
  </si>
  <si>
    <t>0 75 15 -75 0 -45 -60 90 15 0 0 30 -45 60 -45 -75 45 -30 -30 -60 30 60 -60 30 -60 75 -15 75 90 -15 60 -30 -45 60 -75 0 60 -45 15 75 -30 -75 75 -60 75 -15 15 75 30 30 -75 -15 -60 60 -30 -30 30 -45 666 666 666 666 666 666 666 666 666 666 666 666 666 666 666 666 666 666 666 666 666 666 666 666 666 666 666 666 666 666 666 666 666 666 -45 30 -30 -30 60 -60 -15 -75 30 30 75 15 -15 75 -60 75 -75 -30 75 15 -45 60 0 -75 60 -45 -30 60 -15 90 75 -15 75 -60 30 -60 60 30 -60 -30 -30 45 -75 -45 60 -45 30 0 0 15 90 -60 -45 0 -75 15 75 0</t>
  </si>
  <si>
    <t>-45 45 -30 75 0 -15 -75 -75 -45 45 -45 -75 75 75 -60 -60 90 -75 0 0 15 -45 -45 -15 15 60 -15 -15 15 45 0 90 30 45 15 75 45 45 75 75 -45 -75 15 0 -15 -45 0 -30 60 -30 45 -45 45 90 45 45 30 -30 45 -75 30 -75 -45 666 666 666 666 666 666 666 666 666 666 666 666 666 666 666 666 666 666 666 666 666 666 666 666 -45 -75 30 -75 45 -30 30 45 45 90 45 -45 45 -30 60 -30 0 -45 -15 0 15 -75 -45 75 75 45 45 75 15 45 30 90 0 45 15 -15 -15 60 15 -15 -45 -45 15 0 0 -75 90 -60 -60 75 75 -75 -45 45 -45 -75 -75 -15 0 75 -30 45 -45</t>
  </si>
  <si>
    <t>0 0 90 90 90 90 90 30 -45 -45 75 0</t>
  </si>
  <si>
    <t>-45 45 -30 75 0 -15 -75 -75 -45 45 -45 -75 75 75 -60 -60 90 -75 0 0 15 -45 -45 -15 15 60 -15 -15 15 45 0 90 30 45 15 75 45 45 75 75 -45 -75 15 0 -15 -45 0 -30 60 -30 45 -45 45 90 45 75 15 -15 45 -75 30 -75 -75 666 666 666 666 666 666 666 666 666 666 666 666 666 666 666 666 666 666 666 666 666 666 666 666 -75 -75 30 -75 45 -15 15 75 45 90 45 -45 45 -30 60 -30 0 -45 -15 0 15 -75 -45 75 75 45 45 75 15 45 30 90 0 45 15 -15 -15 60 15 -15 -45 -45 15 0 0 -75 90 -60 -60 75 75 -75 -45 45 -45 -75 -75 -15 0 75 -30 45 -45</t>
  </si>
  <si>
    <t>-45 45 -75 15 90 -60 90 60 -15 -30 15 75 -15 90 -15 -15 15 75 -15 -30 15 75 -45 -45 90 90 0 60 15 90 0 45 15 -75 -45 45 -30 30 0 -60 75 -30 -45 -45 -60 30 15 60 30 90 60 15 0 60 -60 -45 60 90 666 666 666 666 666 666 666 666 666 666 666 666 666 666 666 666 666 666 666 666 666 666 666 666 666 666 666 666 666 666 666 666 666 666 90 60 -45 -60 60 0 15 60 90 30 60 15 30 -60 -45 -45 -30 75 -60 0 30 -30 45 -45 -75 15 45 0 90 15 60 0 90 90 -45 -45 75 15 -30 -15 75 15 -15 -15 90 -15 75 15 -30 -15 60 90 -60 90 15 -75 45 -45</t>
  </si>
  <si>
    <t>-45 45 -75 15 90 -60 90 60 -15 -30 15 75 -15 90 -15 -15 15 75 -15 -30 15 75 -45 -45 90 90 0 60 15 90 0 45 15 -75 -45 45 -30 30 0 -60 75 -30 -45 -45 -60 30 15 60 30 90 30 15 0 60 -30 -45 60 90 666 666 666 666 666 666 666 666 666 666 666 666 666 666 666 666 666 666 666 666 666 666 666 666 666 666 666 666 666 666 666 666 666 666 90 60 -45 -30 60 0 15 30 90 30 60 15 30 -60 -45 -45 -30 75 -60 0 30 -30 45 -45 -75 15 45 0 90 15 60 0 90 90 -45 -45 75 15 -30 -15 75 15 -15 -15 90 -15 75 15 -30 -15 60 90 -60 90 15 -75 45 -45</t>
  </si>
  <si>
    <t>-60 30 75 75 30 -15 15 30 -15 45 60 45 75 -75 15 60 90 75 -75 -60 0 -45 -30 15 30 -75 90 45 -30 45 -45 75 -30 60 0 45 -45 -45 45 -75 75 -45 -45 -30 -75 45 45 75 -75 -30 45 -45 90 -45 45 -75 -45 666 666 666 666 666 666 666 666 666 666 666 666 666 666 666 666 666 666 666 666 666 666 666 666 666 666 666 666 666 666 666 666 666 666 666 666 -45 -75 45 -45 90 -45 45 -30 -75 75 45 45 -75 -30 -45 -45 75 -75 45 -45 -45 45 0 60 -30 75 -45 45 -30 45 90 -75 30 15 -30 -45 0 -60 -75 75 90 60 15 -75 75 45 60 45 -15 30 15 -15 30 75 75 30 -60</t>
  </si>
  <si>
    <t>0 0 0 0 0 0 90 90 90 90 90 30 -60 30 -15 0 -45 -30</t>
  </si>
  <si>
    <t>-60 30 75 75 30 -15 15 30 -15 45 60 45 75 -75 15 60 90 75 -75 -60 0 -45 -30 15 15 -75 90 45 -30 45 -45 75 -30 60 0 45 -15 -45 15 -75 75 -60 -45 -30 -75 60 15 75 -75 -30 15 -15 90 -45 45 -75 -45 666 666 666 666 666 666 666 666 666 666 666 666 666 666 666 666 666 666 666 666 666 666 666 666 666 666 666 666 666 666 666 666 666 666 666 666 -45 -75 45 -45 90 -15 15 -30 -75 75 15 60 -75 -30 -45 -60 75 -75 15 -45 -15 45 0 60 -30 75 -45 45 -30 45 90 -75 15 15 -30 -45 0 -60 -75 75 90 60 15 -75 75 45 60 45 -15 30 15 -15 30 75 75 30 -60</t>
  </si>
  <si>
    <t>0 0 0 0 0 0 90 90 90 90 90 -15 30 -60 -15 30 -15 0</t>
  </si>
  <si>
    <t>0 -30 15 15 15 0 0 75 75 45 -30 -15 -30 -60 0 0 -15 0 -15 -45 90 60 45 0 -30 -75 -60 60 -75 45 30 -75 -60 30 -45 90 0 30 -15 -30 -45 15 -30 -60 45 -15 45 -15 -15 -30 30 -45 -15 60 -45 45 45 666 666 666 666 666 666 666 666 666 666 666 666 666 666 666 666 666 666 666 666 666 666 666 666 666 666 666 666 666 666 666 666 666 666 666 666 45 45 -45 60 -15 -45 30 -30 -15 -15 45 -15 45 -60 -30 15 -45 -30 -15 30 0 90 -45 30 -60 -75 30 45 -75 60 -60 -75 -30 0 45 60 90 -45 -15 0 -15 0 0 -60 -30 -15 -30 45 75 75 0 0 15 15 15 -30 0</t>
  </si>
  <si>
    <t>0 -30 15 15 15 0 0 75 75 45 -30 -15 -30 -60 0 0 -15 0 -15 -45 90 60 45 0 -30 -75 -60 60 -75 45 30 -75 -60 30 -45 90 0 30 -15 -75 -75 15 -30 -60 75 -15 45 -15 -15 -30 30 -45 -15 60 -75 45 75 666 666 666 666 666 666 666 666 666 666 666 666 666 666 666 666 666 666 666 666 666 666 666 666 666 666 666 666 666 666 666 666 666 666 666 666 75 45 -75 60 -15 -45 30 -30 -15 -15 45 -15 75 -60 -30 15 -75 -75 -15 30 0 90 -45 30 -60 -75 30 45 -75 60 -60 -75 -30 0 45 60 90 -45 -15 0 -15 0 0 -60 -30 -15 -30 45 75 75 0 0 15 15 15 -30 0</t>
  </si>
  <si>
    <t>-75 30 -15 -45 75 -60 60 -60 -45 90 -15 -30 -60 15 30 60 -15 -45 15 -15 -60 15 -45 -15 -60 -60 -60 -30 15 60 -45 75 -45 -30 60 -60 30 45 90 -45 45 60 -45 45 60 45 45 0 45 45 -45 666 666 666 666 666 666 666 666 666 666 666 666 666 666 666 666 666 666 666 666 666 666 666 666 666 666 666 666 666 666 666 666 666 666 666 666 666 666 666 666 666 666 666 666 666 666 666 666 -45 45 45 0 45 45 60 45 -45 60 45 -45 90 45 30 -60 60 -30 -45 75 -45 60 15 -30 -60 -60 -60 -15 -45 15 -60 -15 15 -45 -15 60 30 15 -60 -30 -15 90 -45 -60 60 -60 75 -45 -15 30 -75</t>
  </si>
  <si>
    <t>0 0 0 0 0 0 0 90 90 90 90 90 90 45 60 60 45 45 60 -75 15 0 -45 -60</t>
  </si>
  <si>
    <t>-75 30 -15 -45 75 -60 60 -60 -45 90 -15 -30 -60 15 30 60 -15 -45 15 -15 -60 15 -45 -15 -60 -60 -60 -30 15 60 -45 75 -45 -30 75 -60 30 45 90 -75 75 60 -15 45 60 15 75 0 15 45 -15 666 666 666 666 666 666 666 666 666 666 666 666 666 666 666 666 666 666 666 666 666 666 666 666 666 666 666 666 666 666 666 666 666 666 666 666 666 666 666 666 666 666 666 666 666 666 666 666 -15 45 15 0 75 15 60 45 -15 60 75 -75 90 45 30 -60 75 -30 -45 75 -45 60 15 -30 -60 -60 -60 -15 -45 15 -60 -15 15 -45 -15 60 30 15 -60 -30 -15 90 -45 -60 60 -60 75 -45 -15 30 -75</t>
  </si>
  <si>
    <t>0 0 0 0 0 0 0 90 90 90 90 90 90 45 60 60 45 45 -75 60 -75 -75 15 0</t>
  </si>
  <si>
    <t>-30 -60 15 -75 60 -15 90 45 -30 -60 -45 60 -60 0 -75 75 0 -60 -15 90 -30 0 45 15 15 0 -15 15 0 -30 30 45 -30 15 0 15 75 30 75 0 75 60 90 -45 45 30 -45 -15 -60 30 45 -45 -45 45 -30 45 -45 -30 666 666 666 666 666 666 666 666 666 666 666 666 666 666 666 666 666 666 666 666 666 666 666 666 666 666 666 666 666 666 666 666 666 666 -30 -45 45 -30 45 -45 -45 45 30 -60 -15 -45 30 45 -45 90 60 75 0 75 30 75 15 0 15 -30 45 30 -30 0 15 -15 0 15 15 45 0 -30 90 -15 -60 0 75 -75 0 -60 60 -45 -60 -30 45 90 -15 60 -75 15 -60 -30</t>
  </si>
  <si>
    <t>0 90 90 90 90 90 60 30 30 -15 -75 -75 -15 60 30 -45 0</t>
  </si>
  <si>
    <t>-30 -60 15 -75 60 -15 90 45 -30 -60 -45 60 -60 0 -75 75 0 -60 -15 90 -30 0 45 15 15 0 -15 15 0 -30 30 45 -30 15 0 15 75 30 75 0 75 60 90 -45 75 15 -45 -15 -60 30 45 -75 -45 45 -30 45 -45 -15 666 666 666 666 666 666 666 666 666 666 666 666 666 666 666 666 666 666 666 666 666 666 666 666 666 666 666 666 666 666 666 666 666 666 -15 -45 45 -30 45 -45 -75 45 30 -60 -15 -45 15 75 -45 90 60 75 0 75 30 75 15 0 15 -30 45 30 -30 0 15 -15 0 15 15 45 0 -30 90 -15 -60 0 75 -75 0 -60 60 -45 -60 -30 45 90 -15 60 -75 15 -60 -30</t>
  </si>
  <si>
    <t>90 15 -75 -30 -45 -45 -30 30 15 15 15 75 45 90 90 -45 45 -45 90 90 -60 -60 -30 60 60 0 -30 90 60 75 -45 -60 75 60 60 -45 -45 -75 45 60 60 45 -45 -75 60 -45 75 666 666 666 666 666 666 666 666 666 666 666 666 666 666 666 666 666 666 666 666 666 666 666 666 666 666 666 666 666 666 666 666 666 666 666 666 666 666 666 666 666 666 666 666 666 666 666 666 666 666 666 666 666 666 666 666 75 -45 60 -75 -45 45 60 60 45 -75 -45 -45 60 60 75 -60 -45 75 60 90 -30 0 60 60 -30 -60 -60 90 90 -45 45 -45 90 90 45 75 15 15 15 30 -30 -45 -45 -30 -75 15 90</t>
  </si>
  <si>
    <t>0 0 0 0 0 0 0 90 90 45 45 -15 30 -15 30 45 -15 -15 45 -60 30 -75 0 -60 -60 -60 -60 45</t>
  </si>
  <si>
    <t>90 15 -75 -30 -45 -45 -30 30 15 15 15 75 45 90 90 -45 30 -45 90 90 -60 -60 -30 15 60 0 -30 90 60 75 -30 -60 75 15 60 -30 -45 -75 30 15 15 45 -45 -75 60 -30 75 666 666 666 666 666 666 666 666 666 666 666 666 666 666 666 666 666 666 666 666 666 666 666 666 666 666 666 666 666 666 666 666 666 666 666 666 666 666 666 666 666 666 666 666 666 666 666 666 666 666 666 666 666 666 666 666 75 -30 60 -75 -45 45 15 15 30 -75 -45 -30 60 15 75 -60 -30 75 60 90 -30 0 60 15 -30 -60 -60 90 90 -45 30 -45 90 90 45 75 15 15 15 30 -30 -45 -45 -30 -75 15 90</t>
  </si>
  <si>
    <t>0 -30 0 15 60 -30 0 -15 60 15 15 -60 -60 30 -45 30 -60 -60 60 -60 -45 75 30 -15 30 90 -75 90 75 90 -30 0 0 -30 90 45 -75 0 90 75 75 -75 -15 -75 75 45 90 -15 60 30 -45 -30 60 0 90 30 -45 45 -60 45 -60 0 -30 -15 -45 45 30 666 666 666 666 666 666 666 666 666 666 666 666 666 666 666 666 30 45 -45 -15 -30 0 -60 45 -60 45 -45 30 90 0 60 -30 -45 30 60 -15 90 45 75 -75 -15 -75 75 75 90 0 -75 45 90 -30 0 0 -30 90 75 90 -75 90 30 -15 30 75 -45 -60 60 -60 -60 30 -45 30 -60 -60 15 15 60 -15 0 -30 60 15 0 -30 0</t>
  </si>
  <si>
    <t>90 15 -75 60 15 60 -30 0</t>
  </si>
  <si>
    <t>0 -30 0 15 60 -30 0 -15 60 15 15 -60 -60 30 -45 30 -60 -60 60 -60 -45 75 30 -15 30 90 -75 90 75 90 -30 0 0 -30 90 45 -75 0 90 75 75 -75 -15 -75 75 45 90 -15 60 30 -45 -30 60 0 90 75 -45 45 -60 60 -60 0 -75 -15 -60 45 30 666 666 666 666 666 666 666 666 666 666 666 666 666 666 666 666 30 45 -60 -15 -75 0 -60 60 -60 45 -45 75 90 0 60 -30 -45 30 60 -15 90 45 75 -75 -15 -75 75 75 90 0 -75 45 90 -30 0 0 -30 90 75 90 -75 90 30 -15 30 75 -45 -60 60 -60 -60 30 -45 30 -60 -60 15 15 60 -15 0 -30 60 15 0 -30 0</t>
  </si>
  <si>
    <t>-30 -75 -15 75 75 90 90 0 -30 15 -15 -15 60 75 0 -45 45 30 90 45 -45 45 -45 -75 0 30 -45 -45 -60 -60 45 45 -45 45 60 60 -45 45 -75 45 60 -45 60 -75 -75 -75 45 -60 -45 -45 -45 45 45 45 -45 -60 -45 90 90 666 666 666 666 666 666 666 666 666 666 666 666 666 666 666 666 666 666 666 666 666 666 666 666 666 666 666 666 666 666 666 666 90 90 -45 -60 -45 45 45 45 -45 -45 -45 -60 45 -75 -75 -75 60 -45 60 45 -75 45 -45 60 60 45 -45 45 45 -60 -60 -45 -45 30 0 -75 -45 45 -45 45 90 30 45 -45 0 75 60 -15 -15 15 -30 0 90 90 75 75 -15 -75 -30</t>
  </si>
  <si>
    <t>0 0 0 0 0 90 90 90 15 -60 75 75 15 75 0 45</t>
  </si>
  <si>
    <t>-30 -75 -15 75 75 90 90 0 -30 15 -15 -15 60 75 0 -30 75 30 90 45 -15 45 -45 -75 0 30 -30 -45 -60 -60 30 45 -45 45 60 60 -15 45 -75 45 60 -45 60 -75 -75 -75 15 -60 -30 -15 -45 15 30 30 -45 -60 -75 90 90 666 666 666 666 666 666 666 666 666 666 666 666 666 666 666 666 666 666 666 666 666 666 666 666 666 666 666 666 666 666 666 666 90 90 -75 -60 -45 30 30 15 -45 -15 -30 -60 15 -75 -75 -75 60 -45 60 45 -75 45 -15 60 60 45 -45 45 30 -60 -60 -45 -30 30 0 -75 -45 45 -15 45 90 30 75 -30 0 75 60 -15 -15 15 -30 0 90 90 75 75 -15 -75 -30</t>
  </si>
  <si>
    <t>0 0 0 0 0 90 90 90 15 15 -60 75 75 15 75 0</t>
  </si>
  <si>
    <t>-60 -45 15 0 -45 -45 15 30 45 45 -15 60 30 30 -75 15 -75 0 -45 75 -30 45 0 90 60 -60 60 60 60 30 -30 75 90 -75 -60 30 -45 -45 -60 -30 -45 45 -60 75 45 30 -60 60 0 0 45 45 90 -30 60 -60 45 -45 -30 45 30 90 666 666 666 666 666 666 666 666 666 666 666 666 666 666 666 666 666 666 666 666 666 666 666 666 666 666 90 30 45 -30 -45 45 -60 60 -30 90 45 45 0 0 60 -60 30 45 75 -60 45 -45 -30 -60 -45 -45 30 -60 -75 90 75 -30 30 60 60 60 -60 60 90 0 45 -30 75 -45 0 -75 15 -75 30 30 60 -15 45 45 30 15 -45 -45 0 15 -45 -60</t>
  </si>
  <si>
    <t>0 0 0 90 90 90 90 -15 -15 -30 -45 -30 0</t>
  </si>
  <si>
    <t>-60 -45 15 0 -45 -45 15 30 45 45 -15 60 30 30 -75 15 -75 0 -45 75 -30 45 0 90 60 -60 60 60 60 30 -15 75 90 -75 -60 15 -45 -75 -60 -30 -45 45 -60 75 45 30 -60 60 0 0 75 45 90 -30 60 -60 45 -45 -30 45 30 90 666 666 666 666 666 666 666 666 666 666 666 666 666 666 666 666 666 666 666 666 666 666 666 666 666 666 90 30 45 -30 -45 45 -60 60 -30 90 45 75 0 0 60 -60 30 45 75 -60 45 -45 -30 -60 -75 -45 15 -60 -75 90 75 -15 30 60 60 60 -60 60 90 0 45 -30 75 -45 0 -75 15 -75 30 30 60 -15 45 45 30 15 -45 -45 0 15 -45 -60</t>
  </si>
  <si>
    <t>-45 -15 90 -30 -60 -45 45 75 -30 -75 60 60 75 -45 15 -30 75 75 15 30 60 75 45 60 -60 -60 15 -60 90 -60 30 30 15 90 -15 90 -75 -45 -45 -60 60 15 -45 45 -75 30 -30 45 30 -15 0 -45 45 90 -30 15 0 0 -15 666 666 666 666 666 666 666 666 666 666 666 666 666 666 666 666 666 666 666 666 666 666 666 666 666 666 666 666 666 666 666 666 -15 0 0 15 -30 90 45 -45 0 -15 30 45 -30 30 -75 45 -45 15 60 -60 -45 -45 -75 90 -15 90 15 30 30 -60 90 -60 15 -60 -60 60 45 75 60 30 15 75 75 -30 15 -45 75 60 60 -75 -30 75 45 -45 -60 -30 90 -15 -45</t>
  </si>
  <si>
    <t>0 0 0 0 0 90 90 90 -75 45 60 -15 45 -75 -15 0</t>
  </si>
  <si>
    <t>-45 -15 90 -30 -60 -45 45 75 -30 -75 60 60 75 -45 15 -30 75 75 15 30 60 75 45 60 -60 -60 15 -60 90 -60 30 75 15 90 -15 90 -75 -45 -45 -60 60 15 -45 45 -75 30 -75 45 30 -15 0 -75 75 90 -30 15 0 0 -15 666 666 666 666 666 666 666 666 666 666 666 666 666 666 666 666 666 666 666 666 666 666 666 666 666 666 666 666 666 666 666 666 -15 0 0 15 -30 90 75 -75 0 -15 30 45 -75 30 -75 45 -45 15 60 -60 -45 -45 -75 90 -15 90 15 75 30 -60 90 -60 15 -60 -60 60 45 75 60 30 15 75 75 -30 15 -45 75 60 60 -75 -30 75 45 -45 -60 -30 90 -15 -45</t>
  </si>
  <si>
    <t>15 45 15 -75 0 75 -15 -75 -30 45 60 15 0 -15 90 45 -30 45 15 -45 60 45 -15 -75 -60 90 90 60 -15 15 0 15 -45 60 60 15 45 0 60 15 90 -45 90 60 0 90 60 60 60 666 666 666 666 666 666 666 666 666 666 666 666 666 666 666 666 666 666 666 666 666 666 666 666 666 666 666 666 666 666 666 666 666 666 666 666 666 666 666 666 666 666 666 666 666 666 666 666 666 666 666 666 60 60 60 90 0 60 90 -45 90 15 60 0 45 15 60 60 -45 15 0 15 -15 60 90 90 -60 -75 -15 45 60 -45 15 45 -30 45 90 -15 0 15 60 45 -30 -75 -15 75 0 -75 15 45 15</t>
  </si>
  <si>
    <t>15 45 15 -75 0 75 -15 -75 -30 45 60 15 0 -15 90 30 -30 45 15 -30 60 75 -15 -75 -60 90 90 60 -15 15 0 15 -45 60 60 15 45 0 60 15 90 -75 90 60 0 90 60 60 60 666 666 666 666 666 666 666 666 666 666 666 666 666 666 666 666 666 666 666 666 666 666 666 666 666 666 666 666 666 666 666 666 666 666 666 666 666 666 666 666 666 666 666 666 666 666 666 666 666 666 666 666 60 60 60 90 0 60 90 -75 90 15 60 0 45 15 60 60 -45 15 0 15 -15 60 90 90 -60 -75 -15 75 60 -30 15 45 -30 30 90 -15 0 15 60 45 -30 -75 -15 75 0 -75 15 45 15</t>
  </si>
  <si>
    <t>90 -45 90 0 -60 -60 -60 60 -45 -60 90 -75 45 90 -15 0 -75 30 60 60 75 -30 30 -30 0 90 30 90 -15 0 60 -15 -45 75 -15 60 45 -60 60 75 -75 30 -30 15 0 45 -75 -60 -30 45 75 -30 45 60 45 75 -60 45 90 0 90 -75 -75 -45 -45 75 666 666 666 666 666 666 666 666 666 666 666 666 666 666 666 666 666 666 75 -45 -45 -75 -75 90 0 90 45 -60 75 45 60 45 -30 75 45 -30 -60 -75 45 0 15 -30 30 -75 75 60 -60 45 60 -15 75 -45 -15 60 0 -15 90 30 90 0 -30 30 -30 75 60 60 30 -75 0 -15 90 45 -75 90 -60 -45 60 -60 -60 -60 0 90 -45 90</t>
  </si>
  <si>
    <t>0 0 15 15 -45 30 -45 15 0</t>
  </si>
  <si>
    <t>90 -45 90 0 -60 -60 -60 60 -45 -60 90 -75 45 90 -15 0 -75 30 60 60 75 -30 30 -30 0 90 30 90 -15 0 60 -15 -45 75 -15 60 45 -60 60 75 -75 30 -30 15 0 45 -75 -60 -30 45 75 -30 45 30 45 15 -30 45 90 0 90 90 -15 -45 -45 90 666 666 666 666 666 666 666 666 666 666 666 666 666 666 666 666 666 666 90 -45 -45 -15 90 90 0 90 45 -30 15 45 30 45 -30 75 45 -30 -60 -75 45 0 15 -30 30 -75 75 60 -60 45 60 -15 75 -45 -15 60 0 -15 90 30 90 0 -30 30 -30 75 60 60 30 -75 0 -15 90 45 -75 90 -60 -45 60 -60 -60 -60 0 90 -45 90</t>
  </si>
  <si>
    <t>90 -60 30 30 0 15 45 -15 90 -45 30 -30 -15 15 60 90 -30 45 -75 -30 -30 30 -15 15 15 90 90 60 -60 45 90 -60 -45 -45 30 -75 45 -45 -75 -60 -75 -45 -45 0 60 -45 60 45 0 60 -30 45 45 45 0 0 45 0 -45 45 45 -45 666 666 666 666 666 666 666 666 666 666 666 666 666 666 666 666 666 666 666 666 666 666 666 666 666 666 -45 45 45 -45 0 45 0 0 45 45 45 -30 60 0 45 60 -45 60 0 -45 -45 -75 -60 -75 -45 45 -75 30 -45 -45 -60 90 45 -60 60 90 90 15 15 -15 30 -30 -30 -75 45 -30 90 60 15 -15 -30 30 -45 90 -15 45 15 0 30 30 -60 90</t>
  </si>
  <si>
    <t>0 0 90 90 -15 75 75 75 -45 75 -60 -45 0</t>
  </si>
  <si>
    <t>90 -60 30 30 0 15 45 -15 90 -45 30 -30 -15 15 60 90 -30 45 -75 -30 -30 30 -15 15 15 90 90 60 -60 45 90 -60 -45 -45 30 -75 75 -45 -75 -60 -75 -60 -45 0 60 -75 60 45 0 60 -30 45 75 45 0 0 45 0 -75 60 45 -45 666 666 666 666 666 666 666 666 666 666 666 666 666 666 666 666 666 666 666 666 666 666 666 666 666 666 -45 45 60 -75 0 45 0 0 45 75 45 -30 60 0 45 60 -75 60 0 -45 -60 -75 -60 -75 -45 75 -75 30 -45 -45 -60 90 45 -60 60 90 90 15 15 -15 30 -30 -30 -75 45 -30 90 60 15 -15 -30 30 -45 90 -15 45 15 0 30 30 -60 90</t>
  </si>
  <si>
    <t>-45 15 90 45 45 -15 0 -30 -30 30 -15 15 75 -15 -45 -15 15 -15 -15 90 45 0 -30 -60 0 45 60 45 60 15 90 90 15 75 -30 -75 30 -75 -30 90 -75 -15 15 -45 90 90 -60 15 0 15 60 90 -45 -75 -45 -45 0 -45 45 60 45 45 30 666 666 666 666 666 666 666 666 666 666 666 666 666 666 666 666 666 666 666 666 666 666 666 666 30 45 45 60 45 -45 0 -45 -45 -75 -45 90 60 15 0 15 -60 90 90 -45 15 -15 -75 90 -30 -75 30 -75 -30 75 15 90 90 15 60 45 60 45 0 -60 -30 0 45 90 -15 -15 15 -15 -45 -15 75 15 -15 30 -30 -30 0 -15 45 45 90 15 -45</t>
  </si>
  <si>
    <t>0 0 0 30 30 75 75 -15 -60 -45 -60 0</t>
  </si>
  <si>
    <t>-45 15 90 45 45 -15 0 -30 -30 30 -15 15 75 -15 -45 -15 15 -15 -15 90 45 0 -30 -60 0 45 60 45 60 15 90 90 15 75 -30 -75 30 -75 -30 90 -75 -15 15 -15 90 90 -60 15 0 15 60 90 -45 -75 -60 -45 0 -45 15 60 45 60 30 666 666 666 666 666 666 666 666 666 666 666 666 666 666 666 666 666 666 666 666 666 666 666 666 30 60 45 60 15 -45 0 -45 -60 -75 -45 90 60 15 0 15 -60 90 90 -15 15 -15 -75 90 -30 -75 30 -75 -30 75 15 90 90 15 60 45 60 45 0 -60 -30 0 45 90 -15 -15 15 -15 -45 -15 75 15 -15 30 -30 -30 0 -15 45 45 90 15 -45</t>
  </si>
  <si>
    <t>-45 -45 60 -30 30 -60 90 0 -75 60 90 90 45 -15 60 90 -30 90 15 -75 0 -60 -15 15 60 60 -60 45 60 45 75 45 75 -30 -60 30 60 30 -30 -60 45 90 90 30 60 -15 -75 -30 -75 -30 75 -45 30 -60 -60 -75 -75 45 -45 666 666 666 666 666 666 666 666 666 666 666 666 666 666 666 666 666 666 666 666 666 666 666 666 666 666 666 666 666 666 666 666 -45 45 -75 -75 -60 -60 30 -45 75 -30 -75 -30 -75 -15 60 30 90 90 45 -60 -30 30 60 30 -60 -30 75 45 75 45 60 45 -60 60 60 15 -15 -60 0 -75 15 90 -30 90 60 -15 45 90 90 60 -75 0 90 -60 30 -30 60 -45 -45</t>
  </si>
  <si>
    <t>0 0 0 0 0 0 90 -45 -60 75 30 75 75 -45 15 0</t>
  </si>
  <si>
    <t>-45 -45 60 -30 30 -60 90 0 -75 60 90 90 45 -15 60 90 -30 90 15 -75 0 -60 -15 15 60 60 -60 45 15 45 75 45 75 -30 -60 30 15 30 -30 -60 15 90 90 30 60 -15 -75 -30 -75 -30 75 -45 30 -15 -15 -75 -75 45 -15 666 666 666 666 666 666 666 666 666 666 666 666 666 666 666 666 666 666 666 666 666 666 666 666 666 666 666 666 666 666 666 666 -15 45 -75 -75 -15 -15 30 -45 75 -30 -75 -30 -75 -15 60 30 90 90 15 -60 -30 30 15 30 -60 -30 75 45 75 45 15 45 -60 60 60 15 -15 -60 0 -75 15 90 -30 90 60 -15 45 90 90 60 -75 0 90 -60 30 -30 60 -45 -45</t>
  </si>
  <si>
    <t>15 -45 -30 60 -15 0 -60 -75 -15 -15 -30 75 30 -60 -45 15 -60 -60 45 -60 0 -30 15 -15 15 60 15 45 0 15 -15 60 -60 60 -15 -30 60 90 30 30 -60 45 30 -30 75 -45 -30 45 45 45 90 -45 45 60 0 -45 0 -45 -30 666 666 666 666 666 666 666 666 666 666 666 666 666 666 666 666 666 666 666 666 666 666 666 666 666 666 666 666 666 666 666 666 -30 -45 0 -45 0 60 45 -45 90 45 45 45 -30 -45 75 -30 30 45 -60 30 30 90 60 -30 -15 60 -60 60 -15 15 0 45 15 60 15 -15 15 -30 0 -60 45 -60 -60 15 -45 -60 30 75 -30 -15 -15 -75 -60 0 -15 60 -30 -45 15</t>
  </si>
  <si>
    <t>0 0 0 90 90 90 90 90 90 30 60 30 -45 -75 30 0</t>
  </si>
  <si>
    <t>15 -45 -30 60 -15 0 -60 -75 -15 -15 -30 75 30 -60 -45 15 -60 -60 45 -60 0 -30 15 -15 15 60 15 45 0 15 -15 60 -60 60 -15 -30 60 90 30 15 -60 15 30 -15 75 -45 -30 45 45 45 90 -15 75 60 0 -45 0 -75 -30 666 666 666 666 666 666 666 666 666 666 666 666 666 666 666 666 666 666 666 666 666 666 666 666 666 666 666 666 666 666 666 666 -30 -75 0 -45 0 60 75 -15 90 45 45 45 -30 -45 75 -15 30 15 -60 15 30 90 60 -30 -15 60 -60 60 -15 15 0 45 15 60 15 -15 15 -30 0 -60 45 -60 -60 15 -45 -60 30 75 -30 -15 -15 -75 -60 0 -15 60 -30 -45 15</t>
  </si>
  <si>
    <t>45 -15 90 30 90 75 -75 60 -60 15 45 15 15 75 75 -75 -30 -30 -15 -75 -15 -30 90 60 75 0 45 -60 60 30 15 -15 -30 15 30 -15 -45 60 30 -75 -60 0 45 -45 15 45 45 45 60 90 -60 0 -45 -45 -60 -45 0 -45 60 -45 75 45 666 666 666 666 666 666 666 666 666 666 666 666 666 666 666 666 666 666 666 666 666 666 666 666 666 666 45 75 -45 60 -45 0 -45 -60 -45 -45 0 -60 90 60 45 45 45 15 -45 45 0 -60 -75 30 60 -45 -15 30 15 -30 -15 15 30 60 -60 45 0 75 60 90 -30 -15 -75 -15 -30 -30 -75 75 75 15 15 45 15 -60 60 -75 75 90 30 90 -15 45</t>
  </si>
  <si>
    <t>0 0 0 0 90 90 90 90 -15 -45 -60 -75 0</t>
  </si>
  <si>
    <t>45 -15 90 30 90 75 -75 60 -60 15 45 15 15 75 75 -75 -30 -30 -15 -75 -15 -30 90 60 75 0 45 -60 60 30 15 -15 -30 15 30 -15 -45 60 30 -75 -60 0 45 -30 15 15 30 45 60 90 -60 0 -45 -15 -60 -75 0 -45 60 -45 75 75 666 666 666 666 666 666 666 666 666 666 666 666 666 666 666 666 666 666 666 666 666 666 666 666 666 666 75 75 -45 60 -45 0 -75 -60 -15 -45 0 -60 90 60 45 30 15 15 -30 45 0 -60 -75 30 60 -45 -15 30 15 -30 -15 15 30 60 -60 45 0 75 60 90 -30 -15 -75 -15 -30 -30 -75 75 75 15 15 45 15 -60 60 -75 75 90 30 90 -15 45</t>
  </si>
  <si>
    <t>60 75 15 0 -45 -15 -45 0 -15 75 60 -15 90 30 75 30 45 -75 90 -30 15 75 60 60 -45 -45 -15 -60 -60 0 -60 15 15 75 -60 45 -75 -75 -30 60 30 0 -45 -75 75 60 30 30 -45 -45 -30 -30 45 45 15 90 -15 45 -30 90 45 45 666 666 666 666 666 666 666 666 666 666 666 666 666 666 666 666 666 666 666 666 666 666 666 666 666 666 45 45 90 -30 45 -15 90 15 45 45 -30 -30 -45 -45 30 30 60 75 -75 -45 0 30 60 -30 -75 -75 45 -60 75 15 15 -60 0 -60 -60 -15 -45 -45 60 60 75 15 -30 90 -75 45 30 75 30 90 -15 60 75 -15 0 -45 -15 -45 0 15 75 60</t>
  </si>
  <si>
    <t>0 0 0 0 90 90 90 90 -60 -75 -75 -60 0</t>
  </si>
  <si>
    <t>60 75 15 0 -45 -15 -45 0 -15 75 60 -15 90 30 75 30 45 -75 90 -30 15 75 60 60 -45 -45 -15 -60 -60 0 -60 15 15 75 -60 45 -75 -75 -30 60 30 0 -60 -75 75 60 30 30 -75 -75 -30 -30 75 45 15 90 -15 75 -30 90 45 60 666 666 666 666 666 666 666 666 666 666 666 666 666 666 666 666 666 666 666 666 666 666 666 666 666 666 60 45 90 -30 75 -15 90 15 45 75 -30 -30 -75 -75 30 30 60 75 -75 -60 0 30 60 -30 -75 -75 45 -60 75 15 15 -60 0 -60 -60 -15 -45 -45 60 60 75 15 -30 90 -75 45 30 75 30 90 -15 60 75 -15 0 -45 -15 -45 0 15 75 60</t>
  </si>
  <si>
    <t>75 0 30 45 60 -60 -30 -45 -75 -30 -15 60 60 -60 -45 30 75 -75 -60 -60 -15 -15 60 15 -75 75 -45 90 75 90 -15 75 -30 -15 -60 -60 30 30 60 -30 15 0 15 15 60 -45 30 45 90 90 15 45 90 0 45 0 -45 45 -60 -45 -30 0 -30 666 666 666 666 666 666 666 666 666 666 666 666 666 666 666 666 666 666 666 666 666 666 666 666 -30 0 -30 -45 -60 45 -45 0 45 0 90 45 15 90 90 45 30 -45 60 15 15 0 15 -30 60 30 30 -60 -60 -15 -30 75 -15 90 75 90 -45 75 -75 15 60 -15 -15 -60 -60 -75 75 30 -45 -60 60 60 -15 -30 -75 -45 -30 -60 60 45 30 0 75</t>
  </si>
  <si>
    <t>75 0 30 45 60 -60 -30 -45 -75 -30 -15 60 60 -60 -45 30 75 -75 -60 -60 -15 -15 60 15 -75 75 -45 90 75 90 -15 75 -30 -15 -60 -75 30 30 60 -30 15 0 15 15 75 -45 30 45 90 90 15 45 90 0 75 0 -75 15 -60 -15 -30 0 -30 666 666 666 666 666 666 666 666 666 666 666 666 666 666 666 666 666 666 666 666 666 666 666 666 -30 0 -30 -15 -60 15 -75 0 75 0 90 45 15 90 90 45 30 -45 75 15 15 0 15 -30 60 30 30 -75 -60 -15 -30 75 -15 90 75 90 -45 75 -75 15 60 -15 -15 -60 -60 -75 75 30 -45 -60 60 60 -15 -30 -75 -45 -30 -60 60 45 30 0 75</t>
  </si>
  <si>
    <t>90 90 60 -45 -60 90 75 0 30 -75 -30 60 -15 -45 -15 30 60 -60 60 -15 -75 75 30 0 -60 15 0 0 30 -75 75 90 -60 -45 -75 75 -75 0 45 60 -75 -75 -60 45 60 -45 45 -60 75 75 -75 45 -45 45 90 90 90 0 -60 75 90 -60 45 90 666 666 666 666 666 666 666 666 666 666 666 666 666 666 666 666 666 666 666 666 666 666 90 45 -60 90 75 -60 0 90 90 90 45 -45 45 -75 75 75 -60 45 -45 60 45 -60 -75 -75 60 45 0 -75 75 -75 -45 -60 90 75 -75 30 0 0 15 -60 0 30 75 -75 -15 60 -60 60 30 -15 -45 -15 60 -30 -75 30 0 75 90 -60 -45 60 90 90</t>
  </si>
  <si>
    <t>0 0 -30 -30 15 15 75 -30 60 60 -45</t>
  </si>
  <si>
    <t>90 90 60 -45 -60 90 75 0 30 -75 -30 60 -15 -45 -15 30 60 -60 60 -15 -75 75 30 0 -60 15 0 0 30 -75 75 90 -60 -45 -75 15 -75 0 45 60 -75 -15 -15 45 15 -45 45 -60 75 75 -75 30 -30 45 90 90 90 0 -60 75 90 -60 45 90 666 666 666 666 666 666 666 666 666 666 666 666 666 666 666 666 666 666 666 666 666 666 90 45 -60 90 75 -60 0 90 90 90 45 -30 30 -75 75 75 -60 45 -45 15 45 -15 -15 -75 60 45 0 -75 15 -75 -45 -60 90 75 -75 30 0 0 15 -60 0 30 75 -75 -15 60 -60 60 30 -15 -45 -15 60 -30 -75 30 0 75 90 -60 -45 60 90 90</t>
  </si>
  <si>
    <t>30 0 -30 -75 -75 -60 -15 -60 -45 15 -45 75 -15 75 -30 90 -30 45 60 0 90 75 -60 90 -30 30 -45 75 15 -30 30 -30 45 0 75 -60 60 60 60 15 -60 60 15 45 -45 -45 60 -15 -45 -45 30 -45 45 30 666 666 666 666 666 666 666 666 666 666 666 666 666 666 666 666 666 666 666 666 666 666 666 666 666 666 666 666 666 666 666 666 666 666 666 666 666 666 666 666 666 666 30 45 -45 30 -45 -45 -15 60 -45 -45 45 15 60 -60 15 60 60 60 -60 75 0 45 -30 30 -30 15 75 -45 30 -30 90 -60 75 90 0 60 45 -30 90 -30 75 -15 75 -45 15 -45 -60 -15 -60 -75 -75 -30 0 30</t>
  </si>
  <si>
    <t>30 0 -30 -75 -75 -60 -15 -60 -45 15 -45 75 -15 75 -30 90 -30 45 60 0 90 75 -60 90 -30 30 -45 75 15 -30 30 -30 45 0 75 -75 60 60 60 15 -60 75 15 15 -45 -45 60 -15 -15 -15 30 -45 15 30 666 666 666 666 666 666 666 666 666 666 666 666 666 666 666 666 666 666 666 666 666 666 666 666 666 666 666 666 666 666 666 666 666 666 666 666 666 666 666 666 666 666 30 15 -45 30 -15 -15 -15 60 -45 -45 15 15 75 -60 15 60 60 60 -75 75 0 45 -30 30 -30 15 75 -45 30 -30 90 -60 75 90 0 60 45 -30 90 -30 75 -15 75 -45 15 -45 -60 -15 -60 -75 -75 -30 0 30</t>
  </si>
  <si>
    <t>45 0 45 30 -75 60 0 60 60 -75 -15 -45 60 -45 90 90 15 75 90 -30 -45 45 75 0 -45 0 -60 -75 -75 -45 -45 -75 45 75 -45 60 45 45 -60 45 -75 -75 -60 60 90 -45 -75 45 45 -45 0 -45 60 -45 90 45 666 666 666 666 666 666 666 666 666 666 666 666 666 666 666 666 666 666 666 666 666 666 666 666 666 666 666 666 666 666 666 666 666 666 666 666 666 666 45 90 -45 60 -45 0 -45 45 45 -75 -45 90 60 -60 -75 -75 45 -60 45 45 60 -45 75 45 -75 -45 -45 -75 -75 -60 0 -45 0 75 45 -45 -30 90 75 15 90 90 -45 60 -45 -15 -75 60 60 0 60 -75 30 45 0 45</t>
  </si>
  <si>
    <t>0 0 0 90 90 90 -60 75 -60 75 75 -60 75 75 -60 -45 0 45 45</t>
  </si>
  <si>
    <t>45 0 45 30 -75 60 0 60 60 -75 -15 -45 60 -45 90 90 15 75 90 -30 -45 15 75 0 -30 0 -60 -75 -75 -30 -45 -75 45 75 -15 60 45 45 -60 75 -75 -75 -60 60 90 -45 -75 30 45 -75 0 -30 60 -45 90 45 666 666 666 666 666 666 666 666 666 666 666 666 666 666 666 666 666 666 666 666 666 666 666 666 666 666 666 666 666 666 666 666 666 666 666 666 666 666 45 90 -45 60 -30 0 -75 45 30 -75 -45 90 60 -60 -75 -75 75 -60 45 45 60 -15 75 45 -75 -45 -30 -75 -75 -60 0 -30 0 75 15 -45 -30 90 75 15 90 90 -45 60 -45 -15 -75 60 60 0 60 -75 30 45 0 45</t>
  </si>
  <si>
    <t>0 0 0 90 90 90 -60 30 75 -60 75 75 -60 75 75 30 -60 -45 0</t>
  </si>
  <si>
    <t>30 -75 0 75 90 30 0 -60 75 30 -60 -75 -15 45 90 -75 90 -15 75 15 -45 -75 -45 45 -30 -75 -75 45 45 0 45 -45 75 60 -75 75 -30 0 -60 75 -45 -45 60 -30 -15 -60 -45 -30 -45 -45 45 -45 30 30 60 75 45 45 45 0 -45 666 666 666 666 666 666 666 666 666 666 666 666 666 666 666 666 666 666 666 666 666 666 666 666 666 666 666 666 -45 0 45 45 45 75 60 30 30 -45 45 -45 -45 -30 -45 -60 -15 -30 60 -45 -45 75 -60 0 -30 75 -75 60 75 -45 45 0 45 45 -75 -75 -30 45 -45 -75 -45 15 75 -15 90 -75 90 45 -15 -75 -60 30 75 -60 0 30 90 75 0 -75 30</t>
  </si>
  <si>
    <t>0 0 0 90 90 90 90 90 15 60 15 -30 45 0</t>
  </si>
  <si>
    <t>30 -75 0 75 90 30 0 -60 75 30 -60 -75 -15 45 90 -75 90 -15 75 15 -45 -75 -45 15 -30 -75 -75 45 45 0 45 -45 75 60 -75 75 -30 0 -60 75 -75 -45 60 -30 -15 -60 -45 -30 -30 -15 45 -75 30 30 60 75 75 75 30 0 -45 666 666 666 666 666 666 666 666 666 666 666 666 666 666 666 666 666 666 666 666 666 666 666 666 666 666 666 666 -45 0 30 75 75 75 60 30 30 -75 45 -15 -30 -30 -45 -60 -15 -30 60 -45 -75 75 -60 0 -30 75 -75 60 75 -45 45 0 45 45 -75 -75 -30 15 -45 -75 -45 15 75 -15 90 -75 90 45 -15 -75 -60 30 75 -60 0 30 90 75 0 -75 30</t>
  </si>
  <si>
    <t>45 45 -60 -75 15 30 -15 90 0 -15 0 90 75 -75 -60 45 90 0 45 -15 90 30 -75 90 30 -30 -45 75 30 -45 45 90 30 -15 -30 -30 -45 15 -45 75 60 -30 60 15 -75 -60 45 75 -30 -60 15 -45 45 75 30 -30 90 45 -45 30 60 -45 45 666 666 666 666 666 666 666 666 666 666 666 666 666 666 666 666 666 666 666 666 666 666 666 666 45 -45 60 30 -45 45 90 -30 30 75 45 -45 15 -60 -30 75 45 -60 -75 15 60 -30 60 75 -45 15 -45 -30 -30 -15 30 90 45 -45 30 75 -45 -30 30 90 -75 30 90 -15 45 0 90 45 -60 -75 75 90 0 -15 0 90 -15 30 15 -75 -60 45 45</t>
  </si>
  <si>
    <t>0 0 0 0 0 90 -45 60 -45 -75 -30 0</t>
  </si>
  <si>
    <t>45 45 -60 -75 15 30 -15 90 0 -15 0 90 75 -75 -60 45 90 0 45 -15 90 30 -75 90 30 -30 -45 75 30 -45 45 90 30 -15 -30 -30 -15 15 -15 75 60 -30 60 15 -75 -60 45 75 -30 -60 15 -45 45 75 30 -30 90 15 -45 30 60 -45 15 666 666 666 666 666 666 666 666 666 666 666 666 666 666 666 666 666 666 666 666 666 666 666 666 15 -45 60 30 -45 15 90 -30 30 75 45 -45 15 -60 -30 75 45 -60 -75 15 60 -30 60 75 -15 15 -15 -30 -30 -15 30 90 45 -45 30 75 -45 -30 30 90 -75 30 90 -15 45 0 90 45 -60 -75 75 90 0 -15 0 90 -15 30 15 -75 -60 45 45</t>
  </si>
  <si>
    <t>-15 -75 -30 -75 15 0 30 60 -60 -30 60 75 45 30 60 75 -30 30 15 -60 -30 90 -75 45 -45 30 -30 15 -30 30 45 15 -15 30 -15 -60 -60 90 0 30 -30 -45 -30 0 90 60 -15 -15 -60 30 90 -60 15 60 0 0 30 -45 -30 60 -45 60 60 666 666 666 666 666 666 666 666 666 666 666 666 666 666 666 666 666 666 666 666 666 666 666 666 60 60 -45 60 -30 -45 30 0 0 60 15 -60 90 30 -60 -15 -15 60 90 0 -30 -45 -30 30 0 90 -60 -60 -15 30 -15 15 45 30 -30 15 -30 30 -45 45 -75 90 -30 -60 15 30 -30 75 60 30 45 75 60 -30 -60 60 30 0 15 -75 -30 -75 -15</t>
  </si>
  <si>
    <t>-15 -75 -30 -75 15 0 30 60 -60 -30 60 75 45 30 60 75 -30 75 15 -60 -30 90 -75 45 -45 75 -75 15 -75 30 45 15 -15 75 -15 -60 -60 90 0 30 -75 -45 -30 0 90 60 -15 -15 -60 30 90 -60 15 60 0 0 30 -45 -30 60 -45 60 60 666 666 666 666 666 666 666 666 666 666 666 666 666 666 666 666 666 666 666 666 666 666 666 666 60 60 -45 60 -30 -45 30 0 0 60 15 -60 90 30 -60 -15 -15 60 90 0 -30 -45 -75 30 0 90 -60 -60 -15 75 -15 15 45 30 -75 15 -75 75 -45 45 -75 90 -30 -60 15 75 -30 75 60 30 45 75 60 -30 -60 60 30 0 15 -75 -30 -75 -15</t>
  </si>
  <si>
    <t>-15 45 0 30 90 30 -60 75 0 30 90 60 -60 30 45 -60 90 -15 -15 60 -30 -60 45 45 0 60 60 -30 -45 -45 90 -45 45 -75 75 45 75 -75 -45 -45 -30 -45 75 0 30 -45 -30 0 -75 -75 75 45 30 30 -45 30 666 666 666 666 666 666 666 666 666 666 666 666 666 666 666 666 666 666 666 666 666 666 666 666 666 666 666 666 666 666 666 666 666 666 666 666 666 666 30 -45 30 30 45 75 -75 -75 0 -30 -45 30 0 75 -45 -30 -45 -45 -75 75 45 75 -75 45 -45 90 -45 -45 -30 60 60 0 45 45 -60 -30 60 -15 -15 90 -60 45 30 -60 60 90 30 0 75 -60 30 90 30 0 45 -15</t>
  </si>
  <si>
    <t>-15 45 0 30 90 30 -60 75 0 30 90 60 -60 30 15 -60 90 -15 -15 60 -30 -60 45 15 0 60 60 -30 -45 -45 90 -15 60 -75 75 45 75 -75 -60 -15 -30 -45 75 0 30 -15 -30 0 -75 -75 75 45 30 30 -15 30 666 666 666 666 666 666 666 666 666 666 666 666 666 666 666 666 666 666 666 666 666 666 666 666 666 666 666 666 666 666 666 666 666 666 666 666 666 666 30 -15 30 30 45 75 -75 -75 0 -30 -15 30 0 75 -45 -30 -15 -60 -75 75 45 75 -75 60 -15 90 -45 -45 -30 60 60 0 15 45 -60 -30 60 -15 -15 90 -60 15 30 -60 60 90 30 0 75 -60 30 90 30 0 45 -15</t>
  </si>
  <si>
    <t>90 -45 -60 45 45 -75 60 75 30 90 -75 -30 30 60 -30 45 90 -15 45 -15 90 30 -75 -30 90 90 45 -60 -30 30 -30 -45 -60 -45 60 90 -60 75 90 45 45 -75 -30 -45 90 0 -60 60 -60 -60 -45 60 -45 75 -60 -45 90 -75 60 666 666 666 666 666 666 666 666 666 666 666 666 666 666 666 666 666 666 666 666 666 666 666 666 666 666 666 666 666 666 666 666 60 -75 90 -45 -60 75 -45 60 -45 -60 -60 60 -60 0 90 -45 -30 -75 45 45 90 75 -60 90 60 -45 -60 -45 -30 30 -30 -60 45 90 90 -30 -75 30 90 -15 45 -15 90 45 -30 60 30 -30 -75 90 30 75 60 -75 45 45 -60 -45 90</t>
  </si>
  <si>
    <t>0 0 0 0 0 0 0 75 30 15 15 30 75 0 60 60</t>
  </si>
  <si>
    <t>90 -45 -60 45 45 -75 60 75 30 90 -75 -30 30 60 -30 45 90 -15 45 -15 90 30 -75 -30 90 90 45 -15 -30 30 -30 -45 -60 -45 60 90 -60 75 90 45 30 -75 -30 -45 90 0 -60 60 -15 -15 -30 15 -45 75 -60 -45 90 -75 60 666 666 666 666 666 666 666 666 666 666 666 666 666 666 666 666 666 666 666 666 666 666 666 666 666 666 666 666 666 666 666 666 60 -75 90 -45 -60 75 -45 15 -30 -15 -15 60 -60 0 90 -45 -30 -75 30 45 90 75 -60 90 60 -45 -60 -45 -30 30 -30 -15 45 90 90 -30 -75 30 90 -15 45 -15 90 45 -30 60 30 -30 -75 90 30 75 60 -75 45 45 -60 -45 90</t>
  </si>
  <si>
    <t>0 0 0 0 0 0 0 15 15 75 30 15 15 30 75 0</t>
  </si>
  <si>
    <t>-15 45 30 45 60 -75 -30 0 15 -75 75 90 15 60 15 0 15 -15 45 90 90 -15 45 15 -15 -15 15 45 0 15 45 -15 -45 75 -15 -15 -75 30 45 -75 30 45 -15 -75 -15 -45 90 30 -30 -30 666 666 666 666 666 666 666 666 666 666 666 666 666 666 666 666 666 666 666 666 666 666 666 666 666 666 666 666 666 666 666 666 666 666 666 666 666 666 666 666 666 666 666 666 666 666 666 666 666 666 -30 -30 30 90 -45 -15 -75 -15 45 30 -75 45 30 -75 -15 -15 75 -45 -15 45 15 0 45 15 -15 -15 15 45 -15 90 90 45 -15 15 0 15 60 15 90 75 -75 15 0 -30 -75 60 45 30 45 -15</t>
  </si>
  <si>
    <t>-15 45 30 45 60 -75 -30 0 15 -75 75 90 15 60 15 0 15 -15 45 90 90 -15 45 15 -15 -15 15 45 0 15 45 -15 -45 75 -15 -15 -75 60 45 -75 75 45 -15 -75 -15 -45 90 30 -75 -60 666 666 666 666 666 666 666 666 666 666 666 666 666 666 666 666 666 666 666 666 666 666 666 666 666 666 666 666 666 666 666 666 666 666 666 666 666 666 666 666 666 666 666 666 666 666 666 666 666 666 -60 -75 30 90 -45 -15 -75 -15 45 75 -75 45 60 -75 -15 -15 75 -45 -15 45 15 0 45 15 -15 -15 15 45 -15 90 90 45 -15 15 0 15 60 15 90 75 -75 15 0 -30 -75 60 45 30 45 -15</t>
  </si>
  <si>
    <t>-45 -15 60 -15 75 -75 -60 15 -30 -60 45 -60 15 45 -30 60 30 30 -45 -60 30 -60 0 -45 60 -60 -30 45 30 30 -75 60 -75 -30 -75 75 -45 75 -60 30 45 -60 -45 60 45 0 -45 -45 -45 45 -45 90 60 75 45 45 45 60 666 666 666 666 666 666 666 666 666 666 666 666 666 666 666 666 666 666 666 666 666 666 666 666 666 666 666 666 666 666 666 666 666 666 60 45 45 45 75 60 90 -45 45 -45 -45 -45 0 45 60 -45 -60 45 30 -60 75 -45 75 -75 -30 -75 60 -75 30 30 45 -30 -60 60 -45 0 -60 30 -60 -45 30 30 60 -30 45 15 -60 45 -60 -30 15 -60 -75 75 -15 60 -15 -45</t>
  </si>
  <si>
    <t>0 0 0 0 0 0 90 90 90 90 90 90 90 60 -30 -30 0</t>
  </si>
  <si>
    <t>-45 -15 60 -15 75 -75 -60 15 -30 -60 45 -60 15 45 -30 60 30 30 -45 -60 30 -60 0 -45 60 -60 -30 15 30 30 -75 60 -75 -30 -75 75 -30 75 -60 30 45 -60 -75 60 45 0 -30 -15 -45 30 -45 90 60 75 30 45 75 60 666 666 666 666 666 666 666 666 666 666 666 666 666 666 666 666 666 666 666 666 666 666 666 666 666 666 666 666 666 666 666 666 666 666 60 75 45 30 75 60 90 -45 30 -45 -15 -30 0 45 60 -75 -60 45 30 -60 75 -30 75 -75 -30 -75 60 -75 30 30 15 -30 -60 60 -45 0 -60 30 -60 -45 30 30 60 -30 45 15 -60 45 -60 -30 15 -60 -75 75 -15 60 -15 -45</t>
  </si>
  <si>
    <t>45 45 -45 -45 75 -15 75 90 -30 -45 60 75 30 60 15 90 -15 60 0 -60 -75 0 60 -30 75 45 -60 -75 -75 -30 60 30 -60 -15 -75 45 -60 0 -45 90 75 -60 -45 45 0 -15 0 90 30 15 -15 15 45 0 -75 45 15 -60 30 30 90 -60 60 90 -45 -30 -45 -30 666 666 666 666 666 666 666 666 666 666 666 666 666 666 -30 -45 -30 -45 90 60 -60 90 30 30 -60 15 45 -75 0 45 15 -15 15 30 90 0 -15 0 45 -45 -60 75 90 -45 0 -60 45 -75 -15 -60 30 60 -30 -75 -75 -60 45 75 -30 60 0 -75 -60 0 60 -15 90 15 60 30 75 60 -45 -30 90 75 -15 75 -45 -45 45 45</t>
  </si>
  <si>
    <t>0 0 90 90 60 15 0</t>
  </si>
  <si>
    <t>45 45 -45 -45 75 -15 75 90 -30 -45 60 75 30 60 15 90 -15 60 0 -60 -75 0 60 -30 75 45 -60 -75 -75 -30 60 30 -60 -15 -75 45 -60 0 -45 90 75 -60 -45 75 0 -15 0 90 30 15 -15 15 45 0 -75 45 15 -60 30 15 90 -60 60 90 -75 -15 -45 -30 666 666 666 666 666 666 666 666 666 666 666 666 666 666 -30 -45 -15 -75 90 60 -60 90 15 30 -60 15 45 -75 0 45 15 -15 15 30 90 0 -15 0 75 -45 -60 75 90 -45 0 -60 45 -75 -15 -60 30 60 -30 -75 -75 -60 45 75 -30 60 0 -75 -60 0 60 -15 90 15 60 30 75 60 -45 -30 90 75 -15 75 -45 -45 45 45</t>
  </si>
  <si>
    <t>-30 45 -45 45 -30 -75 -15 30 -30 90 -60 90 60 45 45 15 60 30 0 75 60 0 -15 -45 90 -60 0 15 -75 45 -45 60 -45 15 -30 -30 30 90 0 90 30 -30 30 45 75 15 15 15 30 -15 75 0 0 90 -30 -45 45 75 -30 90 -75 -45 -75 666 666 666 666 666 666 666 666 666 666 666 666 666 666 666 666 666 666 666 666 666 666 666 666 -75 -45 -75 90 -30 75 45 -45 -30 90 0 0 75 -15 30 15 15 15 75 45 30 -30 30 90 0 90 30 -30 -30 15 -45 60 -45 45 -75 15 0 -60 90 -45 -15 0 60 75 0 30 60 15 45 45 60 90 -60 90 -30 30 -15 -75 -30 45 -45 45 -30</t>
  </si>
  <si>
    <t>0 0 90 -60 -60 -15 -15 -15 30 -45 30 0</t>
  </si>
  <si>
    <t>-30 45 -45 45 -30 -75 -15 30 -30 90 -60 90 60 45 45 15 60 30 0 75 60 0 -15 -45 90 -60 0 15 -75 45 -45 60 -45 15 -30 -30 30 90 0 90 30 -30 30 60 75 15 15 15 30 -15 75 0 0 90 -30 -60 45 75 -30 90 -75 -45 -75 666 666 666 666 666 666 666 666 666 666 666 666 666 666 666 666 666 666 666 666 666 666 666 666 -75 -45 -75 90 -30 75 45 -60 -30 90 0 0 75 -15 30 15 15 15 75 60 30 -30 30 90 0 90 30 -30 -30 15 -45 60 -45 45 -75 15 0 -60 90 -45 -15 0 60 75 0 30 60 15 45 45 60 90 -60 90 -30 30 -15 -75 -30 45 -45 45 -30</t>
  </si>
  <si>
    <t>-15 30 90 -30 60 -15 -75 90 45 -75 -15 -60 0 0 45 0 45 15 60 75 -60 45 45 -45 -45 90 -45 75 -45 -60 -45 -30 45 -45 0 90 90 -45 -45 30 30 15 60 90 30 90 -30 30 60 -45 0 45 -75 45 -60 -60 90 -75 -60 -75 45 45 -30 75 75 666 666 666 666 666 666 666 666 666 666 666 666 666 666 666 666 666 666 666 666 75 75 -30 45 45 -75 -60 -75 90 -60 -60 45 -75 45 0 -45 60 30 -30 90 30 90 60 15 30 30 -45 -45 90 90 0 -45 45 -30 -45 -60 -45 75 -45 90 -45 -45 45 45 -60 75 60 15 45 0 45 0 0 -60 -15 -75 45 90 -75 -15 60 -30 90 30 -15</t>
  </si>
  <si>
    <t>0 0 0 -30 15 60 60 75 -45 0</t>
  </si>
  <si>
    <t>-15 30 90 -30 60 -15 -75 90 45 -75 -15 -60 0 0 45 0 45 15 60 75 -60 45 45 -45 -45 90 -45 75 -45 -60 -45 -30 45 -45 0 90 90 -45 -45 30 30 15 60 90 30 90 -30 30 15 -45 0 45 -75 45 -15 -60 90 -75 -60 -75 45 45 -30 75 75 666 666 666 666 666 666 666 666 666 666 666 666 666 666 666 666 666 666 666 666 75 75 -30 45 45 -75 -60 -75 90 -60 -15 45 -75 45 0 -45 15 30 -30 90 30 90 60 15 30 30 -45 -45 90 90 0 -45 45 -30 -45 -60 -45 75 -45 90 -45 -45 45 45 -60 75 60 15 45 0 45 0 0 -60 -15 -75 45 90 -75 -15 60 -30 90 30 -15</t>
  </si>
  <si>
    <t>-60 75 30 -60 15 30 -30 60 -30 90 -45 45 45 15 15 0 0 -60 -45 0 -30 0 60 -45 -75 -60 -45 90 60 60 -30 -75 -60 -75 -45 -45 30 -75 -30 90 -30 45 30 45 90 45 75 -30 -60 -30 60 -45 75 60 45 45 -45 75 0 666 666 666 666 666 666 666 666 666 666 666 666 666 666 666 666 666 666 666 666 666 666 666 666 666 666 666 666 666 666 666 666 0 75 -45 45 45 60 75 -45 60 -30 -60 -30 75 45 90 45 30 45 -30 90 -30 -75 30 -45 -45 -75 -60 -75 -30 60 60 90 -45 -60 -75 -45 60 0 -30 0 -45 -60 0 0 15 15 45 45 -45 90 -30 60 -30 30 15 -60 30 75 -60</t>
  </si>
  <si>
    <t>0 0 0 90 90 90 90 -15 45 30 -15 30 30 30 -15 0</t>
  </si>
  <si>
    <t>-60 75 30 -60 15 30 -30 60 -30 90 -45 45 45 15 15 0 0 -15 -45 0 -30 0 60 -45 -75 -60 -45 90 60 15 -30 -75 -60 -75 -15 -45 30 -75 -30 90 -30 45 30 15 90 45 75 -30 -60 -30 60 -30 75 60 15 30 -15 75 0 666 666 666 666 666 666 666 666 666 666 666 666 666 666 666 666 666 666 666 666 666 666 666 666 666 666 666 666 666 666 666 666 0 75 -15 30 15 60 75 -30 60 -30 -60 -30 75 45 90 15 30 45 -30 90 -30 -75 30 -45 -15 -75 -60 -75 -30 15 60 90 -45 -60 -75 -45 60 0 -30 0 -45 -15 0 0 15 15 45 45 -45 90 -30 60 -30 30 15 -60 30 75 -60</t>
  </si>
  <si>
    <t>-75 60 60 45 90 0 15 -60 30 30 -15 30 90 45 60 0 30 -45 -45 75 0 30 75 -30 75 -30 -60 60 -45 -45 -75 -30 -15 0 30 90 0 -15 90 -75 -60 75 -60 90 -30 -30 45 0 75 60 -45 -60 -30 45 -60 -45 -60 30 -30 -60 666 666 666 666 666 666 666 666 666 666 666 666 666 666 666 666 666 666 666 666 666 666 666 666 666 666 666 666 666 666 -60 -30 30 -60 -45 -60 45 -30 -60 -45 60 75 0 45 -30 -30 90 -60 75 -60 -75 90 -15 0 90 30 0 -15 -30 -75 -45 -45 60 -60 -30 75 -30 75 30 0 75 -45 -45 30 0 60 45 90 30 -15 30 30 -60 15 0 90 45 60 60 -75</t>
  </si>
  <si>
    <t>0 0 90 90 90 45 15 -75 -75 60 45 60 15 60 0</t>
  </si>
  <si>
    <t>-75 60 60 45 90 0 15 -60 30 30 -15 30 90 45 60 0 15 -45 -45 75 0 30 75 -30 75 -30 -60 60 -45 -45 -75 -30 -15 0 30 90 0 -15 90 -75 -60 75 -60 90 -30 -30 45 0 75 60 -75 -60 -30 75 -60 -45 -60 30 -15 -60 666 666 666 666 666 666 666 666 666 666 666 666 666 666 666 666 666 666 666 666 666 666 666 666 666 666 666 666 666 666 -60 -15 30 -60 -45 -60 75 -30 -60 -75 60 75 0 45 -30 -30 90 -60 75 -60 -75 90 -15 0 90 30 0 -15 -30 -75 -45 -45 60 -60 -30 75 -30 75 30 0 75 -45 -45 15 0 60 45 90 30 -15 30 30 -60 15 0 90 45 60 60 -75</t>
  </si>
  <si>
    <t>60 -60 -75 -75 90 -60 -45 90 60 0 -75 -45 -60 15 60 -60 60 -60 60 -30 60 30 0 0 45 -60 0 -30 0 45 -45 30 30 45 90 -30 45 -75 60 -30 -75 75 -45 -45 -45 75 45 60 30 -75 45 45 -45 -60 30 90 -45 45 -60 60 75 90 75 -60 75 75 0 666 666 666 666 666 666 666 666 666 666 666 666 666 666 666 666 0 75 75 -60 75 90 75 60 -60 45 -45 90 30 -60 -45 45 45 -75 30 60 45 75 -45 -45 -45 75 -75 -30 60 -75 45 -30 90 45 30 30 -45 45 0 -30 0 -60 45 0 0 30 60 -30 60 -60 60 -60 60 15 -60 -45 -75 0 60 90 -45 -60 90 -75 -75 -60 60</t>
  </si>
  <si>
    <t>0 0 90 90 90 -15 -30 0</t>
  </si>
  <si>
    <t>60 -60 -75 -75 90 -60 -45 90 60 0 -75 -45 -60 15 60 -60 60 -60 60 -30 60 30 0 0 45 -60 0 -30 0 45 -45 30 30 15 90 -30 15 -75 60 -30 -75 75 -45 -30 -15 75 45 60 30 -75 45 45 -15 -60 30 90 -45 30 -60 60 75 90 75 -60 75 75 0 666 666 666 666 666 666 666 666 666 666 666 666 666 666 666 666 0 75 75 -60 75 90 75 60 -60 30 -45 90 30 -60 -15 45 45 -75 30 60 45 75 -15 -30 -45 75 -75 -30 60 -75 15 -30 90 15 30 30 -45 45 0 -30 0 -60 45 0 0 30 60 -30 60 -60 60 -60 60 15 -60 -45 -75 0 60 90 -45 -60 90 -75 -75 -60 60</t>
  </si>
  <si>
    <t>-75 60 0 90 30 -75 15 -30 -60 15 45 15 -45 -45 0 60 -45 -30 -45 -15 -45 45 -30 30 60 -30 90 15 45 0 -45 -15 -60 60 -15 90 -15 60 45 45 -75 90 -30 -45 -30 30 30 -45 45 45 30 0 -45 -45 -60 -30 666 666 666 666 666 666 666 666 666 666 666 666 666 666 666 666 666 666 666 666 666 666 666 666 666 666 666 666 666 666 666 666 666 666 666 666 666 666 -30 -60 -45 -45 0 30 45 45 -45 30 30 -30 -45 -30 90 -75 45 45 60 -15 90 -15 60 -60 -15 -45 0 45 15 90 -30 60 30 -30 45 -45 -15 -45 -30 -45 60 0 -45 -45 15 45 15 -60 -30 15 -75 30 90 0 60 -75</t>
  </si>
  <si>
    <t>0 0 0 0 90 90 90 90 45 -60 -60 75 30 45 75 45 75 30 0</t>
  </si>
  <si>
    <t>-75 60 0 90 30 -75 15 -30 -60 15 45 15 -45 -45 0 60 -45 -30 -45 -15 -45 75 -30 30 60 -30 90 15 45 0 -45 -15 -60 60 -15 90 -15 60 45 45 -75 90 -30 -45 -15 30 30 -75 45 75 15 0 -45 -75 -60 -30 666 666 666 666 666 666 666 666 666 666 666 666 666 666 666 666 666 666 666 666 666 666 666 666 666 666 666 666 666 666 666 666 666 666 666 666 666 666 -30 -60 -75 -45 0 15 75 45 -75 30 30 -15 -45 -30 90 -75 45 45 60 -15 90 -15 60 -60 -15 -45 0 45 15 90 -30 60 30 -30 75 -45 -15 -45 -30 -45 60 0 -45 -45 15 45 15 -60 -30 15 -75 30 90 0 60 -75</t>
  </si>
  <si>
    <t>-60 -30 -30 -60 -75 60 -45 -30 -45 -45 75 45 -30 60 -60 -75 -45 -30 -15 60 0 -15 -45 -45 30 45 30 45 60 -30 30 0 60 45 -45 45 0 -45 -45 30 45 45 45 45 -45 30 -60 -60 -30 0 90 60 -45 666 666 666 666 666 666 666 666 666 666 666 666 666 666 666 666 666 666 666 666 666 666 666 666 666 666 666 666 666 666 666 666 666 666 666 666 666 666 666 666 666 666 666 666 -45 60 90 0 -30 -60 -60 30 -45 45 45 45 45 30 -45 -45 0 45 -45 45 60 0 30 -30 60 45 30 45 30 -45 -45 -15 0 60 -15 -30 -45 -75 -60 60 -30 45 75 -45 -45 -30 -45 60 -75 -60 -30 -30 -60</t>
  </si>
  <si>
    <t>0 0 0 0 90 90 90 90 90 90 90 30 15 -45 15 30 -60 75 0 45 45 45</t>
  </si>
  <si>
    <t>-60 -30 -30 -60 -75 60 -45 -30 -45 -45 75 45 -30 60 -60 -75 -75 -30 -15 60 0 -15 -45 -75 30 45 30 45 60 -30 30 0 60 45 -45 45 0 -15 -75 30 45 75 15 75 -15 30 -60 -60 -30 0 90 60 -75 666 666 666 666 666 666 666 666 666 666 666 666 666 666 666 666 666 666 666 666 666 666 666 666 666 666 666 666 666 666 666 666 666 666 666 666 666 666 666 666 666 666 666 666 -75 60 90 0 -30 -60 -60 30 -15 75 15 75 45 30 -75 -15 0 45 -45 45 60 0 30 -30 60 45 30 45 30 -75 -45 -15 0 60 -15 -30 -75 -75 -60 60 -30 45 75 -45 -45 -30 -45 60 -75 -60 -30 -30 -60</t>
  </si>
  <si>
    <t>0 0 0 0 90 90 90 90 90 90 90 15 75 30 15 75 -45 15 30 -60 75 0</t>
  </si>
  <si>
    <t>90 60 -75 15 90 -30 30 45 75 0 -45 90 -75 -15 60 90 75 -60 -60 45 90 60 -75 30 60 75 30 0 0 -45 75 60 -45 -30 90 -75 60 -60 -45 -75 75 30 -60 75 45 75 -60 0 -60 -75 45 75 90 90 -30 -45 60 60 0 -60 60 -60 90 90 30 666 666 666 666 666 666 666 666 666 666 666 666 666 666 666 666 666 666 666 666 30 90 90 -60 60 -60 0 60 60 -45 -30 90 90 75 45 -75 -60 0 -60 75 45 75 -60 30 75 -75 -45 -60 60 -75 90 -30 -45 60 75 -45 0 0 30 75 60 30 -75 60 90 45 -60 -60 75 90 60 -15 -75 90 -45 0 75 45 30 -30 90 15 -75 60 90</t>
  </si>
  <si>
    <t>0 0 0 -30 -75 -75 45 -30 0 -60</t>
  </si>
  <si>
    <t>90 60 -75 15 90 -30 30 45 75 0 -45 90 -75 -15 15 90 75 -60 -60 45 90 60 -75 30 60 75 30 0 0 -45 75 15 -45 -30 90 -75 60 -15 -45 -75 75 30 -60 75 45 15 -60 0 -60 -15 45 75 90 75 -30 -45 60 60 0 -60 60 -60 -75 90 30 666 666 666 666 666 666 666 666 666 666 666 666 666 666 666 666 666 666 666 666 30 90 -75 -60 60 -60 0 60 60 -45 -30 75 90 75 45 -15 -60 0 -60 15 45 75 -60 30 75 -75 -45 -15 60 -75 90 -30 -45 15 75 -45 0 0 30 75 60 30 -75 60 90 45 -60 -60 75 90 15 -15 -75 90 -45 0 75 45 30 -30 90 15 -75 60 90</t>
  </si>
  <si>
    <t>0 0 0 -30 -15 -75 -75 45 -30 0</t>
  </si>
  <si>
    <t>-45 60 -30 75 60 0 90 -60 75 30 60 -60 -45 45 -75 -15 -75 -60 -30 -45 45 30 -60 -60 -15 75 0 90 45 60 -60 -15 75 -45 -45 45 0 90 0 -60 75 60 -30 30 60 45 45 45 -60 90 -45 45 -45 30 90 -45 -30 -45 666 666 666 666 666 666 666 666 666 666 666 666 666 666 666 666 666 666 666 666 666 666 666 666 666 666 666 666 666 666 666 666 666 666 -45 -30 -45 90 30 -45 45 -45 90 -60 45 45 45 60 30 -30 60 75 -60 0 90 0 45 -45 -45 75 -15 -60 60 45 90 0 75 -15 -60 -60 30 45 -45 -30 -60 -75 -15 -75 45 -45 -60 60 30 75 -60 90 0 60 75 -30 60 -45</t>
  </si>
  <si>
    <t>0 0 0 0 90 90 90 15 15 -75 -75 60 15 -75 60 0 45</t>
  </si>
  <si>
    <t>-45 60 -30 75 60 0 90 -60 75 30 60 -60 -45 45 -75 -15 -75 -60 -30 -75 45 30 -60 -60 -15 75 0 90 45 60 -60 -15 75 -45 -15 15 0 90 0 -60 75 60 -30 30 60 60 45 75 -60 90 -15 75 -45 30 90 -75 -30 -60 666 666 666 666 666 666 666 666 666 666 666 666 666 666 666 666 666 666 666 666 666 666 666 666 666 666 666 666 666 666 666 666 666 666 -60 -30 -75 90 30 -45 75 -15 90 -60 75 45 60 60 30 -30 60 75 -60 0 90 0 15 -15 -45 75 -15 -60 60 45 90 0 75 -15 -60 -60 30 45 -75 -30 -60 -75 -15 -75 45 -45 -60 60 30 75 -60 90 0 60 75 -30 60 -45</t>
  </si>
  <si>
    <t>0 0 0 0 90 90 90 15 15 15 -75 -75 60 15 -75 60 0</t>
  </si>
  <si>
    <t>-60 30 -45 45 -75 75 -30 60 0 45 0 0 -45 -30 -75 -60 -15 -45 -60 60 15 30 60 90 -75 45 15 0 15 -60 -15 30 -60 90 0 75 60 0 75 -15 75 -75 75 30 -60 0 15 75 45 30 60 45 90 -15 -45 15 0 90 -30 -15 -75 15 60 90 90 30 -30 -15 -30 -45 666 666 666 666 666 666 666 666 666 666 -45 -30 -15 -30 30 90 90 60 15 -75 -15 -30 90 0 15 -45 -15 90 45 60 30 45 75 15 0 -60 30 75 -75 75 -15 75 0 60 75 0 90 -60 30 -15 -60 15 0 15 45 -75 90 60 30 15 60 -60 -45 -15 -60 -75 -30 -45 0 0 45 0 60 -30 75 -75 45 -45 30 -60</t>
  </si>
  <si>
    <t>90 90 -75 -30 0</t>
  </si>
  <si>
    <t>-60 30 -45 45 -75 75 -30 60 0 45 0 0 -45 -30 -75 -60 -15 -45 -60 60 15 30 60 90 -75 45 15 0 15 -60 -15 30 -60 90 0 75 60 0 75 -15 75 -75 75 30 -60 0 15 75 75 30 60 45 90 -15 -45 15 0 90 -30 -15 -75 15 60 90 90 15 -30 -15 -15 -75 666 666 666 666 666 666 666 666 666 666 -75 -15 -15 -30 15 90 90 60 15 -75 -15 -30 90 0 15 -45 -15 90 45 60 30 75 75 15 0 -60 30 75 -75 75 -15 75 0 60 75 0 90 -60 30 -15 -60 15 0 15 45 -75 90 60 30 15 60 -60 -45 -15 -60 -75 -30 -45 0 0 45 0 60 -30 75 -75 45 -45 30 -60</t>
  </si>
  <si>
    <t>90 -75 -15 0 75 75 45 0 -60 30 15 -75 -60 45 0 -45 90 75 45 -15 -45 60 -75 -30 -30 -60 -75 15 60 15 0 -60 60 60 45 -45 -15 15 60 -60 45 30 -15 45 60 90 -60 -45 60 15 45 60 30 15 -45 -30 30 0 0 0 -30 -15 666 666 666 666 666 666 666 666 666 666 666 666 666 666 666 666 666 666 666 666 666 666 666 666 666 666 -15 -30 0 0 0 30 -30 -45 15 30 60 45 15 60 -45 -60 90 60 45 -15 30 45 -60 60 15 -15 -45 45 60 60 -60 0 15 60 15 -75 -60 -30 -30 -75 60 -45 -15 45 75 90 -45 0 45 -60 -75 15 30 -60 0 45 75 75 0 -15 -75 90</t>
  </si>
  <si>
    <t>0 90 90 90 90 90 -45 75 -60 -45 -60 -15 0</t>
  </si>
  <si>
    <t>90 -75 -15 0 75 75 45 0 -60 30 15 -75 -60 45 0 -45 90 75 45 -15 -45 60 -75 -30 -30 -60 -75 15 60 15 0 -75 60 60 45 -45 -15 15 75 -60 45 30 -15 75 60 90 -60 -75 60 15 45 60 30 15 -45 -30 30 0 0 0 -30 -15 666 666 666 666 666 666 666 666 666 666 666 666 666 666 666 666 666 666 666 666 666 666 666 666 666 666 -15 -30 0 0 0 30 -30 -45 15 30 60 45 15 60 -75 -60 90 60 75 -15 30 45 -60 75 15 -15 -45 45 60 60 -75 0 15 60 15 -75 -60 -30 -30 -75 60 -45 -15 45 75 90 -45 0 45 -60 -75 15 30 -60 0 45 75 75 0 -15 -75 90</t>
  </si>
  <si>
    <t>-15 -45 45 30 15 90 -30 45 60 90 -15 45 -45 75 -30 0 90 45 -45 75 -60 60 0 90 30 45 -45 15 15 15 30 -15 -60 -75 -60 -60 45 -75 15 -60 90 -45 0 -30 45 75 60 -45 60 45 30 90 -15 -15 15 -15 -45 45 45 -30 -45 -30 -45 666 666 666 666 666 666 666 666 666 666 666 666 666 666 666 666 666 666 666 666 666 666 666 666 -45 -30 -45 -30 45 45 -45 -15 15 -15 -15 90 30 45 60 -45 60 75 45 -30 0 -45 90 -60 15 -75 45 -60 -60 -75 -60 -15 30 15 15 15 -45 45 30 90 0 60 -60 75 -45 45 90 0 -30 75 -45 45 -15 90 60 45 -30 90 15 30 45 -45 -15</t>
  </si>
  <si>
    <t>0 0 0 0 0 90 90 -45 60 -75 30 0</t>
  </si>
  <si>
    <t>-15 -45 45 30 15 90 -30 45 60 90 -15 45 -45 75 -30 0 90 45 -45 75 -60 60 0 90 30 45 -45 15 15 15 30 -15 -60 -75 -60 -60 45 -75 15 -60 90 -75 0 -30 45 75 60 -60 60 75 30 90 -15 -15 15 -15 -45 60 15 -30 -45 -30 -15 666 666 666 666 666 666 666 666 666 666 666 666 666 666 666 666 666 666 666 666 666 666 666 666 -15 -30 -45 -30 15 60 -45 -15 15 -15 -15 90 30 75 60 -60 60 75 45 -30 0 -75 90 -60 15 -75 45 -60 -60 -75 -60 -15 30 15 15 15 -45 45 30 90 0 60 -60 75 -45 45 90 0 -30 75 -45 45 -15 90 60 45 -30 90 15 30 45 -45 -15</t>
  </si>
  <si>
    <t>90 -45 45 -45 0 45 45 90 45 45 -45 0 -45 -45 90 45 -45 45 90 90 90 45 90 90 45 90 -45 -45 -45 -45 -45 90 45 0 45 -45 45 90 45 0 45 -45 -45 45 90 90 90 90 90 45 90 -45 90 90 0 0 90 45 90 45 -45 -45 45 90 -45 90 -45 -45 -45 45 -45 45 45 666 666 666 666 45 45 -45 45 -45 -45 -45 90 -45 90 45 -45 -45 45 90 45 90 0 0 90 90 -45 90 45 90 90 90 90 90 45 -45 -45 45 0 45 90 45 -45 45 0 45 90 -45 -45 -45 -45 -45 90 45 90 90 45 90 90 90 45 -45 45 90 -45 -45 0 -45 45 45 90 45 45 0 -45 45 -45 90</t>
  </si>
  <si>
    <t>90 -45 45 -45 0 45 45 90 45 45 -45 0 -45 -45 90 45 -45 45 90 90 90 45 90 90 45 90 -45 -45 -45 -45 -45 90 45 0 45 -45 45 90 45 0 45 -45 -45 45 90 90 90 90 90 45 90 -45 90 90 0 0 90 45 90 45 -45 -45 45 0 -45 90 -45 -45 -45 45 90 45 90 666 666 666 666 90 45 90 45 -45 -45 -45 90 -45 0 45 -45 -45 45 90 45 90 0 0 90 90 -45 90 45 90 90 90 90 90 45 -45 -45 45 0 45 90 45 -45 45 0 45 90 -45 -45 -45 -45 -45 90 45 90 90 45 90 90 90 45 -45 45 90 -45 -45 0 -45 45 45 90 45 45 0 -45 45 -45 90</t>
  </si>
  <si>
    <t>-45 45 -45 -45 0 -45 45 -45 -45 -45 90 45 0 45 45 -45 90 0 45 0 45 45 0 45 0 0 -45 45 -45 45 -45 45 45 45 45 -45 -45 45 -45 45 45 45 45 -45 90 -45 -45 -45 -45 0 0 0 -45 -45 0 -45 0 90 90 45 0 45 -45 90 90 -45 45 0 -45 -45 45 45 45 666 666 666 666 45 45 45 -45 -45 0 45 -45 90 90 -45 45 0 45 90 90 0 -45 0 -45 -45 0 0 0 -45 -45 -45 -45 90 -45 45 45 45 45 -45 45 -45 -45 45 45 45 45 -45 45 -45 45 -45 0 0 45 0 45 45 0 45 0 90 -45 45 45 0 45 90 -45 -45 -45 45 -45 0 -45 -45 45 -45</t>
  </si>
  <si>
    <t>-45 45 -45 -45 0 -45 45 -45 -45 -45 90 45 0 45 45 -45 90 0 45 0 45 45 0 45 0 0 -45 45 -45 45 -45 45 45 45 45 -45 -45 45 -45 45 45 45 45 -45 90 -45 -45 -45 -45 0 0 0 -45 -45 0 -45 0 90 90 45 0 45 -45 90 90 -45 45 0 0 -45 45 0 45 666 666 666 666 45 0 45 -45 0 0 45 -45 90 90 -45 45 0 45 90 90 0 -45 0 -45 -45 0 0 0 -45 -45 -45 -45 90 -45 45 45 45 45 -45 45 -45 -45 45 45 45 45 -45 45 -45 45 -45 0 0 45 0 45 45 0 45 0 90 -45 45 45 0 45 90 -45 -45 -45 45 -45 0 -45 -45 45 -45</t>
  </si>
  <si>
    <t>-45 45 45 -45 45 0 -45 -45 45 0 45 90 0 -45 90 0 -45 -45 0 45 90 0 45 -45 90 0 45 -45 -45 45 0 0 90 45 45 -45 45 -45 0 -45 45 45 45 0 -45 0 0 -45 0 -45 45 45 -45 45 45 0 45 0 -45 -45 90 -45 0 0 0 -45 45 -45 45 -45 45 45 -45 666 666 666 666 -45 45 45 -45 45 -45 45 -45 0 0 0 -45 90 -45 -45 0 45 0 45 45 -45 45 45 -45 0 -45 0 0 -45 0 45 45 45 -45 0 -45 45 -45 45 45 90 0 0 45 -45 -45 45 0 90 -45 45 0 90 45 0 -45 -45 0 90 -45 0 90 45 0 45 -45 -45 0 45 -45 45 45 -45</t>
  </si>
  <si>
    <t>-45 45 45 -45 45 0 -45 -45 45 0 45 90 0 -45 90 0 -45 -45 0 45 90 0 45 -45 90 0 45 -45 -45 45 0 0 90 45 45 -45 45 -45 0 -45 45 45 45 0 -45 0 0 -45 0 -45 45 45 -45 45 45 0 45 0 -45 -45 90 -45 0 0 0 0 0 -45 45 -45 45 45 -45 666 666 666 666 -45 45 45 -45 45 -45 0 0 0 0 0 -45 90 -45 -45 0 45 0 45 45 -45 45 45 -45 0 -45 0 0 -45 0 45 45 45 -45 0 -45 45 -45 45 45 90 0 0 45 -45 -45 45 0 90 -45 45 0 90 45 0 -45 -45 0 90 -45 0 90 45 0 45 -45 -45 0 45 -45 45 45 -45</t>
  </si>
  <si>
    <t>-45 -45 90 45 90 90 90 -45 -45 0 45 -45 90 45 -45 90 -45 90 -45 90 0 90 90 -45 -45 -45 45 90 -45 45 45 45 45 45 45 -45 90 0 90 45 0 0 90 -45 45 45 -45 45 90 90 45 90 0 90 -45 -45 90 45 -45 -45 0 45 45 45 -45 45 45 45 -45 -45 90 45 -45 90 666 666 90 -45 45 90 -45 -45 45 45 45 -45 45 45 45 0 -45 -45 45 90 -45 -45 90 0 90 45 90 90 45 -45 45 45 -45 90 0 0 45 90 0 90 -45 45 45 45 45 45 45 -45 90 45 -45 -45 -45 90 90 0 90 -45 90 -45 90 -45 45 90 -45 45 0 -45 -45 90 90 90 45 90 -45 -45</t>
  </si>
  <si>
    <t>-45 -45 90 -45 90 -45 -45 -45 -45 45 45 -45 -45 -45 90 45 45 -45 45 90 -45 90 45 45 45 0 45 -45 0 -45 45 45 90 45 90 90 -45 0 -45 45 90 -45 45 45 45 90 90 90 45 45 90 90 90 90 45 90 -45 -45 0 90 -45 45 45 90 90 0 0 45 90 -45 -45 45 666 666 666 666 666 666 45 -45 -45 90 45 0 0 90 90 45 45 -45 90 0 -45 -45 90 45 90 90 90 90 45 45 90 90 90 45 45 45 -45 90 45 -45 0 -45 90 90 45 90 45 45 -45 0 -45 45 0 45 45 45 90 -45 90 45 -45 45 45 90 -45 -45 -45 45 45 -45 -45 -45 -45 90 -45 90 -45 -45</t>
  </si>
  <si>
    <t>-45 -45 90 -45 90 -45 -45 -45 -45 45 45 -45 -45 -45 90 45 45 -45 45 90 -45 90 45 45 45 0 45 -45 0 -45 45 45 90 45 90 90 -45 0 -45 45 90 -45 45 45 45 90 90 90 45 45 90 90 90 90 45 90 -45 -45 0 90 -45 45 45 90 90 0 0 45 90 90 -45 90 666 666 666 666 666 666 90 -45 90 90 45 0 0 90 90 45 45 -45 90 0 -45 -45 90 45 90 90 90 90 45 45 90 90 90 45 45 45 -45 90 45 -45 0 -45 90 90 45 90 45 45 -45 0 -45 45 0 45 45 45 90 -45 90 45 -45 45 45 90 -45 -45 -45 45 45 -45 -45 -45 -45 90 -45 90 -45 -45</t>
  </si>
  <si>
    <t>90 -45 45 90 90 -45 45 -45 90 -45 90 45 -45 90 90 90 -45 90 45 -45 90 90 0 -45 -45 90 -45 -45 -45 45 -45 90 0 45 0 45 -45 -45 45 0 90 -45 90 -45 90 45 -45 45 90 45 45 90 45 90 90 90 45 45 45 90 90 -45 0 45 90 90 45 -45 45 90 90 0 666 666 666 666 666 666 0 90 90 45 -45 45 90 90 45 0 -45 90 90 45 45 45 90 90 90 45 90 45 45 90 45 -45 45 90 -45 90 -45 90 0 45 -45 -45 45 0 45 0 90 -45 45 -45 -45 -45 90 -45 -45 0 90 90 -45 45 90 -45 90 90 90 -45 45 90 -45 90 -45 45 -45 90 90 45 -45 90</t>
  </si>
  <si>
    <t>90 45 90 45 45 90 90 45 45 -45 90 0 45 45 -45 -45 -45 -45 45 45 -45 90 90 -45 45 0 90 90 -45 -45 45 90 90 -45 45 -45 -45 0 90 90 45 -45 -45 -45 -45 0 45 90 90 45 -45 0 90 45 90 -45 90 90 0 45 90 45 -45 -45 90 45 90 -45 45 -45 90 666 666 666 666 666 666 666 666 90 -45 45 -45 90 45 90 -45 -45 45 90 45 0 90 90 -45 90 45 90 0 -45 45 90 90 45 0 -45 -45 -45 -45 45 90 90 0 -45 -45 45 -45 90 90 45 -45 -45 90 90 0 45 -45 90 90 -45 45 45 -45 -45 -45 -45 45 45 0 90 -45 45 45 90 90 45 45 90 45 90</t>
  </si>
  <si>
    <t>45 90 90 90 90 -45 -45 -45 90 -45 45 -45 45 -45 -45 45 0 90 45 -45 -45 45 45 45 45 90 -45 45 0 0 90 45 90 90 -45 -45 0 90 -45 45 90 45 0 45 -45 0 90 -45 90 -45 -45 90 45 45 90 45 45 90 90 45 45 90 -45 90 -45 -45 45 90 -45 -45 -45 45 45 666 666 666 666 45 45 -45 -45 -45 90 45 -45 -45 90 -45 90 45 45 90 90 45 45 90 45 45 90 -45 -45 90 -45 90 0 -45 45 0 45 90 45 -45 90 0 -45 -45 90 90 45 90 0 0 45 -45 90 45 45 45 45 -45 -45 45 90 0 45 -45 -45 45 -45 45 -45 90 -45 -45 -45 90 90 90 90 45</t>
  </si>
  <si>
    <t>45 90 90 90 90 -45 -45 -45 90 -45 45 -45 45 -45 -45 45 0 90 45 -45 -45 45 45 45 45 90 -45 45 0 0 90 45 90 90 -45 -45 0 90 -45 45 90 45 0 45 -45 0 90 -45 90 -45 -45 0 45 45 90 45 45 90 90 45 45 90 -45 90 -45 -45 45 90 90 -45 -45 45 90 666 666 666 666 90 45 -45 -45 90 90 45 -45 -45 90 -45 90 45 45 90 90 45 45 90 45 45 0 -45 -45 90 -45 90 0 -45 45 0 45 90 45 -45 90 0 -45 -45 90 90 45 90 0 0 45 -45 90 45 45 45 45 -45 -45 45 90 0 45 -45 -45 45 -45 45 -45 90 -45 -45 -45 90 90 90 90 45</t>
  </si>
  <si>
    <t>-45 45 0 0 0 -45 45 -45 45 0 45 0 0 0 45 90 0 45 0 45 45 -45 -45 0 90 0 -45 90 0 -45 0 90 0 -45 45 -45 45 45 0 45 -45 45 0 -45 -45 -45 0 0 0 45 0 -45 0 0 45 -45 -45 -45 -45 0 0 45 45 90 45 90 45 -45 90 45 -45 -45 0 45 666 666 45 0 -45 -45 45 90 -45 45 90 45 90 45 45 0 0 -45 -45 -45 -45 45 0 0 -45 0 45 0 0 0 -45 -45 -45 0 45 -45 45 0 45 45 -45 45 -45 0 90 0 -45 0 90 -45 0 90 0 -45 -45 45 45 0 45 0 90 45 0 0 0 45 0 45 -45 45 -45 0 0 0 45 -45</t>
  </si>
  <si>
    <t>90 90 45 45 45 90 90 -45 -45 45 -45 0 45 45 0 90 0 -45 -45 45 90 0 -45 45 45 90 -45 45 0 -45 90 90 90 90 45 45 90 90 -45 90 90 0 45 45 90 90 45 45 45 90 45 90 90 -45 90 45 90 45 -45 -45 90 45 -45 -45 -45 45 -45 -45 -45 -45 -45 666 666 666 666 666 666 666 666 -45 -45 -45 -45 -45 45 -45 -45 -45 45 90 -45 -45 45 90 45 90 -45 90 90 45 90 45 45 45 90 90 45 45 0 90 90 -45 90 90 45 45 90 90 90 90 -45 0 45 -45 90 45 45 -45 0 90 45 -45 -45 0 90 0 45 45 0 -45 45 -45 -45 90 90 45 45 45 90 90</t>
  </si>
  <si>
    <t>90 90 45 45 45 90 90 -45 -45 45 -45 0 45 45 0 90 0 -45 -45 45 90 0 -45 45 45 90 -45 45 0 -45 90 90 90 90 45 45 90 90 -45 90 90 0 45 45 90 90 45 45 45 90 45 90 90 -45 90 45 90 45 -45 90 0 45 -45 -45 -45 90 -45 -45 -45 -45 -45 666 666 666 666 666 666 666 666 -45 -45 -45 -45 -45 90 -45 -45 -45 45 0 90 -45 45 90 45 90 -45 90 90 45 90 45 45 45 90 90 45 45 0 90 90 -45 90 90 45 45 90 90 90 90 -45 0 45 -45 90 45 45 -45 0 90 45 -45 -45 0 90 0 45 45 0 -45 45 -45 -45 90 90 45 45 45 90 90</t>
  </si>
  <si>
    <t>0 -45 45 45 0 0 0 45 -45 0 -45 0 90 -45 45 0 -45 45 0 45 45 0 -45 90 45 45 -45 -45 -45 0 -45 0 0 0 45 -45 45 0 0 90 0 -45 45 90 -45 45 0 -45 0 0 -45 -45 -45 -45 90 0 0 0 0 0 90 45 45 -45 0 0 -45 90 45 45 45 45 45 666 666 666 666 45 45 45 45 45 90 -45 0 0 -45 45 45 90 0 0 0 0 0 90 -45 -45 -45 -45 0 0 -45 0 45 -45 90 45 -45 0 90 0 0 45 -45 45 0 0 0 -45 0 -45 -45 -45 45 45 90 -45 0 45 45 0 45 -45 0 45 -45 90 0 -45 0 -45 45 0 0 0 45 45 -45 0</t>
  </si>
  <si>
    <t>0 -45 45 45 0 0 0 45 -45 0 -45 0 90 -45 45 0 -45 45 0 45 45 0 -45 90 45 45 -45 -45 -45 0 -45 0 0 0 45 -45 45 0 0 90 0 -45 45 90 -45 45 0 -45 0 0 -45 -45 -45 -45 90 0 0 0 0 0 90 45 45 -45 0 0 0 90 45 0 45 45 45 666 666 666 666 45 45 45 0 45 90 0 0 0 -45 45 45 90 0 0 0 0 0 90 -45 -45 -45 -45 0 0 -45 0 45 -45 90 45 -45 0 90 0 0 45 -45 45 0 0 0 -45 0 -45 -45 -45 45 45 90 -45 0 45 45 0 45 -45 0 45 -45 90 0 -45 0 -45 45 0 0 0 45 45 -45 0</t>
  </si>
  <si>
    <t>90 90 -45 45 -45 90 -45 90 90 90 45 0 45 90 -45 0 90 -45 -45 45 90 90 90 90 90 45 90 -45 45 90 -45 0 45 -45 90 45 -45 90 45 90 45 -45 45 -45 90 45 45 90 0 45 -45 45 45 -45 45 -45 -45 0 90 -45 -45 45 45 90 45 -45 90 45 0 -45 90 -45 90 666 666 666 666 90 -45 90 -45 0 45 90 -45 45 90 45 45 -45 -45 90 0 -45 -45 45 -45 45 45 -45 45 0 90 45 45 90 -45 45 -45 45 90 45 90 -45 45 90 -45 45 0 -45 90 45 -45 90 45 90 90 90 90 90 45 -45 -45 90 0 -45 90 45 0 45 90 90 90 -45 90 -45 45 -45 90 90</t>
  </si>
  <si>
    <t>45 -45 45 -45 45 90 45 45 90 45 45 45 90 0 90 0 90 -45 -45 -45 -45 -45 90 -45 90 -45 90 45 45 -45 90 45 45 90 -45 -45 0 45 -45 45 45 45 45 45 45 90 90 90 90 90 -45 90 45 -45 45 0 -45 90 -45 45 -45 90 -45 -45 90 0 -45 -45 -45 45 45 666 666 666 666 666 666 666 666 45 45 -45 -45 -45 0 90 -45 -45 90 -45 45 -45 90 -45 0 45 -45 45 90 -45 90 90 90 90 90 45 45 45 45 45 45 -45 45 0 -45 -45 90 45 45 90 -45 45 45 90 -45 90 -45 90 -45 -45 -45 -45 -45 90 0 90 0 90 45 45 45 90 45 45 90 45 -45 45 -45 45</t>
  </si>
  <si>
    <t>-45 45 90 0 45 90 90 90 -45 45 0 45 0 90 -45 -45 -45 45 90 90 45 45 45 0 45 90 90 45 -45 0 90 90 90 -45 45 90 45 -45 90 45 -45 90 45 -45 45 90 45 -45 -45 45 90 -45 90 -45 90 -45 -45 -45 -45 45 -45 90 -45 90 45 0 90 45 45 45 -45 90 0 666 666 666 666 0 90 -45 45 45 45 90 0 45 90 -45 90 -45 45 -45 -45 -45 -45 90 -45 90 -45 90 45 -45 -45 45 90 45 -45 45 90 -45 45 90 -45 45 90 45 -45 90 90 90 0 -45 45 90 90 45 0 45 45 45 90 90 45 -45 -45 -45 90 0 45 0 45 -45 90 90 90 45 0 90 45 -45</t>
  </si>
  <si>
    <t>-45 -45 0 45 -45 -45 45 0 0 45 -45 45 -45 90 0 45 45 -45 45 45 45 -45 45 0 90 90 45 0 -45 45 45 0 0 0 -45 90 -45 -45 0 -45 45 -45 45 90 45 45 -45 0 -45 -45 45 -45 -45 0 0 90 0 0 45 -45 0 -45 45 -45 45 0 45 -45 -45 -45 45 45 666 666 666 666 666 666 45 45 -45 -45 -45 45 0 45 -45 45 -45 0 -45 45 0 0 90 0 0 -45 -45 45 -45 -45 0 -45 45 45 90 45 -45 45 -45 0 -45 -45 90 -45 0 0 0 45 45 -45 0 45 90 90 0 45 -45 45 45 45 -45 45 45 0 90 -45 45 -45 45 0 0 45 -45 -45 45 0 -45 -45</t>
  </si>
  <si>
    <t>45 -45 90 45 -45 90 90 -45 -45 0 45 -45 45 -45 90 -45 90 0 45 -45 90 -45 45 45 -45 90 45 -45 90 45 90 90 -45 -45 0 90 45 90 -45 90 90 -45 0 -45 45 45 90 45 -45 90 45 45 90 45 90 45 -45 0 -45 90 90 90 -45 -45 90 45 90 45 45 0 45 45 666 666 666 666 666 666 45 45 0 45 45 90 45 90 -45 -45 90 90 90 -45 0 -45 45 90 45 90 45 45 90 -45 45 90 45 45 -45 0 -45 90 90 -45 90 45 90 0 -45 -45 90 90 45 90 -45 45 90 -45 45 45 -45 90 -45 45 0 90 -45 90 -45 45 -45 45 0 -45 -45 90 90 -45 45 90 -45 45</t>
  </si>
  <si>
    <t>45 -45 -45 -45 90 45 45 -45 45 90 45 90 90 45 90 45 0 -45 0 -45 -45 -45 90 45 45 90 -45 -45 90 45 0 45 45 0 -45 45 45 -45 45 45 -45 -45 45 90 -45 0 90 -45 90 45 -45 90 -45 90 -45 45 90 45 -45 45 90 90 90 0 90 90 45 45 45 -45 -45 666 666 666 666 666 666 666 666 -45 -45 45 45 45 90 90 0 90 90 90 45 -45 45 90 45 -45 90 -45 90 -45 45 90 -45 90 0 -45 90 45 -45 -45 45 45 -45 45 45 -45 0 45 45 0 45 90 -45 -45 90 45 45 90 -45 -45 -45 0 -45 0 45 90 45 90 90 45 90 45 -45 45 45 90 -45 -45 -45 45</t>
  </si>
  <si>
    <t>0 45 0 45 45 0 0 0 90 0 -45 -45 0 90 45 45 0 45 -45 0 -45 0 -45 0 0 -45 45 -45 45 0 45 -45 45 0 0 0 0 -45 45 45 0 0 45 0 -45 45 -45 -45 -45 45 90 -45 -45 0 -45 45 0 45 0 90 0 -45 0 0 -45 0 90 -45 0 0 666 666 666 666 666 666 666 666 666 666 0 0 -45 90 0 -45 0 0 -45 0 90 0 45 0 45 -45 0 -45 -45 90 45 -45 -45 -45 45 -45 0 45 0 0 45 45 -45 0 0 0 0 45 -45 45 0 45 -45 45 -45 0 0 -45 0 -45 0 -45 45 0 45 45 90 0 -45 -45 0 90 0 0 0 45 45 0 45 0</t>
  </si>
  <si>
    <t>0 45 0 45 45 0 0 0 90 0 -45 -45 0 90 45 45 0 45 -45 0 -45 0 -45 0 0 -45 45 -45 45 0 45 -45 45 0 0 0 0 -45 45 45 0 0 45 0 -45 45 -45 -45 -45 45 90 -45 -45 0 -45 45 0 45 0 90 0 -45 0 0 -45 0 90 -45 45 -45 666 666 666 666 666 666 666 666 666 666 -45 45 -45 90 0 -45 0 0 -45 0 90 0 45 0 45 -45 0 -45 -45 90 45 -45 -45 -45 45 -45 0 45 0 0 45 45 -45 0 0 0 0 45 -45 45 0 45 -45 45 -45 0 0 -45 0 -45 0 -45 45 0 45 45 90 0 -45 -45 0 90 0 0 0 45 45 0 45 0</t>
  </si>
  <si>
    <t>45 0 0 0 -45 0 90 0 45 0 45 45 45 0 0 45 0 0 45 0 45 90 -45 90 -45 90 -45 0 -45 45 45 0 -45 -45 0 90 90 0 -45 -45 -45 45 -45 45 0 45 -45 0 -45 0 -45 -45 45 45 45 45 -45 -45 -45 -45 45 0 -45 0 45 45 0 -45 0 90 0 -45 666 666 666 666 666 666 -45 0 90 0 -45 0 45 45 0 -45 0 45 -45 -45 -45 -45 45 45 45 45 -45 -45 0 -45 0 -45 45 0 45 -45 45 -45 -45 -45 0 90 90 0 -45 -45 0 45 45 -45 0 -45 90 -45 90 -45 90 45 0 45 0 0 45 0 0 45 45 45 0 45 0 90 0 -45 0 0 0 45</t>
  </si>
  <si>
    <t>90 -45 -45 0 45 -45 45 0 45 45 0 0 0 90 45 0 45 45 90 -45 -45 0 45 0 -45 45 45 -45 -45 90 -45 45 45 90 0 0 0 -45 0 0 -45 45 -45 45 0 45 0 -45 90 45 -45 0 -45 45 45 45 -45 -45 -45 0 -45 -45 0 0 45 0 -45 0 0 0 45 -45 45 90 666 666 90 45 -45 45 0 0 0 -45 0 45 0 0 -45 -45 0 -45 -45 -45 45 45 45 -45 0 -45 45 90 -45 0 45 0 45 -45 45 -45 0 0 -45 0 0 0 90 45 45 -45 90 -45 -45 45 45 -45 0 45 0 -45 -45 90 45 45 0 45 90 0 0 0 45 45 0 45 -45 45 0 -45 -45 90</t>
  </si>
  <si>
    <t>90 -45 -45 45 90 90 -45 0 -45 90 0 45 -45 -45 45 90 45 0 -45 45 90 45 45 -45 45 -45 45 45 -45 90 45 90 90 45 0 90 0 90 45 -45 45 45 0 -45 -45 45 45 90 45 45 -45 0 -45 -45 -45 45 -45 -45 90 45 90 90 90 45 -45 -45 90 90 -45 90 45 -45 90 90 666 666 90 90 -45 45 90 -45 90 90 -45 -45 45 90 90 90 45 90 -45 -45 45 -45 -45 -45 0 -45 45 45 90 45 45 -45 -45 0 45 45 -45 45 90 0 90 0 45 90 90 45 90 -45 45 45 -45 45 -45 45 45 90 45 -45 0 45 90 45 -45 -45 45 0 90 -45 0 -45 90 90 45 -45 -45 90</t>
  </si>
  <si>
    <t>90 45 45 90 0 90 -45 -45 45 45 45 90 -45 45 90 90 45 -45 90 90 -45 -45 90 -45 45 -45 -45 45 0 45 90 45 45 45 -45 45 90 -45 45 -45 45 0 -45 45 45 -45 90 -45 45 45 0 90 45 -45 -45 -45 -45 45 0 90 -45 -45 90 90 -45 0 90 -45 90 45 -45 45 90 666 666 666 666 90 45 -45 45 90 -45 90 0 -45 90 90 -45 -45 90 0 45 -45 -45 -45 -45 45 90 0 45 45 -45 90 -45 45 45 -45 0 45 -45 45 -45 90 45 -45 45 45 45 90 45 0 45 -45 -45 45 -45 90 -45 -45 90 90 -45 45 90 90 45 -45 90 45 45 45 -45 -45 90 0 90 45 45 90</t>
  </si>
  <si>
    <t>45 90 -45 90 45 45 90 90 0 -45 -45 90 -45 -45 -45 45 -45 -45 90 45 -45 90 45 -45 0 -45 0 0 90 90 45 90 45 45 90 -45 90 -45 0 90 -45 45 -45 90 45 -45 45 45 0 90 90 45 90 90 -45 45 -45 0 90 45 90 -45 90 45 45 45 45 -45 -45 45 -45 90 90 45 666 666 45 90 90 -45 45 -45 -45 45 45 45 45 90 -45 90 45 90 0 -45 45 -45 90 90 45 90 90 0 45 45 -45 45 90 -45 45 -45 90 0 -45 90 -45 90 45 45 90 45 90 90 0 0 -45 0 -45 45 90 -45 45 90 -45 -45 45 -45 -45 -45 90 -45 -45 0 90 90 45 45 90 -45 90 45</t>
  </si>
  <si>
    <t>90 -45 45 90 90 90 0 -45 90 45 45 -45 45 -45 45 -45 45 90 90 45 90 45 45 -45 -45 -45 90 45 45 90 45 90 -45 -45 45 90 45 -45 -45 90 45 0 0 -45 45 45 90 -45 90 45 -45 -45 -45 90 90 45 -45 90 -45 90 0 45 0 -45 90 -45 0 45 45 90 -45 45 666 666 666 666 666 666 45 -45 90 45 45 0 -45 90 -45 0 45 0 90 -45 90 -45 45 90 90 -45 -45 -45 45 90 -45 90 45 45 -45 0 0 45 90 -45 -45 45 90 45 -45 -45 90 45 90 45 45 90 -45 -45 -45 45 45 90 45 90 90 45 -45 45 -45 45 -45 45 45 90 -45 0 90 90 90 45 -45 90</t>
  </si>
  <si>
    <t>0 -45 45 45 45 45 0 0 0 0 45 0 45 0 0 -45 90 45 45 45 0 45 -45 -45 45 -45 0 0 45 0 -45 -45 45 0 45 0 0 -45 0 90 -45 -45 0 90 -45 -45 45 0 -45 45 45 -45 -45 0 45 -45 0 45 -45 45 0 -45 -45 0 -45 45 0 -45 90 45 -45 666 666 666 666 666 666 666 666 -45 45 90 -45 0 45 -45 0 -45 -45 0 45 -45 45 0 -45 45 0 -45 -45 45 45 -45 0 45 -45 -45 90 0 -45 -45 90 0 -45 0 0 45 0 45 -45 -45 0 45 0 0 -45 45 -45 -45 45 0 45 45 45 90 -45 0 0 45 0 45 0 0 0 0 45 45 45 45 -45 0</t>
  </si>
  <si>
    <t>-45 -45 -45 45 45 -45 0 -45 0 0 0 45 -45 45 45 90 0 45 -45 0 45 -45 45 0 0 45 90 0 0 45 45 -45 -45 45 45 0 90 -45 0 45 -45 -45 -45 0 90 0 0 0 -45 90 0 -45 45 0 45 0 45 0 45 0 0 0 0 90 45 -45 -45 -45 0 -45 45 0 90 0 666 666 0 90 0 45 -45 0 -45 -45 -45 45 90 0 0 0 0 45 0 45 0 45 0 45 -45 0 90 -45 0 0 0 90 0 -45 -45 -45 45 0 -45 90 0 45 45 -45 -45 45 45 0 0 90 45 0 0 45 -45 45 0 -45 45 0 90 45 45 -45 45 0 0 0 -45 0 -45 45 45 -45 -45 -45</t>
  </si>
  <si>
    <t>0 90 45 -45 90 90 90 45 45 -45 45 -45 90 0 45 -45 0 90 -45 -45 45 90 45 45 0 -45 90 90 -45 90 90 90 90 45 -45 90 45 45 -45 -45 0 -45 45 90 45 90 -45 -45 -45 45 90 -45 45 0 45 90 45 -45 -45 90 45 45 45 45 90 -45 90 45 -45 90 -45 -45 90 666 666 666 666 90 -45 -45 90 -45 45 90 -45 90 45 45 45 45 90 -45 -45 45 90 45 0 45 -45 90 45 -45 -45 -45 90 45 90 45 -45 0 -45 -45 45 45 90 -45 45 90 90 90 90 -45 90 90 -45 0 45 45 90 45 -45 -45 90 0 -45 45 0 90 -45 45 -45 45 45 90 90 90 -45 45 90 0</t>
  </si>
  <si>
    <t>90 45 45 45 0 90 0 45 0 45 90 0 0 -45 0 45 45 -45 0 0 -45 -45 -45 0 45 -45 0 0 0 45 45 0 -45 -45 45 -45 0 -45 45 90 -45 -45 45 0 0 45 45 90 90 0 0 0 -45 0 0 -45 0 45 -45 45 -45 -45 45 -45 0 -45 45 45 0 45 -45 0 90 666 666 666 666 90 0 -45 45 0 45 45 -45 0 -45 45 -45 -45 45 -45 45 0 -45 0 0 -45 0 0 0 90 90 45 45 0 0 45 -45 -45 90 45 -45 0 -45 45 -45 -45 0 45 45 0 0 0 -45 45 0 -45 -45 -45 0 0 -45 45 45 0 -45 0 0 90 45 0 45 0 90 0 45 45 45 90</t>
  </si>
  <si>
    <t>90 45 90 -45 45 -45 45 0 45 45 45 90 -45 -45 -45 90 90 -45 90 45 90 90 0 90 45 90 45 45 45 -45 -45 0 -45 -45 45 -45 90 90 90 90 90 45 -45 45 90 0 -45 -45 45 -45 45 -45 90 -45 -45 90 90 90 90 90 45 90 -45 90 90 90 0 90 -45 0 45 45 45 666 666 666 666 45 45 45 0 -45 90 0 90 90 90 -45 90 45 90 90 90 90 90 -45 -45 90 -45 45 -45 45 -45 -45 0 90 45 -45 45 90 90 90 90 90 -45 45 -45 -45 0 -45 -45 45 45 45 90 45 90 0 90 90 45 90 -45 90 90 -45 -45 -45 90 45 45 45 0 45 -45 45 -45 90 45 90</t>
  </si>
  <si>
    <t>90 45 90 -45 45 -45 45 0 45 45 45 90 -45 -45 -45 90 90 -45 90 45 90 90 0 90 45 90 45 45 45 -45 -45 0 -45 -45 45 -45 90 90 90 90 90 45 -45 45 90 0 -45 -45 45 -45 45 -45 90 -45 -45 90 90 90 90 90 45 90 -45 90 90 90 0 90 90 0 45 45 90 666 666 666 666 90 45 45 0 90 90 0 90 90 90 -45 90 45 90 90 90 90 90 -45 -45 90 -45 45 -45 45 -45 -45 0 90 45 -45 45 90 90 90 90 90 -45 45 -45 -45 0 -45 -45 45 45 45 90 45 90 0 90 90 45 90 -45 90 90 -45 -45 -45 90 45 45 45 0 45 -45 45 -45 90 45 90</t>
  </si>
  <si>
    <t>0 90 45 0 0 -45 0 -45 0 45 0 0 0 0 45 -45 45 0 0 0 45 45 45 -45 45 90 0 -45 0 90 -45 -45 -45 0 -45 90 45 -45 0 45 -45 90 45 0 -45 -45 90 0 0 -45 45 -45 -45 45 0 45 45 0 45 -45 45 -45 -45 0 45 45 -45 45 0 -45 0 90 45 0 666 666 0 45 90 0 -45 0 45 -45 45 45 0 -45 -45 45 -45 45 0 45 45 0 45 -45 -45 45 -45 0 0 90 -45 -45 0 45 90 -45 45 0 -45 45 90 -45 0 -45 -45 -45 90 0 -45 0 90 45 -45 45 45 45 0 0 0 45 -45 45 0 0 0 0 45 0 -45 0 -45 0 0 45 90 0</t>
  </si>
  <si>
    <t>45 -45 -45 45 0 45 -45 45 0 0 -45 -45 90 0 45 0 0 0 45 45 45 45 45 -45 90 90 0 0 -45 45 0 90 90 0 45 0 0 -45 90 45 0 0 -45 -45 0 -45 -45 45 45 -45 45 -45 -45 0 0 45 0 45 45 0 45 -45 0 -45 -45 45 -45 -45 -45 -45 -45 45 45 666 666 666 666 45 45 -45 -45 -45 -45 -45 45 -45 -45 0 -45 45 0 45 45 0 45 0 0 -45 -45 45 -45 45 45 -45 -45 0 -45 -45 0 0 45 90 -45 0 0 45 0 90 90 0 45 -45 0 0 90 90 -45 45 45 45 45 45 0 0 0 45 0 90 -45 -45 0 0 45 -45 45 0 45 -45 -45 45</t>
  </si>
  <si>
    <t>45 -45 -45 45 0 45 -45 45 0 0 -45 -45 90 0 45 0 0 0 45 45 45 45 45 -45 90 90 0 0 -45 45 0 90 90 0 45 0 0 -45 90 45 0 0 -45 -45 0 -45 -45 45 45 -45 45 -45 -45 0 0 45 0 45 45 0 45 -45 0 -45 0 45 -45 -45 -45 -45 -45 45 0 666 666 666 666 0 45 -45 -45 -45 -45 -45 45 0 -45 0 -45 45 0 45 45 0 45 0 0 -45 -45 45 -45 45 45 -45 -45 0 -45 -45 0 0 45 90 -45 0 0 45 0 90 90 0 45 -45 0 0 90 90 -45 45 45 45 45 45 0 0 0 45 0 90 -45 -45 0 0 45 -45 45 0 45 -45 -45 45</t>
  </si>
  <si>
    <t>-45 45 90 45 90 45 90 90 90 0 -45 90 90 -45 -45 90 -45 -45 0 0 90 -45 90 -45 45 -45 -45 45 45 90 -45 -45 -45 45 0 0 90 45 90 -45 90 45 -45 45 -45 90 0 45 45 90 -45 -45 -45 45 90 90 45 45 90 45 45 45 45 90 90 90 90 90 -45 90 45 -45 45 666 666 666 666 45 -45 45 90 -45 90 90 90 90 90 45 45 45 45 90 45 45 90 90 45 -45 -45 -45 90 45 45 0 90 -45 45 -45 45 90 -45 90 45 90 0 0 45 -45 -45 -45 90 45 45 -45 -45 45 -45 90 -45 90 0 0 -45 -45 90 -45 -45 90 90 -45 0 90 90 90 45 90 45 90 45 -45</t>
  </si>
  <si>
    <t>-45 45 90 45 90 45 90 90 90 0 -45 90 90 -45 -45 90 -45 -45 0 0 90 -45 90 -45 45 -45 -45 45 45 90 -45 -45 -45 45 0 0 90 45 90 -45 90 45 -45 45 -45 90 0 45 45 90 -45 -45 -45 45 90 90 45 45 90 45 45 45 45 90 90 90 90 90 -45 0 45 90 90 666 666 666 666 90 90 45 0 -45 90 90 90 90 90 45 45 45 45 90 45 45 90 90 45 -45 -45 -45 90 45 45 0 90 -45 45 -45 45 90 -45 90 45 90 0 0 45 -45 -45 -45 90 45 45 -45 -45 45 -45 90 -45 90 0 0 -45 -45 90 -45 -45 90 90 -45 0 90 90 90 45 90 45 90 45 -45</t>
  </si>
  <si>
    <t>90 -45 -45 90 45 90 -45 -45 0 45 90 90 45 90 90 45 45 90 -45 45 45 0 90 90 45 45 0 90 -45 -45 45 -45 -45 90 0 -45 90 90 -45 90 45 45 90 0 45 90 -45 -45 45 0 -45 45 90 90 45 45 45 -45 90 90 -45 45 -45 -45 -45 45 45 45 -45 -45 -45 45 666 666 666 666 666 666 45 -45 -45 -45 45 45 45 -45 -45 -45 45 -45 90 90 -45 45 45 45 90 90 45 -45 0 45 -45 -45 90 45 0 90 45 45 90 -45 90 90 -45 0 90 -45 -45 45 -45 -45 90 0 45 45 90 90 0 45 45 -45 90 45 45 90 90 45 90 90 45 0 -45 -45 90 45 90 -45 -45 90</t>
  </si>
  <si>
    <t>0 -45 0</t>
  </si>
  <si>
    <t>90 -45 -45 90 45 90 -45 -45 0 45 90 90 45 90 90 45 45 90 -45 45 45 0 90 90 45 45 0 90 -45 -45 45 -45 -45 90 0 -45 90 90 -45 90 45 45 90 0 45 90 -45 -45 45 0 -45 45 90 90 45 45 45 -45 0 90 90 90 -45 -45 -45 45 45 45 -45 -45 -45 45 666 666 666 666 666 666 45 -45 -45 -45 45 45 45 -45 -45 -45 90 90 90 0 -45 45 45 45 90 90 45 -45 0 45 -45 -45 90 45 0 90 45 45 90 -45 90 90 -45 0 90 -45 -45 45 -45 -45 90 0 45 45 90 90 0 45 45 -45 90 45 45 90 90 45 90 90 45 0 -45 -45 90 45 90 -45 -45 90</t>
  </si>
  <si>
    <t>-45 90 -45 0 45 90 -45 45 45 90 90 45 -45 -45 90 -45 90 -45 -45 90 -45 90 45 90 0 90 0 45 0 45 90 -45 45 -45 45 45 45 -45 45 90 45 -45 90 90 90 -45 90 90 45 90 -45 90 -45 -45 90 90 0 0 45 45 45 45 90 -45 45 45 90 -45 90 90 90 90 -45 666 666 666 666 -45 90 90 90 90 -45 90 45 45 -45 90 45 45 45 45 0 0 90 90 -45 -45 90 -45 90 45 90 90 -45 90 90 90 -45 45 90 45 -45 45 45 45 -45 45 -45 90 45 0 45 0 90 0 90 45 90 -45 90 -45 -45 90 -45 90 -45 -45 45 90 90 45 45 -45 90 45 0 -45 90 -45</t>
  </si>
  <si>
    <t>45 90 -45 90 90 -45 45 45 90 0 45 0 -45 -45 -45 45 -45 90 0 45 -45 -45 -45 90 -45 -45 90 90 90 45 -45 45 -45 -45 -45 45 45 -45 45 45 90 -45 0 45 45 90 45 45 45 90 -45 90 45 -45 90 -45 -45 -45 -45 -45 45 45 45 45 90 45 -45 -45 0 0 45 666 666 666 666 666 666 666 666 45 0 0 -45 -45 45 90 45 45 45 45 -45 -45 -45 -45 -45 90 -45 45 90 -45 90 45 45 45 90 45 45 0 -45 90 45 45 -45 45 45 -45 -45 -45 45 -45 45 90 90 90 -45 -45 90 -45 -45 -45 45 0 90 -45 45 -45 -45 -45 0 45 0 90 45 45 -45 90 90 -45 90 45</t>
  </si>
  <si>
    <t>0 -45 -45 90 45 90 -45 45 -45 45 90 -45 -45 0 45 90 45 90 90 90 -45 90 45 90 -45 90 90 45 90 -45 90 45 45 90 90 45 -45 45 45 -45 45 45 45 -45 90 -45 45 90 45 0 -45 90 -45 -45 45 90 45 -45 -45 45 -45 0 -45 -45 45 -45 90 90 -45 0 45 45 666 666 666 666 666 666 45 45 0 -45 90 90 -45 45 -45 -45 0 -45 45 -45 -45 45 90 45 -45 -45 90 -45 0 45 90 45 -45 90 -45 45 45 45 -45 45 45 -45 45 90 90 45 45 90 -45 90 45 90 90 -45 90 45 90 -45 90 90 90 45 90 45 0 -45 -45 90 45 -45 45 -45 90 45 90 -45 -45 0</t>
  </si>
  <si>
    <t>-45 0 -45 45 45 -45 0 -45 45 0 -45 0 -45 0 -45 45 0 45 0 -45 45 -45 -45 -45 0 45 0 -45 -45 0 45 90 -45 45 -45 45 45 0 -45 0 0 90 -45 90 0 45 0 0 -45 45 0 45 0 45 0 90 90 0 90 45 0 0 -45 -45 45 90 45 45 -45 45 45 -45 45 666 666 666 666 45 -45 45 45 -45 45 45 90 45 -45 -45 0 0 45 90 0 90 90 0 45 0 45 0 45 -45 0 0 45 0 90 -45 90 0 0 -45 0 45 45 -45 45 -45 90 45 0 -45 -45 0 45 0 -45 -45 -45 45 -45 0 45 0 45 -45 0 -45 0 -45 0 45 -45 0 -45 45 45 -45 0 -45</t>
  </si>
  <si>
    <t>-45 0 -45 45 45 -45 0 -45 45 0 -45 0 -45 0 -45 45 0 45 0 -45 45 -45 -45 -45 0 45 0 -45 -45 0 45 90 -45 45 -45 45 45 0 -45 0 0 90 -45 90 0 45 0 0 -45 45 0 45 0 45 0 90 90 0 90 45 0 0 0 -45 45 90 45 45 -45 45 0 -45 45 666 666 666 666 45 -45 0 45 -45 45 45 90 45 -45 0 0 0 45 90 0 90 90 0 45 0 45 0 45 -45 0 0 45 0 90 -45 90 0 0 -45 0 45 45 -45 45 -45 90 45 0 -45 -45 0 45 0 -45 -45 -45 45 -45 0 45 0 45 -45 0 -45 0 -45 0 45 -45 0 -45 45 45 -45 0 -45</t>
  </si>
  <si>
    <t>45 90 90 45 45 45 -45 -45 90 45 90 -45 -45 90 45 -45 90 -45 45 45 -45 90 90 45 90 -45 90 -45 -45 -45 45 90 45 90 -45 90 90 45 45 -45 -45 -45 0 90 45 90 0 90 0 90 45 45 -45 90 -45 45 90 90 -45 45 -45 45 0 0 45 0 90 -45 90 -45 45 -45 45 666 666 666 666 45 -45 45 -45 90 -45 90 0 45 0 0 45 -45 45 -45 90 90 45 -45 90 -45 45 45 90 0 90 0 90 45 90 0 -45 -45 -45 45 45 90 90 -45 90 45 90 45 -45 -45 -45 90 -45 90 45 90 90 -45 45 45 -45 90 -45 45 90 -45 -45 90 45 90 -45 -45 45 45 45 90 90 45</t>
  </si>
  <si>
    <t>45 90 90 45 45 45 -45 -45 90 45 90 -45 -45 90 45 -45 90 -45 45 45 -45 90 90 45 90 -45 90 -45 -45 -45 45 90 45 90 -45 90 90 45 45 -45 -45 -45 0 90 45 90 0 90 0 90 45 45 -45 90 -45 45 90 90 -45 45 -45 45 0 0 45 0 90 -45 90 -45 45 90 90 666 666 666 666 90 90 45 -45 90 -45 90 0 45 0 0 45 -45 45 -45 90 90 45 -45 90 -45 45 45 90 0 90 0 90 45 90 0 -45 -45 -45 45 45 90 90 -45 90 45 90 45 -45 -45 -45 90 -45 90 45 90 90 -45 45 45 -45 90 -45 45 90 -45 -45 90 45 90 -45 -45 45 45 45 90 90 45</t>
  </si>
  <si>
    <t>-45 -45 90 45 45 45 90 45 90 0 45 -45 90 -45 90 45 0 -45 45 -45 -45 -45 90 -45 90 90 90 45 45 45 45 -45 45 45 90 45 -45 0 45 0 90 -45 90 45 0 45 90 -45 -45 -45 90 -45 -45 45 -45 45 90 -45 -45 -45 -45 45 -45 -45 45 90 45 90 45 90 0 45 0 90 666 666 90 0 45 0 90 45 90 45 90 45 -45 -45 45 -45 -45 -45 -45 90 45 -45 45 -45 -45 90 -45 -45 -45 90 45 0 45 90 -45 90 0 45 0 -45 45 90 45 45 -45 45 45 45 45 90 90 90 -45 90 -45 -45 -45 45 -45 0 45 90 -45 90 -45 45 0 90 45 90 45 45 45 90 -45 -45</t>
  </si>
  <si>
    <t>-45 45 45 45 45 -45 45 -45 90 90 90 90 0 0 45 90 45 -45 -45 0 -45 -45 90 90 -45 -45 45 -45 0 -45 90 45 45 -45 90 90 90 -45 90 45 45 -45 90 45 -45 -45 90 -45 90 45 0 -45 -45 -45 45 -45 45 90 45 45 45 45 90 90 90 45 90 90 90 90 45 666 666 666 666 666 666 666 666 45 90 90 90 90 45 90 90 90 45 45 45 45 90 45 -45 45 -45 -45 -45 0 45 90 -45 90 -45 -45 45 90 -45 45 45 90 -45 90 90 90 -45 45 45 90 -45 0 -45 45 -45 -45 90 90 -45 -45 0 -45 -45 45 90 45 0 0 90 90 90 90 -45 45 -45 45 45 45 45 -45</t>
  </si>
  <si>
    <t>-45 0 -45 0 45 45 0 0 -45 45 45 45 45 -45 90 45 45 0 -45 45 -45 0 -45 0 0 -45 -45 0 45 45 -45 0 0 90 -45 0 -45 0 0 0 0 -45 45 0 45 0 -45 -45 45 0 0 -45 45 0 45 -45 45 90 0 0 45 90 90 0 0 90 -45 -45 90 0 45 45 0 666 666 666 666 0 45 45 0 90 -45 -45 90 0 0 90 90 45 0 0 90 45 -45 45 0 45 -45 0 0 45 -45 -45 0 45 0 45 -45 0 0 0 0 -45 0 -45 90 0 0 -45 45 45 0 -45 -45 0 0 -45 0 -45 45 -45 0 45 45 90 -45 45 45 45 45 -45 0 0 45 45 0 -45 0 -45</t>
  </si>
  <si>
    <t>-45 0 -45 0 45 -45 -45 0 90 0 45 45 -45 -45 45 -45 0 90 0 45 -45 45 0 90 -45 -45 -45 45 45 0 0 0 -45 0 -45 90 45 90 0 0 45 0 -45 45 0 45 45 45 90 45 0 -45 -45 -45 45 45 -45 0 -45 0 45 -45 -45 45 45 -45 -45 45 45 -45 666 666 666 666 666 666 666 666 666 666 -45 45 45 -45 -45 45 45 -45 -45 45 0 -45 0 -45 45 45 -45 -45 -45 0 45 90 45 45 45 0 45 -45 0 45 0 0 90 45 90 -45 0 -45 0 0 0 45 45 -45 -45 -45 90 0 45 -45 45 0 90 0 -45 45 -45 -45 45 45 0 90 0 -45 -45 45 0 -45 0 -45</t>
  </si>
  <si>
    <t>-45 0 -45 0 45 -45 -45 0 90 0 45 45 -45 -45 45 -45 0 90 0 45 -45 45 0 90 -45 -45 -45 45 45 0 0 0 -45 0 -45 90 45 90 0 0 45 0 -45 45 0 45 45 45 90 45 0 -45 -45 -45 45 45 -45 0 -45 0 45 0 -45 0 45 -45 -45 45 45 -45 666 666 666 666 666 666 666 666 666 666 -45 45 45 -45 -45 45 0 -45 0 45 0 -45 0 -45 45 45 -45 -45 -45 0 45 90 45 45 45 0 45 -45 0 45 0 0 90 45 90 -45 0 -45 0 0 0 45 45 -45 -45 -45 90 0 45 -45 45 0 90 0 -45 45 -45 -45 45 45 0 90 0 -45 -45 45 0 -45 0 -45</t>
  </si>
  <si>
    <t>-45 0 45 90 0 0 -45 0 -45 -45 45 45 45 45 90 -45 0 -45 45 45 0 0 45 0 0 -45 0 -45 0 -45 45 0 45 -45 90 45 0 -45 0 0 -45 -45 45 45 -45 90 -45 0 -45 0 -45 0 45 45 45 0 45 -45 45 0 0 -45 0 45 90 90 45 -45 45 0 -45 -45 666 666 666 666 666 666 -45 -45 0 45 -45 45 90 90 45 0 -45 0 0 45 -45 45 0 45 45 45 0 -45 0 -45 0 -45 90 -45 45 45 -45 -45 0 0 -45 0 45 90 -45 45 0 45 -45 0 -45 0 -45 0 0 45 0 0 45 45 -45 0 -45 90 45 45 45 45 -45 -45 0 -45 0 0 90 45 0 -45</t>
  </si>
  <si>
    <t>-45 45 45 -45 90 45 -45 45 45 90 45 90 90 -45 90 -45 45 -45 90 45 0 45 -45 90 45 45 -45 90 90 90 -45 -45 -45 45 45 45 -45 -45 -45 45 0 -45 -45 0 -45 -45 45 -45 90 -45 0 45 90 45 90 45 -45 -45 45 90 45 90 -45 45 45 -45 45 -45 90 90 0 0 45 666 666 666 666 45 0 0 90 90 -45 45 -45 45 45 -45 90 45 90 45 -45 -45 45 90 45 90 45 0 -45 90 -45 45 -45 -45 0 -45 -45 0 45 -45 -45 -45 45 45 45 -45 -45 -45 90 90 90 -45 45 45 90 -45 45 0 45 90 -45 45 -45 90 -45 90 90 45 90 45 45 -45 45 90 -45 45 45 -45</t>
  </si>
  <si>
    <t>-45 45 45 45 90 -45 -45 -45 45 90 0 45 45 0 -45 -45 90 45 90 45 90 -45 -45 90 45 90 -45 45 90 45 -45 90 -45 90 90 -45 -45 45 45 0 0 90 90 90 45 45 -45 45 -45 -45 -45 45 -45 -45 0 45 -45 45 45 90 0 90 90 45 0 90 -45 45 -45 90 45 -45 90 90 666 666 90 90 -45 45 90 -45 45 -45 90 0 45 90 90 0 90 45 45 -45 45 0 -45 -45 45 -45 -45 -45 45 -45 45 45 90 90 90 0 0 45 45 -45 -45 90 90 -45 90 -45 45 90 45 -45 90 45 90 -45 -45 90 45 90 45 90 -45 -45 0 45 45 0 90 45 -45 -45 -45 90 45 45 45 -45</t>
  </si>
  <si>
    <t>-45 90 90 -45 90 45 90 45 45 -45 45 90 90 -45 90 -45 0 0 90 90 90 45 45 90 45 45 -45 -45 45 90 90 90 -45 45 90 -45 90 90 -45 -45 90 90 -45 -45 45 90 45 90 -45 45 -45 90 45 -45 45 90 90 90 45 90 90 45 -45 45 45 45 666 666 666 666 666 666 666 666 666 666 666 666 666 666 666 666 666 666 45 45 45 -45 45 90 90 45 90 90 90 45 -45 45 90 -45 45 -45 90 45 90 45 -45 -45 90 90 -45 -45 90 90 -45 90 45 -45 90 90 90 45 -45 -45 45 45 90 45 45 90 90 90 0 0 -45 90 -45 90 90 45 -45 45 45 90 45 90 -45 90 90 -45</t>
  </si>
  <si>
    <t>0 0 0 0 0 -45 -45 -45 0</t>
  </si>
  <si>
    <t>-45 90 90 -45 90 45 90 45 45 -45 45 90 90 -45 90 -45 0 0 90 90 90 45 45 90 45 45 -45 -45 45 90 90 90 -45 45 90 -45 90 90 -45 -45 90 90 -45 -45 45 90 45 0 -45 45 -45 90 45 -45 45 90 90 90 45 90 90 45 90 90 45 45 666 666 666 666 666 666 666 666 666 666 666 666 666 666 666 666 666 666 45 45 90 90 45 90 90 45 90 90 90 45 -45 45 90 -45 45 -45 0 45 90 45 -45 -45 90 90 -45 -45 90 90 -45 90 45 -45 90 90 90 45 -45 -45 45 45 90 45 45 90 90 90 0 0 -45 90 -45 90 90 45 -45 45 45 90 45 90 -45 90 90 -45</t>
  </si>
  <si>
    <t>45 0 -45 90 90 90 90 90 90 90 -45 45 -45 -45 0 -45 90 -45 90 0 90 -45 45 45 45 90 90 45 90 -45 45 -45 90 45 90 -45 -45 -45 45 90 90 -45 90 90 -45 90 0 45 -45 0 45 45 -45 -45 45 90 0 45 45 45 -45 -45 45 0 45 45 90 45 -45 90 90 90 45 666 666 666 666 45 90 90 90 -45 45 90 45 45 0 45 -45 -45 45 45 45 0 90 45 -45 -45 45 45 0 -45 45 0 90 -45 90 90 -45 90 90 45 -45 -45 -45 90 45 90 -45 45 -45 90 45 90 90 45 45 45 -45 90 0 90 -45 90 -45 0 -45 -45 45 -45 90 90 90 90 90 90 90 -45 0 45</t>
  </si>
  <si>
    <t>-45 0 -45 0 45 0 90 45 0 0 0 45 45 90 0 45 0 45 45 -45 -45 0 0 0 -45 -45 0 0 -45 -45 45 0 -45 0 0 -45 45 0 0 45 -45 0 0 45 -45 90 45 0 45 0 0 45 45 -45 0 -45 45 45 45 45 -45 -45 0 0 -45 -45 0 90 90 -45 45 90 -45 666 666 666 666 -45 90 45 -45 90 90 0 -45 -45 0 0 -45 -45 45 45 45 45 -45 0 -45 45 45 0 0 45 0 45 90 -45 45 0 0 -45 45 0 0 45 -45 0 0 -45 0 45 -45 -45 0 0 -45 -45 0 0 0 -45 -45 45 45 0 45 0 90 45 45 0 0 0 45 90 0 45 0 -45 0 -45</t>
  </si>
  <si>
    <t>0 0 0 0 45 45 0 0 45 45 45 0 45 45 -45 -45 90 45 0 -45 0 90 45 0 -45 -45 -45 0 0 45 45 45 0 45 -45 -45 0 0 -45 -45 0 45 45 -45 0 -45 90 -45 -45 45 0 -45 0 90 0 45 0 0 90 45 45 90 0 -45 0 -45 -45 45 0 45 90 -45 -45 -45 666 666 -45 -45 -45 90 45 0 45 -45 -45 0 -45 0 90 45 45 90 0 0 45 0 90 0 -45 0 45 -45 -45 90 -45 0 -45 45 45 0 -45 -45 0 0 -45 -45 45 0 45 45 45 0 0 -45 -45 -45 0 45 90 0 -45 0 45 90 -45 -45 45 45 0 45 45 45 0 0 45 45 0 0 0 0</t>
  </si>
  <si>
    <t>45 -45 -45 -45 90 0 45 90 90 90 -45 45 45 0 45 0 90 90 90 -45 -45 90 -45 -45 45 -45 -45 45 -45 90 -45 90 45 90 90 45 90 45 45 45 45 -45 90 90 45 90 45 0 -45 45 90 -45 45 -45 -45 0 45 45 45 -45 45 45 90 -45 90 -45 0 90 -45 90 -45 45 666 666 666 666 666 666 45 -45 90 -45 90 0 -45 90 -45 90 45 45 -45 45 45 45 0 -45 -45 45 -45 90 45 -45 0 45 90 45 90 90 -45 45 45 45 45 90 45 90 90 45 90 -45 90 -45 45 -45 -45 45 -45 -45 90 -45 -45 90 90 90 0 45 0 45 45 -45 90 90 90 45 0 90 -45 -45 -45 45</t>
  </si>
  <si>
    <t>45 45 -75 75 -75 0 60 -45 -30 0 -45 -45 -30 45 666 666 666 666 666 666 666 666 666 666 666 666 666 666 666 666 666 666 666 666 666 666 45 -30 -45 -45 0 -30 -45 60 0 -75 75 -75 45 45</t>
  </si>
  <si>
    <t>0 90 90 90 30 75 30 -60 0 45 -45</t>
  </si>
  <si>
    <t>45 45 -75 75 -75 0 60 -45 -30 0 -45 -75 -30 60 666 666 666 666 666 666 666 666 666 666 666 666 666 666 666 666 666 666 666 666 666 666 60 -30 -75 -45 0 -30 -45 60 0 -75 75 -75 45 45</t>
  </si>
  <si>
    <t>0 90 90 90 75 -60 30 75 30 -60 0</t>
  </si>
  <si>
    <t>45 30 15 -30 -75 45 -15 -60 -45 45 90 60 -45 60 -60 45 666 666 666 666 666 666 666 666 666 666 666 666 666 666 666 666 666 666 45 -60 60 -45 60 90 45 -45 -60 -15 45 -75 -30 15 30 45</t>
  </si>
  <si>
    <t>0 0 90 90 -45 -45 75 0 90</t>
  </si>
  <si>
    <t>45 30 15 -30 -75 45 -15 -75 -30 30 90 60 -75 75 -60 75 666 666 666 666 666 666 666 666 666 666 666 666 666 666 666 666 666 666 75 -60 75 -75 60 90 30 -30 -75 -15 45 -75 -30 15 30 45</t>
  </si>
  <si>
    <t>0 0 0 90 90 -45 -45 75 0</t>
  </si>
  <si>
    <t>-30 -60 45 45 -30 -45 90 60 -60 0 45 -45 75 -75 -45 -45 60 666 666 666 666 666 666 666 666 666 666 666 666 666 666 666 666 60 -45 -45 -75 75 -45 45 0 -60 60 90 -45 -30 45 45 -60 -30</t>
  </si>
  <si>
    <t>0 0 90 90 30 30 0 45</t>
  </si>
  <si>
    <t>-30 -60 45 45 -30 -30 90 60 -60 0 30 -45 75 -75 -15 -45 60 666 666 666 666 666 666 666 666 666 666 666 666 666 666 666 666 60 -45 -15 -75 75 -45 30 0 -60 60 90 -30 -30 45 45 -60 -30</t>
  </si>
  <si>
    <t>0 0 90 90 30 30 15 0</t>
  </si>
  <si>
    <t>-45 90 75 -15 75 -30 30 -45 45 -75 0 -60 0 75 -75 30 -75 0 60 666 666 666 666 666 666 666 666 666 666 666 666 60 0 -75 30 -75 75 0 -60 0 -75 45 -45 30 -30 75 -15 75 90 -45</t>
  </si>
  <si>
    <t>45 0 30 15 -15 30 -30 0 0 -15 -45 45 -30 0 30 -15 666 666 666 666 666 666 666 666 666 666 666 666 666 666 666 666 666 666 -15 30 0 -30 45 -45 -15 0 0 -30 30 -15 15 30 0 45</t>
  </si>
  <si>
    <t>45 0 30 15 -15 30 -30 0 0 -15 -45 45 -75 0 30 -75 666 666 666 666 666 666 666 666 666 666 666 666 666 666 666 666 666 666 -75 30 0 -75 45 -45 -15 0 0 -30 30 -15 15 30 0 45</t>
  </si>
  <si>
    <t>-60 90 90 -45 0 -60 15 -75 90 75 90 0 -60 75 60 -45 666 666 666 666 666 666 666 666 666 666 666 666 666 666 666 666 666 666 -45 60 75 -60 0 90 75 90 -75 15 -60 0 -45 90 90 -60</t>
  </si>
  <si>
    <t>-60 90 90 -45 0 -30 15 -75 90 75 15 0 -60 75 60 -45 666 666 666 666 666 666 666 666 666 666 666 666 666 666 666 666 666 666 -45 60 75 -60 0 15 75 90 -75 15 -30 0 -45 90 90 -60</t>
  </si>
  <si>
    <t>-60 90 30 15 -45 0 -45 -45 75 45 60 -30 45 30 0 -45 0 666 666 666 666 666 666 666 666 666 666 666 666 666 666 666 666 0 -45 0 30 45 -30 60 45 75 -45 -45 0 -45 15 30 90 -60</t>
  </si>
  <si>
    <t>-60 90 30 15 -45 0 -45 -60 75 45 60 -30 60 30 0 -45 0 666 666 666 666 666 666 666 666 666 666 666 666 666 666 666 666 0 -45 0 30 60 -30 60 45 75 -60 -45 0 -45 15 30 90 -60</t>
  </si>
  <si>
    <t>-15 75 -45 45 0 60 -60 -45 60 -45 45 90 -45 -45 45 45 90 -60 666 666 666 666 666 666 666 666 666 666 666 666 666 666 -60 90 45 45 -45 -45 90 45 -45 60 -45 -60 60 0 45 -45 75 -15</t>
  </si>
  <si>
    <t>0 90 90 15 -75 0 45</t>
  </si>
  <si>
    <t>-15 75 -45 45 0 60 -60 -45 60 -45 75 90 -75 -30 45 45 0 -60 666 666 666 666 666 666 666 666 666 666 666 666 666 666 -60 0 45 45 -30 -75 90 75 -45 60 -45 -60 60 0 45 -45 75 -15</t>
  </si>
  <si>
    <t>0 90 90 15 -75 30 0</t>
  </si>
  <si>
    <t>-30 -45 15 -75 45 0 -15 30 60 -60 0 -45 30 75 45 0 -30 -45 0 -30 90 30 666 666 666 666 666 666 30 90 -30 0 -45 -30 0 45 75 30 -45 0 -60 60 30 -15 0 45 -75 15 -45 -30</t>
  </si>
  <si>
    <t>-30 -45 15 -75 45 0 -15 30 60 -60 0 -60 30 75 60 0 -30 -45 0 -75 90 75 666 666 666 666 666 666 75 90 -75 0 -45 -30 0 60 75 30 -60 0 -60 60 30 -15 0 45 -75 15 -45 -30</t>
  </si>
  <si>
    <t>-60 0 75 30 -45 -30 -45 0 -45 0 30 -75 0 60 30 45 45 -30 90 -45 -30 45 45 666 666 666 666 45 45 -30 -45 90 -30 45 45 30 60 0 -75 30 0 -45 0 -45 -30 -45 30 75 0 -60</t>
  </si>
  <si>
    <t>-60 0 75 30 -45 -30 -45 0 -60 0 75 -75 0 60 30 60 45 -30 90 -45 -75 45 45 666 666 666 666 45 45 -75 -45 90 -30 45 60 30 60 0 -75 75 0 -60 0 -45 -30 -45 30 75 0 -60</t>
  </si>
  <si>
    <t>-15 90 15 -75 90 -45 75 45 60 90 75 -75 60 90 75 -45 45 0 45 -75 -60 -60 -45 666 666 666 666 -45 -60 -60 -75 45 0 45 -45 75 90 60 -75 75 90 60 45 75 -45 90 -75 15 90 -15</t>
  </si>
  <si>
    <t>-15 90 15 -75 90 -45 75 45 60 90 75 -75 15 90 75 -30 30 0 45 -75 -15 -60 -45 666 666 666 666 -45 -60 -15 -75 45 0 30 -30 75 90 15 -75 75 90 60 45 75 -45 90 -75 15 90 -15</t>
  </si>
  <si>
    <t>-60 -45 90 60 15 -60 45 45 -15 45 0 -15 -45 15 60 90 -45 45 45 666 666 666 666 666 666 666 666 666 666 666 666 45 45 -45 90 60 15 -45 -15 0 45 -15 45 45 -60 15 60 90 -45 -60</t>
  </si>
  <si>
    <t>0 0 90 -45 -45 0</t>
  </si>
  <si>
    <t>-60 -45 90 60 15 -60 45 45 -15 45 0 -15 -75 15 60 90 -30 75 30 666 666 666 666 666 666 666 666 666 666 666 666 30 75 -30 90 60 15 -75 -15 0 45 -15 45 45 -60 15 60 90 -45 -60</t>
  </si>
  <si>
    <t>-60 15 -15 90 -15 90 0 45 -60 45 45 90 -75 75 -45 60 -45 45 0 666 666 666 666 666 666 666 666 666 666 666 666 0 45 -45 60 -45 75 -75 90 45 45 -60 45 0 90 -15 90 -15 15 -60</t>
  </si>
  <si>
    <t>0 60 15 -45 0 -45</t>
  </si>
  <si>
    <t>-60 15 -15 90 -15 90 0 30 -15 45 45 90 -75 75 -45 15 -45 45 0 666 666 666 666 666 666 666 666 666 666 666 666 0 45 -45 15 -45 75 -75 90 45 45 -15 30 0 90 -15 90 -15 15 -60</t>
  </si>
  <si>
    <t>0 60 -30 15 -45 0</t>
  </si>
  <si>
    <t>90 75 60 -75 -45 45 45 30 -60 -30 -60 -45 90 -45 90 75 -45 666 666 666 666 666 666 666 666 666 666 666 666 666 666 666 666 -45 75 90 -45 90 -45 -60 -30 -60 30 45 45 -45 -75 60 75 90</t>
  </si>
  <si>
    <t>0 0 0 45 45 -75 60 0</t>
  </si>
  <si>
    <t>90 75 60 -75 -45 60 15 30 -60 -30 -60 -45 90 -15 90 75 -60 666 666 666 666 666 666 666 666 666 666 666 666 666 666 666 666 -60 75 90 -15 90 -45 -60 -30 -60 30 15 60 -45 -75 60 75 90</t>
  </si>
  <si>
    <t>-60 90 0 -15 -60 45 -45 -75 45 15 60 60 75 75 60 -45 666 666 666 666 666 666 666 666 666 666 666 666 666 666 666 666 666 666 -45 60 75 75 60 60 15 45 -75 -45 45 -60 -15 0 90 -60</t>
  </si>
  <si>
    <t>-60 90 0 -15 -30 45 -45 -75 30 15 30 60 75 75 30 -45 666 666 666 666 666 666 666 666 666 666 666 666 666 666 666 666 666 666 -45 30 75 75 60 30 15 30 -75 -45 45 -30 -15 0 90 -60</t>
  </si>
  <si>
    <t>-75 45 -30 75 0 30 0 -30 0 45 -45 30 -15 -45 15 -45 -45 -45 45 666 666 666 666 666 666 666 666 666 666 666 666 45 -45 -45 -45 15 -45 -15 30 -45 45 0 -30 0 30 0 75 -30 45 -75</t>
  </si>
  <si>
    <t>90 90 90 45 0 45</t>
  </si>
  <si>
    <t>-75 45 -30 75 0 30 0 -30 0 45 -45 30 -15 -45 15 -60 -60 -45 60 666 666 666 666 666 666 666 666 666 666 666 666 60 -45 -60 -60 15 -45 -15 30 -45 45 0 -30 0 30 0 75 -30 45 -75</t>
  </si>
  <si>
    <t>90 90 90 60 45 0</t>
  </si>
  <si>
    <t>-15 -75 75 -75 -45 90 75 60 -60 60 -60 90 45 45 -60 90 -60 60 15 60 666 666 666 666 666 666 666 666 666 666 60 15 60 -60 90 -60 45 45 90 -60 60 -60 60 75 90 -45 -75 75 -75 -15</t>
  </si>
  <si>
    <t>-15 -75 75 -75 -45 90 75 75 -30 60 -75 90 30 45 -60 90 -45 45 15 45 666 666 666 666 666 666 666 666 666 666 45 15 45 -45 90 -60 45 30 90 -75 60 -30 75 75 90 -45 -75 75 -75 -15</t>
  </si>
  <si>
    <t>0 0 90 0 60 90</t>
  </si>
  <si>
    <t>-60 -30 45 -75 -75 90 60 75 -15 75 90 -45 30 -45 -75 45 -60 60 75 666 666 666 666 666 666 666 666 666 666 666 666 75 60 -60 45 -75 -45 30 -45 90 75 -15 75 60 90 -75 -75 45 -30 -60</t>
  </si>
  <si>
    <t>0 0 0 90 15 0</t>
  </si>
  <si>
    <t>0 60 75 -60 30 0 45 90 0 0 15 -30 -45 30 -45 30 30 -15 666 666 666 666 666 666 666 666 666 666 666 666 666 666 -15 30 30 -45 30 -45 -30 15 0 0 90 45 0 30 -60 75 60 0</t>
  </si>
  <si>
    <t>0 60 75 -60 30 0 45 90 0 0 75 -30 -45 60 -45 30 30 -75 666 666 666 666 666 666 666 666 666 666 666 666 666 666 -75 30 30 -45 60 -45 -30 75 0 0 90 45 0 30 -60 75 60 0</t>
  </si>
  <si>
    <t>75 15 15 -45 -15 45 0 45 30 -30 -45 -75 -15 45 -45 0 15 666 666 666 666 666 666 666 666 666 666 666 666 666 666 666 666 15 0 -45 45 -15 -75 -45 -30 30 45 0 45 -15 -45 15 15 75</t>
  </si>
  <si>
    <t>0 90 90 90 45 -15 0 -45</t>
  </si>
  <si>
    <t>75 15 15 -45 -15 60 0 45 30 -30 -60 -75 -15 60 -45 0 15 666 666 666 666 666 666 666 666 666 666 666 666 666 666 666 666 15 0 -45 60 -15 -75 -60 -30 30 45 0 60 -15 -45 15 15 75</t>
  </si>
  <si>
    <t>-60 30 0 60 -45 0 0 -75 -45 15 45 15 -45 75 30 -30 -30 666 666 666 666 666 666 666 666 666 666 666 666 666 666 666 666 -30 -30 30 75 -45 15 45 15 -45 -75 0 0 -45 60 0 30 -60</t>
  </si>
  <si>
    <t>-60 30 0 60 -60 0 0 -75 -45 15 45 15 -45 75 30 -30 -30 666 666 666 666 666 666 666 666 666 666 666 666 666 666 666 666 -30 -30 30 75 -45 15 45 15 -45 -75 0 0 -60 60 0 30 -60</t>
  </si>
  <si>
    <t>-45 -15 30 -30 -60 45 -45 -60 60 15 45 90 -45 0 -15 45 666 666 666 666 666 666 666 666 666 666 666 666 666 666 666 666 666 666 45 -15 0 -45 90 45 15 60 -60 -45 45 -60 -30 30 -15 -45</t>
  </si>
  <si>
    <t>-45 -15 30 -30 -60 75 -75 -60 60 15 30 90 -45 0 -15 45 666 666 666 666 666 666 666 666 666 666 666 666 666 666 666 666 666 666 45 -15 0 -45 90 30 15 60 -60 -75 75 -60 -30 30 -15 -45</t>
  </si>
  <si>
    <t>45 75 45 30 45 -60 90 60 -75 0 0 15 0 45 -60 90 -45 666 666 666 666 666 666 666 666 666 666 666 666 666 666 666 666 -45 90 -60 45 0 15 0 0 -75 60 90 -60 45 30 45 75 45</t>
  </si>
  <si>
    <t>90 -45 -45 -15 -30 60 0 -45</t>
  </si>
  <si>
    <t>45 75 45 30 45 -60 90 60 -75 0 0 15 0 30 -60 90 -45 666 666 666 666 666 666 666 666 666 666 666 666 666 666 666 666 -45 90 -60 30 0 15 0 0 -75 60 90 -60 45 30 45 75 45</t>
  </si>
  <si>
    <t>90 -45 -30 -45 -15 -30 60 0</t>
  </si>
  <si>
    <t>45 45 60 30 0 75 -45 -60 90 60 90 -45 -60 45 60 45 -45 -60 -75 666 666 666 666 666 666 666 666 666 666 666 666 -75 -60 -45 45 60 45 -60 -45 90 60 90 -60 -45 75 0 30 60 45 45</t>
  </si>
  <si>
    <t>0 0 90 -45 -30 0</t>
  </si>
  <si>
    <t>45 45 60 30 0 75 -30 -60 90 15 90 -45 -15 45 60 30 -45 -60 -75 666 666 666 666 666 666 666 666 666 666 666 666 -75 -60 -45 30 60 45 -15 -45 90 15 90 -60 -30 75 0 30 60 45 45</t>
  </si>
  <si>
    <t>-15 15 75 -30 -60 45 90 90 -45 75 -45 60 -45 90 666 666 666 666 666 666 666 666 666 666 666 666 666 666 666 666 666 666 666 666 666 666 90 -45 60 -45 75 -45 90 90 45 -60 -30 75 15 -15</t>
  </si>
  <si>
    <t>-15 15 75 -30 -60 45 -15 90 -45 15 -45 60 -30 15 666 666 666 666 666 666 666 666 666 666 666 666 666 666 666 666 666 666 666 666 666 666 15 -30 60 -45 15 -45 90 -15 45 -60 -30 75 15 -15</t>
  </si>
  <si>
    <t>0 60 60 30 -60 90 -45 45 60 -30 90 -30 -45 -60 60 30 -45 -60 0 666 666 666 666 666 666 666 666 666 666 666 666 0 -60 -45 30 60 -60 -45 -30 90 -30 60 45 -45 90 -60 30 60 60 0</t>
  </si>
  <si>
    <t>0 90 -60 0 45 45</t>
  </si>
  <si>
    <t>0 60 60 30 -60 90 -45 45 60 -15 90 -30 -75 -60 45 15 -45 -75 0 666 666 666 666 666 666 666 666 666 666 666 666 0 -75 -45 15 45 -60 -75 -30 90 -15 60 45 -45 90 -60 30 60 60 0</t>
  </si>
  <si>
    <t>0 90 -60 75 75 0</t>
  </si>
  <si>
    <t>-30 -15 90 45 90 30 45 -30 -30 -60 60 -45 -45 -45 666 666 666 666 666 666 666 666 666 666 666 666 666 666 666 666 666 666 666 666 666 666 -45 -45 -45 60 -60 -30 -30 45 30 90 45 90 -15 -30</t>
  </si>
  <si>
    <t>-30 -15 90 45 90 30 45 -30 -30 -60 60 -75 -75 -45 666 666 666 666 666 666 666 666 666 666 666 666 666 666 666 666 666 666 666 666 666 666 -45 -75 -75 60 -60 -30 -30 45 30 90 45 90 -15 -30</t>
  </si>
  <si>
    <t>-15 45 0 15 30 90 -15 45 -45 -30 -30 0 15 -15 0 90 45 -45 -15 666 666 666 666 666 666 666 666 666 666 666 666 -15 -45 45 90 0 -15 15 0 -30 -30 -45 45 -15 90 30 15 0 45 -15</t>
  </si>
  <si>
    <t>90 -45 15 30 15 0</t>
  </si>
  <si>
    <t>-15 45 0 15 30 90 -15 45 -45 -30 -30 0 15 -15 0 90 30 -30 -15 666 666 666 666 666 666 666 666 666 666 666 666 -15 -30 30 90 0 -15 15 0 -30 -30 -45 45 -15 90 30 15 0 45 -15</t>
  </si>
  <si>
    <t>-75 90 15 -30 -45 0 15 -60 30 60 75 90 -60 0 30 -30 -45 60 666 666 666 666 666 666 666 666 666 666 666 666 666 666 60 -45 -30 30 0 -60 90 75 60 30 -60 15 0 -45 -30 15 90 -75</t>
  </si>
  <si>
    <t>0 75 -30 60 -75 -45 -30 30 30 -30 -45 60 -60 30 60 666 666 666 666 666 666 666 666 666 666 666 666 666 666 666 666 666 666 666 666 60 30 -60 60 -45 -30 30 30 -30 -45 -75 60 -30 75 0</t>
  </si>
  <si>
    <t>0 75 -30 60 -75 -45 -30 30 30 -30 -45 60 -75 30 75 666 666 666 666 666 666 666 666 666 666 666 666 666 666 666 666 666 666 666 666 75 30 -75 60 -45 -30 30 30 -30 -45 -75 60 -30 75 0</t>
  </si>
  <si>
    <t>45 -45 0 30 -45 45 15 30 30 -30 0 -45 30 90 0 -30 45 666 666 666 666 666 666 666 666 666 666 666 666 666 666 666 666 45 -30 0 90 30 -45 0 -30 30 30 15 45 -45 30 0 -45 45</t>
  </si>
  <si>
    <t>90 90 -15 -30 -30 0 -30 30</t>
  </si>
  <si>
    <t>45 -45 0 30 -45 45 15 30 30 -60 0 -45 75 90 0 -30 45 666 666 666 666 666 666 666 666 666 666 666 666 666 666 666 666 45 -30 0 90 75 -45 0 -60 30 30 15 45 -45 30 0 -45 45</t>
  </si>
  <si>
    <t>90 90 -15 -30 -30 60 -75 0</t>
  </si>
  <si>
    <t>60 15 -15 -30 90 45 -45 60 75 -45 -45 -45 -60 666 666 666 666 666 666 666 666 666 666 666 666 666 666 666 666 666 666 666 666 666 666 666 666 -60 -45 -45 -45 75 60 -45 45 90 -30 -15 15 60</t>
  </si>
  <si>
    <t>60 15 -15 -30 90 30 -45 15 75 -30 -45 -30 -60 666 666 666 666 666 666 666 666 666 666 666 666 666 666 666 666 666 666 666 666 666 666 666 666 -60 -30 -45 -30 75 15 -45 30 90 -30 -15 15 60</t>
  </si>
  <si>
    <t>-15 -30 45 45 -75 90 -60 -45 90 30 60 -60 45 90 -60 60 666 666 666 666 666 666 666 666 666 666 666 666 666 666 666 666 666 666 60 -60 90 45 -60 60 30 90 -45 -60 90 -75 45 45 -30 -15</t>
  </si>
  <si>
    <t>-15 -30 45 45 -75 0 -75 -45 90 30 60 -60 30 90 -30 45 666 666 666 666 666 666 666 666 666 666 666 666 666 666 666 666 666 666 45 -30 90 30 -60 60 30 90 -45 -75 0 -75 45 45 -30 -15</t>
  </si>
  <si>
    <t>90 30 -15 15 15 -15 60 -60 -15 15 -30 0 30 -60 60 45 45 -45 -75 0 0 60 15 -75 -30 45 15 60 60 -30 0 -30 -45 666 666 666 666 666 666 666 666 666 666 666 666 666 666 666 666 666 666 666 666 666 666 666 666 666 666 666 666 666 666 666 666 666 666 -45 -30 0 -30 60 60 15 45 -30 -75 15 60 0 0 -75 -45 45 45 60 -60 30 0 -30 15 -15 -60 60 -15 15 15 -15 30 90</t>
  </si>
  <si>
    <t>90 30 -15 15 15 -15 60 -60 -15 15 -30 0 30 -60 60 45 45 -45 -75 0 0 60 15 -75 -30 45 15 60 60 -30 0 -75 -75 666 666 666 666 666 666 666 666 666 666 666 666 666 666 666 666 666 666 666 666 666 666 666 666 666 666 666 666 666 666 666 666 666 666 -75 -75 0 -30 60 60 15 45 -30 -75 15 60 0 0 -75 -45 45 45 60 -60 30 0 -30 15 -15 -60 60 -15 15 15 -15 30 90</t>
  </si>
  <si>
    <t>-45 0 -75 60 -75 90 -30 15 -75 -60 -45 -30 -45 30 0 -45 -30 0 -15 -30 0 75 15 -60 45 -45 45 15 15 45 -30 75 60 30 75 90 30 0 30 666 666 666 666 666 666 666 666 666 666 666 666 666 666 666 666 666 666 666 666 666 666 30 0 30 90 75 30 60 75 -30 45 15 15 45 -45 45 -60 15 75 0 -30 -15 0 -30 -45 0 30 -45 -30 -45 -60 -75 15 -30 90 -75 60 -75 0 -45</t>
  </si>
  <si>
    <t>90 90 90 45 30 30 -15 45 -15 -15 -30</t>
  </si>
  <si>
    <t>-45 0 -75 60 -75 90 -30 15 -75 -60 -45 -30 -45 30 0 -45 -30 0 -15 -30 0 75 15 -60 45 -45 45 15 15 45 -60 75 60 30 75 90 75 0 60 666 666 666 666 666 666 666 666 666 666 666 666 666 666 666 666 666 666 666 666 666 666 60 0 75 90 75 30 60 75 -60 45 15 15 45 -45 45 -60 15 75 0 -30 -15 0 -30 -45 0 30 -45 -30 -45 -60 -75 15 -30 90 -75 60 -75 0 -45</t>
  </si>
  <si>
    <t>90 90 90 45 30 30 -15 45 -15 -15 -75</t>
  </si>
  <si>
    <t>-75 75 45 15 -60 45 30 -15 30 0 45 75 90 -15 60 45 -45 45 -60 0 -75 -75 -45 -60 0 60 -15 -60 -45 45 90 -45 60 45 666 666 666 666 666 666 666 666 666 666 666 666 666 666 666 666 666 666 666 666 666 666 666 666 666 666 666 666 666 666 666 666 45 60 -45 90 45 -45 -60 -15 60 0 -60 -45 -75 -75 0 -60 45 -45 45 60 -15 90 75 45 0 30 -15 30 45 -60 15 45 75 -75</t>
  </si>
  <si>
    <t>-75 75 45 15 -60 45 30 -15 30 0 45 75 90 -15 60 45 -45 30 -60 0 -75 -75 -75 -60 0 60 -15 -60 -30 75 90 -15 60 45 666 666 666 666 666 666 666 666 666 666 666 666 666 666 666 666 666 666 666 666 666 666 666 666 666 666 666 666 666 666 666 666 45 60 -15 90 75 -30 -60 -15 60 0 -60 -75 -75 -75 0 -60 30 -45 45 60 -15 90 75 45 0 30 -15 30 45 -60 15 45 75 -75</t>
  </si>
  <si>
    <t>45 75 60 -15 45 90 90 -30 60 75 -60 0 -60 -45 15 -45 -60 -30 60 60 60 0 0 -30 30 30 -60 -75 -45 60 -60 75 90 0 -45 0 0 30 -75 45 -30 -30 666 666 666 666 666 666 666 666 666 666 666 666 666 666 666 666 -30 -30 45 -75 30 0 0 -45 0 90 75 -60 60 -45 -75 -60 30 30 -30 0 0 60 60 60 -30 -60 -45 15 -45 -60 0 -60 75 60 -30 90 90 45 -15 60 75 45</t>
  </si>
  <si>
    <t>90 90 30 -60 45 -75 30 0</t>
  </si>
  <si>
    <t>45 75 60 -15 45 90 90 -30 60 75 -60 0 -60 -45 15 -45 -60 -30 60 60 60 0 0 -30 30 30 -60 -75 -45 60 -60 75 90 0 -45 15 0 75 -75 45 -75 -30 666 666 666 666 666 666 666 666 666 666 666 666 666 666 666 666 -30 -75 45 -75 75 0 15 -45 0 90 75 -60 60 -45 -75 -60 30 30 -30 0 0 60 60 60 -30 -60 -45 15 -45 -60 0 -60 75 60 -30 90 90 45 -15 60 75 45</t>
  </si>
  <si>
    <t>90 90 30 -60 45 -15 -75 30</t>
  </si>
  <si>
    <t>-60 45 15 45 15 -45 -45 30 -45 45 45 -75 60 45 -15 -15 -15 90 45 30 -30 45 -15 -60 -30 -75 -45 -60 60 45 45 666 666 666 666 666 666 666 666 666 666 666 666 666 666 666 666 666 666 666 666 666 666 666 666 666 666 666 666 666 666 666 666 666 666 666 666 666 666 45 45 60 -60 -45 -75 -30 -60 -15 45 -30 30 45 90 -15 -15 -15 45 60 -75 45 45 -45 30 -45 -45 15 45 15 45 -60</t>
  </si>
  <si>
    <t>0 0 0 0 0 90 90 90 90 -45 75 -45 -45 15 75 15 -45 -45 60</t>
  </si>
  <si>
    <t>-60 45 15 45 15 -45 -45 30 -45 45 45 -75 60 45 -15 -15 -15 90 45 30 -30 30 -15 -15 -30 -75 -30 -15 15 45 45 666 666 666 666 666 666 666 666 666 666 666 666 666 666 666 666 666 666 666 666 666 666 666 666 666 666 666 666 666 666 666 666 666 666 666 666 666 666 45 45 15 -15 -30 -75 -30 -15 -15 30 -30 30 45 90 -15 -15 -15 45 60 -75 45 45 -45 30 -45 -45 15 45 15 45 -60</t>
  </si>
  <si>
    <t>0 0 0 0 0 90 90 90 90 -45 75 -45 -45 15 15 75 15 -45 -45</t>
  </si>
  <si>
    <t>45 -45 -60 45 0 45 -75 -60 75 45 75 45 -45 -75 0 -45 -60 90 60 45 -75 60 45 30 30 -15 15 -45 -15 -30 -15 15 15 30 90 -30 -30 30 0 666 666 666 666 666 666 666 666 666 666 666 666 666 666 666 666 666 666 666 666 666 666 0 30 -30 -30 90 30 15 15 -15 -30 -15 -45 15 -15 30 30 45 60 -75 45 60 90 -60 -45 0 -75 -45 45 75 45 75 -60 -75 45 0 45 -60 -45 45</t>
  </si>
  <si>
    <t>0 0 90 90 90 -45 60 -45 -45 -30 75</t>
  </si>
  <si>
    <t>45 -45 -60 45 0 45 -75 -60 75 45 75 45 -45 -75 0 -45 -60 90 60 45 -75 60 45 30 30 -15 15 -45 -75 -30 -15 75 15 30 90 -30 -75 75 0 666 666 666 666 666 666 666 666 666 666 666 666 666 666 666 666 666 666 666 666 666 666 0 75 -75 -30 90 30 15 75 -15 -30 -75 -45 15 -15 30 30 45 60 -75 45 60 90 -60 -45 0 -75 -45 45 75 45 75 -60 -75 45 0 45 -60 -45 45</t>
  </si>
  <si>
    <t>15 -15 -45 15 90 -45 -45 60 -15 90 15 0 60 -60 -60 75 -75 -75 -30 90 90 60 -60 45 45 75 30 90 -30 60 30 60 60 0 -60 90 -45 -60 75 45 -45 666 666 666 666 666 666 666 666 666 666 666 666 666 666 666 666 666 666 -45 45 75 -60 -45 90 -60 0 60 60 30 60 -30 90 30 75 45 45 -60 60 90 90 -30 -75 -75 75 -60 -60 60 0 15 90 -15 60 -45 -45 90 15 -45 -15 15</t>
  </si>
  <si>
    <t>0 0 0 90 -15 -60 45 -75 45</t>
  </si>
  <si>
    <t>15 -15 -45 15 90 -45 -45 60 -15 -15 15 0 60 -60 -60 75 -75 -75 -30 90 15 60 -60 45 45 75 30 90 -30 60 30 60 60 0 -60 90 -45 -60 75 45 -45 666 666 666 666 666 666 666 666 666 666 666 666 666 666 666 666 666 666 -45 45 75 -60 -45 90 -60 0 60 60 30 60 -30 90 30 75 45 45 -60 60 15 90 -30 -75 -75 75 -60 -60 60 0 15 -15 -15 60 -45 -45 90 15 -45 -15 15</t>
  </si>
  <si>
    <t>-60 -75 0 75 -45 -15 -75 -45 90 75 30 -75 -30 75 90 90 -75 -60 30 45 -75 45 -60 60 0 -60 45 -45 90 75 60 30 -45 -45 90 45 60 30 45 -75 -30 60 75 666 666 666 666 666 666 666 666 666 666 666 666 666 666 75 60 -30 -75 45 30 60 45 90 -45 -45 30 60 75 90 -45 45 -60 0 60 -60 45 -75 45 30 -60 -75 90 90 75 -30 -75 30 75 90 -45 -75 -15 -45 75 0 -75 -60</t>
  </si>
  <si>
    <t>0 0 0 -30 15 -30 75</t>
  </si>
  <si>
    <t>-60 -75 0 75 -45 -15 -75 -45 90 75 30 -75 -15 75 90 90 -75 -60 30 45 -75 45 -60 60 0 -60 45 -15 90 75 60 15 -45 -45 90 45 60 30 15 -75 -30 60 75 666 666 666 666 666 666 666 666 666 666 666 666 666 666 75 60 -30 -75 15 30 60 45 90 -45 -45 15 60 75 90 -15 45 -60 0 60 -60 45 -75 45 30 -60 -75 90 90 75 -15 -75 30 75 90 -45 -75 -15 -45 75 0 -75 -60</t>
  </si>
  <si>
    <t>60 30 75 -30 -45 0 -75 60 75 -30 60 75 90 75 -60 60 -75 45 0 45 -75 30 -15 -75 -60 -45 30 -30 -45 30 -45 90 45 45 -30 -45 -60 60 45 60 666 666 666 666 666 666 666 666 666 666 666 666 666 666 666 666 666 666 666 666 60 45 60 -60 -45 -30 45 45 90 -45 30 -45 -30 30 -45 -60 -75 -15 30 -75 45 0 45 -75 60 -60 75 90 75 60 -30 75 60 -75 0 -45 -30 75 30 60</t>
  </si>
  <si>
    <t>0 0 0 90 90 90 -60 15 -60 -60</t>
  </si>
  <si>
    <t>60 30 75 -30 -45 0 -75 60 75 -30 60 75 90 75 -60 60 -75 45 0 45 -75 15 -15 -75 -60 -45 30 -15 -75 30 -15 90 15 75 -30 -45 -60 60 45 60 666 666 666 666 666 666 666 666 666 666 666 666 666 666 666 666 666 666 666 666 60 45 60 -60 -45 -30 75 15 90 -15 30 -75 -15 30 -45 -60 -75 -15 15 -75 45 0 45 -75 60 -60 75 90 75 60 -30 75 60 -75 0 -45 -30 75 30 60</t>
  </si>
  <si>
    <t>30 90 0 -75 45 -75 45 -15 -45 -30 15 -45 15 90 15 -75 -15 -60 -30 30 75 -15 90 -45 60 60 60 45 -45 75 45 -60 60 -60 90 0 90 15 -45 15 15 0 666 666 666 666 666 666 666 666 666 666 666 666 666 666 666 666 0 15 15 -45 15 90 0 90 -60 60 -60 45 75 -45 45 60 60 60 -45 90 -15 75 30 -30 -60 -15 -75 15 90 15 -45 15 -30 -45 -15 45 -75 45 -75 0 90 30</t>
  </si>
  <si>
    <t>0 0 75 -60 -15 45 -15 -15</t>
  </si>
  <si>
    <t>30 90 0 -75 45 -75 45 -15 -45 -30 15 -45 15 90 15 -75 -15 -75 -30 30 75 -15 90 -45 60 60 60 45 -30 75 30 -60 75 -60 90 0 90 15 -45 15 15 0 666 666 666 666 666 666 666 666 666 666 666 666 666 666 666 666 0 15 15 -45 15 90 0 90 -60 75 -60 30 75 -30 45 60 60 60 -45 90 -15 75 30 -30 -75 -15 -75 15 90 15 -45 15 -30 -45 -15 45 -75 45 -75 0 90 30</t>
  </si>
  <si>
    <t>-45 90 45 60 0 -75 30 60 -60 -15 30 -60 -75 -75 -30 90 45 0 75 90 75 -15 75 30 75 -60 -45 -30 -30 30 -75 -75 90 -60 75 45 90 -30 -60 30 666 666 666 666 666 666 666 666 666 666 666 666 666 666 666 666 666 666 666 666 30 -60 -30 90 45 75 -60 90 -75 -75 30 -30 -30 -45 -60 75 30 75 -15 75 90 75 0 45 90 -30 -75 -75 -60 30 -15 -60 60 30 -75 0 60 45 90 -45</t>
  </si>
  <si>
    <t>-45 90 45 60 0 -75 30 60 -60 -15 30 -60 -75 -75 -30 90 45 0 15 90 75 -15 75 30 75 -15 -45 -30 -30 30 -15 -75 90 -60 75 45 90 -30 -60 30 666 666 666 666 666 666 666 666 666 666 666 666 666 666 666 666 666 666 666 666 30 -60 -30 90 45 75 -60 90 -75 -15 30 -30 -30 -45 -15 75 30 75 -15 75 90 15 0 45 90 -30 -75 -75 -60 30 -15 -60 60 30 -75 0 60 45 90 -45</t>
  </si>
  <si>
    <t>15 -75 30 45 -15 15 75 60 -30 75 75 -60 90 30 -15 30 -75 45 0 90 60 75 -15 75 45 75 75 -75 15 -60 -30 -75 90 90 -75 90 -75 -75 -15 -45 -75 0 666 666 666 666 666 666 666 666 666 666 666 666 666 666 666 666 0 -75 -45 -15 -75 -75 90 -75 90 90 -75 -30 -60 15 -75 75 75 45 75 -15 75 60 90 0 45 -75 30 -15 30 90 -60 75 75 -30 60 75 15 -15 45 30 -75 15</t>
  </si>
  <si>
    <t>15 -75 30 45 -15 15 75 60 -30 75 75 -60 90 30 -15 30 -75 45 0 90 60 30 -15 75 45 75 75 -75 15 -60 -30 -75 90 90 -75 90 -75 -30 -15 -45 -75 0 666 666 666 666 666 666 666 666 666 666 666 666 666 666 666 666 0 -75 -45 -15 -30 -75 90 -75 90 90 -75 -30 -60 15 -75 75 75 45 75 -15 30 60 90 0 45 -75 30 -15 30 90 -60 75 75 -30 60 75 15 -15 45 30 -75 15</t>
  </si>
  <si>
    <t>-15 -30 -75 -15 -45 0 -60 -75 75 -75 90 90 -30 90 -30 60 15 30 -75 60 -45 30 60 -30 -45 45 45 -45 0 45 45 75 75 -45 -60 90 45 -60 60 -75 -60 75 90 666 666 666 666 666 666 666 666 666 666 666 666 666 666 90 75 -60 -75 60 -60 45 90 -60 -45 75 75 45 45 0 -45 45 45 -45 -30 60 30 -45 60 -75 30 15 60 -30 90 -30 90 90 -75 75 -75 -60 0 -45 -15 -75 -30 -15</t>
  </si>
  <si>
    <t>0 0 0 15 30 75 30</t>
  </si>
  <si>
    <t>-15 -30 -75 -15 -45 0 -60 -75 75 -75 90 90 -30 90 -30 60 15 30 -75 60 -45 30 60 -30 -45 45 30 -30 0 45 45 75 75 -30 -60 90 30 -60 30 -75 -30 75 90 666 666 666 666 666 666 666 666 666 666 666 666 666 666 90 75 -30 -75 30 -60 30 90 -60 -30 75 75 45 45 0 -30 30 45 -45 -30 60 30 -45 60 -75 30 15 60 -30 90 -30 90 90 -75 75 -75 -60 0 -45 -15 -75 -30 -15</t>
  </si>
  <si>
    <t>90 60 45 90 30 30 -60 45 -30 -30 15 -60 -75 -75 90 -30 60 90 75 90 15 45 -75 -45 60 0 90 -15 -15 -60 -75 90 -75 75 60 -75 60 75 666 666 666 666 666 666 666 666 666 666 666 666 666 666 666 666 666 666 666 666 666 666 666 666 75 60 -75 60 75 -75 90 -75 -60 -15 -15 90 0 60 -45 -75 45 15 90 75 90 60 -30 90 -75 -75 -60 15 -30 -30 45 -60 30 30 90 45 60 90</t>
  </si>
  <si>
    <t>90 60 45 90 30 30 -60 45 -30 -30 15 -60 -75 -75 90 -30 60 90 75 90 15 45 -75 -45 60 0 90 -15 -15 -15 -75 90 -15 75 15 -75 60 15 666 666 666 666 666 666 666 666 666 666 666 666 666 666 666 666 666 666 666 666 666 666 666 666 15 60 -75 15 75 -15 90 -75 -15 -15 -15 90 0 60 -45 -75 45 15 90 75 90 60 -30 90 -75 -75 -60 15 -30 -30 45 -60 30 30 90 45 60 90</t>
  </si>
  <si>
    <t>-60 -60 -75 30 -15 60 15 0 15 -75 -60 0 60 -15 75 -30 45 -45 45 -45 -45 45 -45 45 75 45 -45 -45 45 -45 30 60 0 -30 -75 -30 -30 90 -60 30 90 666 666 666 666 666 666 666 666 666 666 666 666 666 666 666 666 666 666 90 30 -60 90 -30 -30 -75 -30 0 60 30 -45 45 -45 -45 45 75 45 -45 45 -45 -45 45 -45 45 -30 75 -15 60 0 -60 -75 15 0 15 60 -15 30 -75 -60 -60</t>
  </si>
  <si>
    <t>0 0 90 90 90 45 75 30 60</t>
  </si>
  <si>
    <t>-60 -60 -75 30 -15 60 15 0 15 -75 -60 0 60 -15 75 -30 45 -45 15 -45 -45 45 -15 45 75 45 -45 -45 45 -45 30 60 0 -30 -75 -30 -30 90 -60 30 90 666 666 666 666 666 666 666 666 666 666 666 666 666 666 666 666 666 666 90 30 -60 90 -30 -30 -75 -30 0 60 30 -45 45 -45 -45 45 75 45 -15 45 -45 -45 15 -45 45 -30 75 -15 60 0 -60 -75 15 0 15 60 -15 30 -75 -60 -60</t>
  </si>
  <si>
    <t>0 30 -15 -30 -75 60 -75 -45 30 60 30 60 45 -45 0 15 -15 75 45 45 0 30 -45 30 30 0 -45 45 90 -15 45 -60 -60 -45 45 -30 15 -30 666 666 666 666 666 666 666 666 666 666 666 666 666 666 666 666 666 666 666 666 666 666 666 666 -30 15 -30 45 -45 -60 -60 45 -15 90 45 -45 0 30 30 -45 30 0 45 45 75 -15 15 0 -45 45 60 30 60 30 -45 -75 60 -75 -30 -15 30 0</t>
  </si>
  <si>
    <t>0 30 -15 -30 -75 60 -75 -45 30 60 30 60 45 -75 0 15 -15 75 60 75 0 30 -45 30 30 0 -75 45 90 0 45 -60 -60 -60 75 -30 0 -30 666 666 666 666 666 666 666 666 666 666 666 666 666 666 666 666 666 666 666 666 666 666 666 666 -30 0 -30 75 -60 -60 -60 45 0 90 45 -75 0 30 30 -45 30 0 75 60 75 -15 15 0 -75 45 60 30 60 30 -45 -75 60 -75 -30 -15 30 0</t>
  </si>
  <si>
    <t>45 30 30 30 -45 0 75 60 60 -60 45 15 -45 45 -15 90 -60 45 -45 -45 -15 -45 0 0 -30 -45 30 45 -30 -75 45 15 30 -15 -30 -30 -45 15 0 -30 30 -30 30 0 666 666 666 666 666 666 666 666 666 666 666 666 0 30 -30 30 -30 0 15 -45 -30 -30 -15 30 15 45 -75 -30 45 30 -45 -30 0 0 -45 -15 -45 -45 45 -60 90 -15 45 -45 15 45 -60 60 60 75 0 -45 30 30 30 45</t>
  </si>
  <si>
    <t>90 90 90 90 -30 45</t>
  </si>
  <si>
    <t>45 30 30 30 -45 0 75 60 60 -60 45 15 -45 60 -15 90 -60 45 -60 -45 -15 -45 0 0 -30 -45 30 60 -30 -75 45 15 30 -15 -15 -30 -45 15 0 -60 15 -30 45 0 666 666 666 666 666 666 666 666 666 666 666 666 0 45 -30 15 -60 0 15 -45 -30 -15 -15 30 15 45 -75 -30 60 30 -45 -30 0 0 -45 -15 -45 -60 45 -60 90 -15 60 -45 15 45 -60 60 60 75 0 -45 30 30 30 45</t>
  </si>
  <si>
    <t>15 60 -30 -45 -15 45 0 -60 60 -30 -75 -30 -45 -30 -45 -15 15 15 30 90 75 45 15 -30 -45 30 45 30 -30 15 -15 -45 -60 30 -15 0 60 666 666 666 666 666 666 666 666 666 666 666 666 666 666 666 666 666 666 666 666 666 666 666 666 666 666 60 0 -15 30 -60 -45 -15 15 -30 30 45 30 -45 -30 15 45 75 90 30 15 15 -15 -45 -30 -45 -30 -75 -30 60 -60 0 45 -15 -45 -30 60 15</t>
  </si>
  <si>
    <t>0 0 0 90 90 90 90 -60 30 30 -15 45 45</t>
  </si>
  <si>
    <t>15 60 -30 -45 -15 45 0 -60 60 -30 -75 -75 -45 -30 -45 -15 15 15 30 90 75 45 15 -30 -75 75 75 30 -30 15 -15 -45 -45 30 -15 0 45 666 666 666 666 666 666 666 666 666 666 666 666 666 666 666 666 666 666 666 666 666 666 666 666 666 666 45 0 -15 30 -45 -45 -15 15 -30 30 75 75 -75 -30 15 45 75 90 30 15 15 -15 -45 -30 -45 -75 -75 -30 60 -60 0 45 -15 -45 -30 60 15</t>
  </si>
  <si>
    <t>75 30 -15 -45 0 0 -15 75 -30 -45 -75 30 30 0 75 -30 15 60 -60 30 -30 -15 -75 60 -60 90 90 0 45 15 -30 45 -45 -15 75 -60 0 45 -45 45 45 90 666 666 666 666 666 666 666 666 666 666 666 666 666 666 666 666 90 45 45 -45 45 0 -60 75 -15 -45 45 -30 15 45 0 90 90 -60 60 -75 -15 -30 30 -60 60 15 -30 75 0 30 30 -75 -45 -30 75 -15 0 0 -45 -15 30 75</t>
  </si>
  <si>
    <t>75 30 -15 -45 0 0 -15 75 -30 -45 -75 30 30 0 75 -30 15 60 -60 30 -30 -15 -75 60 -60 90 90 0 45 15 -30 45 -30 -15 75 -60 0 75 -75 30 45 90 666 666 666 666 666 666 666 666 666 666 666 666 666 666 666 666 90 45 30 -75 75 0 -60 75 -15 -30 45 -30 15 45 0 90 90 -60 60 -75 -15 -30 30 -60 60 15 -30 75 0 30 30 -75 -45 -30 75 -15 0 0 -45 -15 30 75</t>
  </si>
  <si>
    <t>-45 -45 90 -15 -45 60 45 -75 15 30 90 30 90 -30 -60 -30 -75 15 -60 -60 45 -30 -30 -60 30 -45 45 -30 -60 30 15 90 75 75 30 0 60 60 -75 75 666 666 666 666 666 666 666 666 666 666 666 666 666 666 666 666 666 666 666 666 75 -75 60 60 0 30 75 75 90 15 30 -60 -30 45 -45 30 -60 -30 -30 45 -60 -60 15 -75 -30 -60 -30 90 30 90 30 15 -75 45 60 -45 -15 90 -45 -45</t>
  </si>
  <si>
    <t>0 0 0 0 90 60 60 45 -15 -15</t>
  </si>
  <si>
    <t>-45 -45 90 -15 -45 60 45 -75 15 30 90 30 90 -30 -60 -30 -75 15 -60 -60 45 -30 -30 -15 30 -45 45 -30 -30 30 15 90 75 75 30 0 30 15 -75 75 666 666 666 666 666 666 666 666 666 666 666 666 666 666 666 666 666 666 666 666 75 -75 15 30 0 30 75 75 90 15 30 -30 -30 45 -45 30 -15 -30 -30 45 -60 -60 15 -75 -30 -60 -30 90 30 90 30 15 -75 45 60 -45 -15 90 -45 -45</t>
  </si>
  <si>
    <t>15 60 -45 -30 0 -15 15 -75 -45 90 0 75 -15 75 75 -60 -15 45 -30 -45 60 30 30 60 15 30 0 -60 45 -15 -30 -30 15 30 15 -15 30 -60 -45 666 666 666 666 666 666 666 666 666 666 666 666 666 666 666 666 666 666 666 666 666 666 -45 -60 30 -15 15 30 15 -30 -30 -15 45 -60 0 30 15 60 30 30 60 -45 -30 45 -15 -60 75 75 -15 75 0 90 -45 -75 15 -15 0 -30 -45 60 15</t>
  </si>
  <si>
    <t>15 60 -45 -30 0 -15 15 -75 -45 90 0 75 -15 75 75 -60 -15 45 -30 -45 60 30 30 60 15 30 0 -60 75 -15 -30 -30 15 30 15 -15 30 -60 -75 666 666 666 666 666 666 666 666 666 666 666 666 666 666 666 666 666 666 666 666 666 666 -75 -60 30 -15 15 30 15 -30 -30 -15 75 -60 0 30 15 60 30 30 60 -45 -30 45 -15 -60 75 75 -15 75 0 90 -45 -75 15 -15 0 -30 -45 60 15</t>
  </si>
  <si>
    <t>-45 75 90 60 30 90 15 60 -30 90 75 15 -30 45 30 0 30 75 -45 -15 75 -60 45 75 60 30 90 90 -30 -75 90 30 -45 -60 -45 666 666 666 666 666 666 666 666 666 666 666 666 666 666 666 666 666 666 666 666 666 666 666 666 666 666 666 666 666 666 -45 -60 -45 30 90 -75 -30 90 90 30 60 75 45 -60 75 -15 -45 75 30 0 30 45 -30 15 75 90 -30 60 15 90 30 60 90 75 -45</t>
  </si>
  <si>
    <t>-45 75 90 60 30 90 15 60 -30 90 75 15 -30 45 30 0 30 75 -45 -15 75 -60 45 75 15 30 90 90 -30 -75 90 30 -45 -15 -45 666 666 666 666 666 666 666 666 666 666 666 666 666 666 666 666 666 666 666 666 666 666 666 666 666 666 666 666 666 666 -45 -15 -45 30 90 -75 -30 90 90 30 15 75 45 -60 75 -15 -45 75 30 0 30 45 -30 15 75 90 -30 60 15 90 30 60 90 75 -45</t>
  </si>
  <si>
    <t>15 30 -75 75 0 -75 30 -60 90 -75 60 -30 -30 45 60 -60 45 -60 -30 0 90 -60 -45 90 -30 -45 -15 60 60 30 -45 15 -15 30 60 0 75 60 45 -60 45 -15 15 -45 90 666 666 666 666 666 666 666 666 666 666 90 -45 15 -15 45 -60 45 60 75 0 60 30 -15 15 -45 30 60 60 -15 -45 -30 90 -45 -60 90 0 -30 -60 45 -60 60 45 -30 -30 60 -75 90 -60 30 -75 0 75 -75 30 15</t>
  </si>
  <si>
    <t>0 0 90 75 -60</t>
  </si>
  <si>
    <t>15 30 -75 75 0 -75 30 -60 90 -75 60 -30 -30 45 60 -60 45 -60 -30 0 90 -75 -75 90 -30 -45 -15 60 60 30 -45 15 -15 30 60 0 75 75 45 -60 75 -15 15 -45 90 666 666 666 666 666 666 666 666 666 666 90 -45 15 -15 75 -60 45 75 75 0 60 30 -15 15 -45 30 60 60 -15 -45 -30 90 -75 -75 90 0 -30 -60 45 -60 60 45 -30 -30 60 -75 90 -60 30 -75 0 75 -75 30 15</t>
  </si>
  <si>
    <t>45 75 60 -30 -15 -30 0 15 -45 -30 -75 0 60 0 -60 -60 30 30 -30 15 90 30 -45 0 45 60 -30 -75 45 -45 90 0 90 60 45 75 -60 0 -45 45 -15 -60 -45 15 666 666 666 666 666 666 666 666 666 666 666 666 15 -45 -60 -15 45 -45 0 -60 75 45 60 90 0 90 -45 45 -75 -30 60 45 0 -45 30 90 15 -30 30 30 -60 -60 0 60 0 -75 -30 -45 15 0 -30 -15 -30 60 75 45</t>
  </si>
  <si>
    <t>90 90 30 30 -15 0</t>
  </si>
  <si>
    <t>45 75 60 -30 -15 -30 0 15 -45 -30 -75 0 60 0 -60 -60 30 30 -30 15 90 30 -45 0 45 60 -30 -75 45 -45 90 0 90 60 45 75 -60 0 -45 75 -15 -60 -75 15 666 666 666 666 666 666 666 666 666 666 666 666 15 -75 -60 -15 75 -45 0 -60 75 45 60 90 0 90 -45 45 -75 -30 60 45 0 -45 30 90 15 -30 30 30 -60 -60 0 60 0 -75 -30 -45 15 0 -30 -15 -30 60 75 45</t>
  </si>
  <si>
    <t>30 60 -30 -60 75 -75 -60 45 -60 -45 0 45 75 75 -75 45 0 -75 15 90 -15 -45 -75 -75 -30 -45 15 -75 -45 -45 -15 75 45 -45 75 75 75 90 666 666 666 666 666 666 666 666 666 666 666 666 666 666 666 666 666 666 666 666 666 666 666 666 90 75 75 75 -45 45 75 -15 -45 -45 -75 15 -45 -30 -75 -75 -45 -15 90 15 -75 0 45 -75 75 75 45 0 -45 -60 45 -60 -75 75 -60 -30 60 30</t>
  </si>
  <si>
    <t>0 0 0 90 90 90 60 30 60 45 45 -75</t>
  </si>
  <si>
    <t>30 60 -30 -60 75 -75 -60 45 -60 -45 0 45 75 75 -75 60 0 -75 15 90 -15 -45 -75 -75 -30 -45 15 -75 -60 -45 -15 75 45 -45 75 75 75 90 666 666 666 666 666 666 666 666 666 666 666 666 666 666 666 666 666 666 666 666 666 666 666 666 90 75 75 75 -45 45 75 -15 -45 -60 -75 15 -45 -30 -75 -75 -45 -15 90 15 -75 0 60 -75 75 75 45 0 -45 -60 45 -60 -75 75 -60 -30 60 30</t>
  </si>
  <si>
    <t>-15 45 15 60 90 -60 -15 45 75 75 90 45 75 60 -45 15 -60 -60 45 -75 -60 0 -30 -45 -15 -30 30 -15 0 -45 15 0 30 0 -45 60 45 -45 -30 -15 666 666 666 666 666 666 666 666 666 666 666 666 666 666 666 666 666 666 666 666 -15 -30 -45 45 60 -45 0 30 0 15 -45 0 -15 30 -30 -15 -45 -30 0 -60 -75 45 -60 -60 15 -45 60 75 45 90 75 75 45 -15 -60 90 60 15 45 -15</t>
  </si>
  <si>
    <t>0 90 90 90 -75 60 15 -75 30 15</t>
  </si>
  <si>
    <t>-15 45 15 60 90 -60 -15 45 75 75 90 45 75 60 -45 15 -60 -60 45 -75 -60 0 -30 -45 -15 -30 30 -15 0 -75 15 0 30 0 -45 60 75 -45 -30 -15 666 666 666 666 666 666 666 666 666 666 666 666 666 666 666 666 666 666 666 666 -15 -30 -45 75 60 -45 0 30 0 15 -75 0 -15 30 -30 -15 -45 -30 0 -60 -75 45 -60 -60 15 -45 60 75 45 90 75 75 45 -15 -60 90 60 15 45 -15</t>
  </si>
  <si>
    <t>0 75 -75 -15 -30 90 15 0 -45 0 75 0 60 -60 75 0 -45 30 45 -60 60 75 -75 75 -45 -15 -75 15 0 -15 60 -30 -75 60 -75 45 90 -60 15 0 -60 90 -15 30 60 -60 666 666 666 666 666 666 666 666 -60 60 30 -15 90 -60 0 15 -60 90 45 -75 60 -75 -30 60 -15 0 15 -75 -15 -45 75 -75 75 60 -60 45 30 -45 0 75 -60 60 0 75 0 -45 0 15 90 -30 -15 -75 75 0</t>
  </si>
  <si>
    <t>90 90 45 15</t>
  </si>
  <si>
    <t>0 75 -75 -15 -30 90 15 0 -45 0 75 0 60 -60 75 0 -45 30 45 -60 60 75 -75 75 -45 -15 -75 15 75 -15 60 -30 -75 60 -75 45 90 -60 15 -75 -60 90 -15 30 60 -60 666 666 666 666 666 666 666 666 -60 60 30 -15 90 -60 -75 15 -60 90 45 -75 60 -75 -30 60 -15 75 15 -75 -15 -45 75 -75 75 60 -60 45 30 -45 0 75 -60 60 0 75 0 -45 0 15 90 -30 -15 -75 75 0</t>
  </si>
  <si>
    <t>-45 75 0 60 75 -60 30 30 -75 -60 -15 -45 0 45 -15 -30 45 90 0 60 30 45 60 90 -75 -60 30 45 75 0 30 45 -60 -30 30 666 666 666 666 666 666 666 666 666 666 666 666 666 666 666 666 666 666 666 666 666 666 666 666 666 666 666 666 666 666 30 -30 -60 45 30 0 75 45 30 -60 -75 90 60 45 30 60 0 90 45 -30 -15 45 0 -45 -15 -60 -75 30 30 -60 75 60 0 75 -45</t>
  </si>
  <si>
    <t>-45 75 0 60 75 -60 30 30 -75 -60 -15 -45 0 45 -15 -15 45 90 0 60 30 45 60 90 -75 -60 30 45 75 0 15 45 -60 -30 30 666 666 666 666 666 666 666 666 666 666 666 666 666 666 666 666 666 666 666 666 666 666 666 666 666 666 666 666 666 666 30 -30 -60 45 15 0 75 45 30 -60 -75 90 60 45 30 60 0 90 45 -15 -15 45 0 -45 -15 -60 -75 30 30 -60 75 60 0 75 -45</t>
  </si>
  <si>
    <t>0 45 -30 -45 -45 -60 -75 15 45 90 60 45 75 90 60 -75 90 0 -45 -30 75 75 60 90 -60 30 -45 60 45 60 90 -60 -60 60 -30 90 -60 90 -75 -60 -45 45 60 666 666 666 666 666 666 666 666 666 666 666 666 666 666 60 45 -45 -60 -75 90 -60 90 -30 60 -60 -60 90 60 45 60 -45 30 -60 90 60 75 75 -30 -45 0 90 -75 60 90 75 45 60 90 45 15 -75 -60 -45 -45 -30 45 0</t>
  </si>
  <si>
    <t>0 0 0 -15 30 30 -60</t>
  </si>
  <si>
    <t>0 45 -30 -45 -45 -60 -75 15 45 90 15 45 75 90 15 -75 90 0 -45 -30 75 75 60 90 -60 30 -45 60 45 30 90 -15 -60 60 -30 90 -30 90 -75 -15 -45 45 60 666 666 666 666 666 666 666 666 666 666 666 666 666 666 60 45 -45 -15 -75 90 -30 90 -30 60 -60 -15 90 30 45 60 -45 30 -60 90 60 75 75 -30 -45 0 90 -75 15 90 75 45 15 90 45 15 -75 -60 -45 -45 -30 45 0</t>
  </si>
  <si>
    <t>-15 60 -30 -75 75 75 45 -15 30 45 45 -45 -60 60 -60 75 -60 -45 45 45 -45 60 -45 -45 45 -60 0 45 -45 -45 -60 -45 0 45 666 666 666 666 666 666 666 666 666 666 666 666 666 666 666 666 666 666 666 666 666 666 666 666 666 666 666 666 666 666 666 666 45 0 -45 -60 -45 -45 45 0 -60 45 -45 -45 60 -45 45 45 -45 -60 75 -60 60 -60 -45 45 45 30 -15 45 75 75 -75 -30 60 -15</t>
  </si>
  <si>
    <t>0 0 0 90 90 90 90 90 15 60 -75 60 15 -75 45 -45</t>
  </si>
  <si>
    <t>-15 60 -30 -75 75 75 45 -15 30 45 45 -75 -60 60 -60 75 -60 -75 30 75 -45 60 -30 -45 30 -60 0 75 -45 -30 -60 -15 0 75 666 666 666 666 666 666 666 666 666 666 666 666 666 666 666 666 666 666 666 666 666 666 666 666 666 666 666 666 666 666 666 666 75 0 -15 -60 -30 -45 75 0 -60 30 -45 -30 60 -45 75 30 -75 -60 75 -60 60 -60 -75 45 45 30 -15 45 75 75 -75 -30 60 -15</t>
  </si>
  <si>
    <t>0 0 0 90 90 90 90 90 15 15 -75 60 -75 60 15 -75</t>
  </si>
  <si>
    <t>90 -75 -45 -30 -75 0 15 45 0 -15 -15 -75 30 -15 30 75 -45 45 30 45 60 -45 -60 45 45 -45 -60 -30 15 -15 30 45 60 -45 90 -15 666 666 666 666 666 666 666 666 666 666 666 666 666 666 666 666 666 666 666 666 666 666 666 666 666 666 666 666 -15 90 -45 60 45 30 -15 15 -30 -60 -45 45 45 -60 -45 60 45 30 45 -45 75 30 -15 30 -75 -15 -15 0 45 15 0 -75 -30 -45 -75 90</t>
  </si>
  <si>
    <t>0 0 0 90 90 90 15 75 -30 75 15 -30 -45 15</t>
  </si>
  <si>
    <t>90 -75 -45 -30 -75 0 15 45 0 -15 -15 -75 30 -15 30 75 -75 45 30 45 60 -75 -60 75 75 -45 -60 -30 15 -15 30 45 60 -45 90 -15 666 666 666 666 666 666 666 666 666 666 666 666 666 666 666 666 666 666 666 666 666 666 666 666 666 666 666 666 -15 90 -45 60 45 30 -15 15 -30 -60 -45 75 75 -60 -75 60 45 30 45 -75 75 30 -15 30 -75 -15 -15 0 45 15 0 -75 -30 -45 -75 90</t>
  </si>
  <si>
    <t>-60 60 -30 -45 15 -75 60 0 60 60 -60 75 -15 60 90 -15 -45 -45 90 0 90 90 -60 -45 30 15 45 60 75 -60 0 45 60 90 75 -60 -45 45 45 75 -60 -60 666 666 666 666 666 666 666 666 666 666 666 666 666 666 666 666 -60 -60 75 45 45 -45 -60 75 90 60 45 0 -60 75 60 45 15 30 -45 -60 90 90 0 90 -45 -45 -15 90 60 -15 75 -60 60 60 0 60 -75 15 -45 -30 60 -60</t>
  </si>
  <si>
    <t>0 0 45 -75 -75 45 -75 -45</t>
  </si>
  <si>
    <t>-60 60 -30 -45 15 -75 60 0 60 60 -60 75 -15 60 90 -15 -45 -15 90 0 90 90 -60 -45 30 15 45 60 75 -60 0 45 60 90 75 -60 -45 15 30 75 -60 -60 666 666 666 666 666 666 666 666 666 666 666 666 666 666 666 666 -60 -60 75 30 15 -45 -60 75 90 60 45 0 -60 75 60 45 15 30 -45 -60 90 90 0 90 -15 -45 -15 90 60 -15 75 -60 60 60 0 60 -75 15 -45 -30 60 -60</t>
  </si>
  <si>
    <t>0 0 45 -75 -75 45 -30 -75</t>
  </si>
  <si>
    <t>-15 -45 -30 -45 -60 30 90 30 90 75 -75 -75 90 45 -60 45 0 45 45 60 0 45 -60 -75 -45 -45 90 45 -45 75 0 90 45 90 75 -60 45 60 -45 -75 666 666 666 666 666 666 666 666 666 666 666 666 666 666 666 666 666 666 666 666 -75 -45 60 45 -60 75 90 45 90 0 75 -45 45 90 -45 -45 -75 -60 45 0 60 45 45 0 45 -60 45 90 -75 -75 75 90 30 90 30 -60 -45 -30 -45 -15</t>
  </si>
  <si>
    <t>0 0 60 60 -30 15 0 75 -45 -45</t>
  </si>
  <si>
    <t>-15 -45 -30 -45 -60 30 90 30 90 75 -75 -75 90 45 -60 30 0 45 45 60 0 45 -30 -75 -45 -45 90 30 -45 75 0 90 45 90 75 -60 45 30 -45 -15 666 666 666 666 666 666 666 666 666 666 666 666 666 666 666 666 666 666 666 666 -15 -45 30 45 -60 75 90 45 90 0 75 -45 30 90 -45 -45 -75 -30 45 0 60 45 45 0 30 -60 45 90 -75 -75 75 90 30 90 30 -60 -45 -30 -45 -15</t>
  </si>
  <si>
    <t>0 0 15 60 -30 -30 60 -30 15 0</t>
  </si>
  <si>
    <t>0 75 0 90 -30 -15 -15 -15 -60 60 30 90 -75 -60 60 -75 90 -60 0 60 -45 30 -45 30 -30 -30 -30 15 45 -60 15 -45 -60 15 30 30 75 45 60 -45 90 75 666 666 666 666 666 666 666 666 666 666 666 666 666 666 666 666 75 90 -45 60 45 75 30 30 15 -60 -45 15 -60 45 15 -30 -30 -30 30 -45 30 -45 60 0 -60 90 -75 60 -60 -75 90 30 60 -60 -15 -15 -15 -30 90 0 75 0</t>
  </si>
  <si>
    <t>0 0 90 45 45 60 -30 -75</t>
  </si>
  <si>
    <t>0 75 0 90 -30 -15 -15 -15 -60 60 30 90 -75 -60 60 -75 90 -60 0 60 -45 30 -45 30 -30 -30 -30 15 45 -60 15 -45 -60 15 30 30 75 30 60 -30 90 15 666 666 666 666 666 666 666 666 666 666 666 666 666 666 666 666 15 90 -30 60 30 75 30 30 15 -60 -45 15 -60 45 15 -30 -30 -30 30 -45 30 -45 60 0 -60 90 -75 60 -60 -75 90 30 60 -60 -15 -15 -15 -30 90 0 75 0</t>
  </si>
  <si>
    <t>0 0 90 45 45 60 -30 -15</t>
  </si>
  <si>
    <t>45 -30 30 -45 -45 -75 -15 75 90 60 60 90 30 -45 -15 -45 -75 0 90 75 15 -60 90 45 90 0 15 -30 -15 45 60 45 45 90 0 15 90 -60 60 60 -45 -60 45 -60 -45 -15 -60 666 666 666 666 666 666 -60 -15 -45 -60 45 -60 -45 60 60 -60 90 15 0 90 45 45 60 45 -15 -30 15 0 90 45 90 -60 15 75 90 0 -75 -45 -15 -45 30 90 60 60 90 75 -15 -75 -45 -45 30 -30 45</t>
  </si>
  <si>
    <t>0 0 15</t>
  </si>
  <si>
    <t>45 -30 30 -45 -45 -75 -15 75 90 60 60 90 30 -45 -15 -45 -75 0 90 75 15 -60 90 45 90 0 15 -30 -15 45 60 30 45 90 0 15 90 -60 60 15 -30 -60 45 -60 -45 -15 -15 666 666 666 666 666 666 -15 -15 -45 -60 45 -60 -30 15 60 -60 90 15 0 90 45 30 60 45 -15 -30 15 0 90 45 90 -60 15 75 90 0 -75 -45 -15 -45 30 90 60 60 90 75 -15 -75 -45 -45 30 -30 45</t>
  </si>
  <si>
    <t>-15 -45 45 -75 -30 15 15 75 -30 75 -60 75 90 30 30 15 60 -45 30 90 30 45 -75 -45 -45 45 -60 -75 75 90 -45 45 75 -45 -75 666 666 666 666 666 666 666 666 666 666 666 666 666 666 666 666 666 666 666 666 666 666 666 666 666 666 666 666 666 666 -75 -45 75 45 -45 90 75 -75 -60 45 -45 -45 -75 45 30 90 30 -45 60 15 30 30 90 75 -60 75 -30 75 15 15 -30 -75 45 -45 -15</t>
  </si>
  <si>
    <t>0 0 0 0 0 90 90 -75 -30 -30 45 60 -15 -15 45</t>
  </si>
  <si>
    <t>-15 -45 45 -75 -30 15 15 75 -30 75 -60 75 90 30 30 15 60 -45 30 90 30 30 -15 -45 -45 45 -60 -15 15 90 -30 45 15 -45 -75 666 666 666 666 666 666 666 666 666 666 666 666 666 666 666 666 666 666 666 666 666 666 666 666 666 666 666 666 666 666 -75 -45 15 45 -30 90 15 -15 -60 45 -45 -45 -15 30 30 90 30 -45 60 15 30 30 90 75 -60 75 -30 75 15 15 -30 -75 45 -45 -15</t>
  </si>
  <si>
    <t>-30 45 45 0 30 45 -75 -30 0 45 75 -15 -45 60 -60 -75 60 75 -45 -75 0 30 30 -75 45 -45 60 60 45 45 -75 -45 -45 666 666 666 666 666 666 666 666 666 666 666 666 666 666 666 666 666 666 666 666 666 666 666 666 666 666 666 666 666 666 666 666 666 666 -45 -45 -75 45 45 60 60 -45 45 -75 30 30 0 -75 -45 75 60 -75 -60 60 -45 -15 75 45 0 -30 -75 45 30 0 45 45 -30</t>
  </si>
  <si>
    <t>0 0 90 90 90 90 90 -45 -60 75 -30 15 -60 -60 75 75 -45</t>
  </si>
  <si>
    <t>-30 45 45 0 30 45 -75 -30 0 45 75 -15 -45 60 -60 -75 60 75 -45 -75 0 30 30 -75 30 -15 60 60 75 15 -75 -75 -45 666 666 666 666 666 666 666 666 666 666 666 666 666 666 666 666 666 666 666 666 666 666 666 666 666 666 666 666 666 666 666 666 666 666 -45 -75 -75 15 75 60 60 -15 30 -75 30 30 0 -75 -45 75 60 -75 -60 60 -45 -15 75 45 0 -30 -75 45 30 0 45 45 -30</t>
  </si>
  <si>
    <t>0 0 90 90 90 90 90 -45 -60 -30 75 -30 15 -60 -60 75 75</t>
  </si>
  <si>
    <t>90 90 30 -30 -30 -60 60 -60 90 -15 75 -30 45 -45 75 30 15 60 -15 -30 45 0 0 90 75 30 75 -45 15 75 15 -75 90 -45 75 0 0 -75 -45 75 666 666 666 666 666 666 666 666 666 666 666 666 666 666 666 666 666 666 666 666 75 -45 -75 0 0 75 -45 90 -75 15 75 15 -45 75 30 75 90 0 0 45 -30 -15 60 15 30 75 -45 45 -30 75 -15 90 -60 60 -60 -30 -30 30 90 90</t>
  </si>
  <si>
    <t>90 90 30 -30 -30 -60 60 -60 90 -15 75 -30 45 -45 75 30 15 60 -15 -30 45 0 0 90 75 30 60 -45 15 75 15 -75 90 -45 75 0 0 -75 -45 75 666 666 666 666 666 666 666 666 666 666 666 666 666 666 666 666 666 666 666 666 75 -45 -75 0 0 75 -45 90 -75 15 75 15 -45 60 30 75 90 0 0 45 -30 -15 60 15 30 75 -45 45 -30 75 -15 90 -60 60 -60 -30 -30 30 90 90</t>
  </si>
  <si>
    <t>15 -30 15 30 -30 45 -15 60 90 15 -75 60 45 0 30 -30 75 90 -15 -60 -75 45 -45 -15 60 45 60 -60 -45 -60 75 60 -60 -45 60 45 60 -60 666 666 666 666 666 666 666 666 666 666 666 666 666 666 666 666 666 666 666 666 666 666 666 666 -60 60 45 60 -45 -60 60 75 -60 -45 -60 60 45 60 -15 -45 45 -75 -60 -15 90 75 -30 30 0 45 60 -75 15 90 60 -15 45 -30 30 15 -30 15</t>
  </si>
  <si>
    <t>0 0 0 0 90 90 90 30 -45 -60 -45 -60</t>
  </si>
  <si>
    <t>15 -30 15 30 -30 45 -15 60 90 15 -75 15 45 0 30 -30 75 90 -15 -60 -75 45 -45 -15 60 45 60 -15 -45 -15 75 15 -60 -45 60 45 60 -60 666 666 666 666 666 666 666 666 666 666 666 666 666 666 666 666 666 666 666 666 666 666 666 666 -60 60 45 60 -45 -60 15 75 -15 -45 -15 60 45 60 -15 -45 45 -75 -60 -15 90 75 -30 30 0 45 15 -75 15 90 60 -15 45 -30 30 15 -30 15</t>
  </si>
  <si>
    <t>75 30 45 -15 -75 -45 0 -60 -45 -15 60 90 45 -60 -15 -30 -60 -30 15 0 -30 -75 -60 90 15 -30 -60 45 45 -45 45 30 60 90 45 0 666 666 666 666 666 666 666 666 666 666 666 666 666 666 666 666 666 666 666 666 666 666 666 666 666 666 666 666 0 45 90 60 30 45 -45 45 45 -60 -30 15 90 -60 -75 -30 0 15 -30 -60 -30 -15 -60 45 90 60 -15 -45 -60 0 -45 -75 -15 45 30 75</t>
  </si>
  <si>
    <t>75 30 45 -15 -75 -45 0 -60 -45 -15 60 90 75 -60 -15 -30 -60 -30 15 0 -30 -75 -60 90 15 -30 -75 45 45 -75 45 30 60 90 45 0 666 666 666 666 666 666 666 666 666 666 666 666 666 666 666 666 666 666 666 666 666 666 666 666 666 666 666 666 0 45 90 60 30 45 -75 45 45 -75 -30 15 90 -60 -75 -30 0 15 -30 -60 -30 -15 -60 75 90 60 -15 -45 -60 0 -45 -75 -15 45 30 75</t>
  </si>
  <si>
    <t>-15 -45 15 -15 90 -45 -60 60 -60 -15 0 60 15 15 75 30 15 45 75 -45 -45 -45 15 -30 30 -45 45 75 -30 45 -45 45 45 -15 30 0 90 0 666 666 666 666 666 666 666 666 666 666 666 666 666 666 666 666 666 666 666 666 666 666 666 666 0 90 0 30 -15 45 45 -45 45 -30 75 45 -45 30 -30 15 -45 -45 -45 75 45 15 30 75 15 15 60 0 -15 -60 60 -60 -45 90 -15 15 -45 -15</t>
  </si>
  <si>
    <t>0 0 90 90 90 45 -15 45 -75 -75 -75 -30</t>
  </si>
  <si>
    <t>-15 -45 15 -15 90 -45 -60 60 -60 -15 0 60 15 15 75 30 15 60 75 -75 -75 -45 15 -30 30 -45 45 75 -30 45 -60 75 75 -15 30 0 90 0 666 666 666 666 666 666 666 666 666 666 666 666 666 666 666 666 666 666 666 666 666 666 666 666 0 90 0 30 -15 75 75 -60 45 -30 75 45 -45 30 -30 15 -45 -75 -75 75 60 15 30 75 15 15 60 0 -15 -60 60 -60 -45 90 -15 15 -45 -15</t>
  </si>
  <si>
    <t>0 -30 60 -30 15 0 -15 -75 45 -75 60 -60 45 60 -60 45 75 -15 -30 45 45 -45 60 90 -45 -15 90 60 -60 -45 30 -60 15 60 -45 90 0 30 15 60 -60 666 666 666 666 666 666 666 666 666 666 666 666 666 666 666 666 666 666 -60 60 15 30 0 90 -45 60 15 -60 30 -45 -60 60 90 -15 -45 90 60 -45 45 45 -30 -15 75 45 -60 60 45 -60 60 -75 45 -75 -15 0 15 -30 60 -30 0</t>
  </si>
  <si>
    <t>0 0 90 90 30 -45 -60 75 -60</t>
  </si>
  <si>
    <t>0 -30 60 -30 15 0 -15 -75 45 -75 60 -60 45 60 -60 45 75 -15 -30 45 45 -45 60 90 -45 -15 90 60 -75 -45 30 -60 15 60 -45 90 0 30 15 75 -60 666 666 666 666 666 666 666 666 666 666 666 666 666 666 666 666 666 666 -60 75 15 30 0 90 -45 60 15 -60 30 -45 -75 60 90 -15 -45 90 60 -45 45 45 -30 -15 75 45 -60 60 45 -60 60 -75 45 -75 -15 0 15 -30 60 -30 0</t>
  </si>
  <si>
    <t>-45 0 45 45 45 0 45 45 45 45 0 45 0 45 -45 90 0 -45 -45 0 45 0 45 -45 -45 -45 0 0 0 0 -45 45 -45 -45 45 0 -45 -45 45 45 45 -45 90 90 666 666 666 666 666 666 666 666 666 666 666 666 90 90 -45 45 45 45 -45 -45 0 45 -45 -45 45 -45 0 0 0 0 -45 -45 -45 45 0 45 0 -45 -45 0 90 -45 45 0 45 0 45 45 45 45 0 45 45 45 0 -45</t>
  </si>
  <si>
    <t>-45 0 45 45 45 0 45 45 45 45 0 45 0 45 -45 90 0 -45 -45 0 45 0 45 -45 -45 -45 0 0 0 0 -45 45 -45 -45 45 0 -45 0 45 0 45 -45 90 90 666 666 666 666 666 666 666 666 666 666 666 666 90 90 -45 45 0 45 0 -45 0 45 -45 -45 45 -45 0 0 0 0 -45 -45 -45 45 0 45 0 -45 -45 0 90 -45 45 0 45 0 45 45 45 45 0 45 45 45 0 -45</t>
  </si>
  <si>
    <t>0 0 45 45 45 -45 90 -45 0 45 -45 -45 -45 0 90 -45 0 45 -45 45 0 45 45 -45 45 0 45 0 45 0 0 45 -45 -45 -45 45 90 0 45 0 -45 90 0 -45 45 -45 0 0 666 666 666 666 0 0 -45 45 -45 0 90 -45 0 45 0 90 45 -45 -45 -45 45 0 0 45 0 45 0 45 -45 45 45 0 45 -45 45 0 -45 90 0 -45 -45 -45 45 0 -45 90 -45 45 45 45 0 0</t>
  </si>
  <si>
    <t>45 -45 45 45 0 45 90 0 45 45 -45 -45 -45 -45 0 45 45 45 0 -45 45 -45 45 -45 -45 0 -45 0 0 0 -45 -45 45 -45 90 90 -45 0 0 90 45 0 0 -45 45 45 45 -45 666 666 666 666 -45 45 45 45 -45 0 0 45 90 0 0 -45 90 90 -45 45 -45 -45 0 0 0 -45 0 -45 -45 45 -45 45 -45 0 45 45 45 0 -45 -45 -45 -45 45 45 0 90 45 0 45 45 -45 45</t>
  </si>
  <si>
    <t>45 -45 45 45 0 45 90 0 45 45 -45 -45 -45 -45 0 45 45 45 0 -45 45 -45 45 -45 -45 0 -45 0 0 0 -45 -45 45 -45 90 90 -45 0 0 90 45 0 0 0 45 0 45 -45 666 666 666 666 -45 45 0 45 0 0 0 45 90 0 0 -45 90 90 -45 45 -45 -45 0 0 0 -45 0 -45 -45 45 -45 45 -45 0 45 45 45 0 -45 -45 -45 -45 45 45 0 90 45 0 45 45 -45 45</t>
  </si>
  <si>
    <t>-45 -45 45 -45 45 45 45 45 0 0 -45 90 0 0 0 45 90 -45 0 -45 90 -45 45 0 45 0 -45 45 0 0 45 -45 0 -45 -45 -45 -45 -45 45 45 45 45 45 45 -45 0 -45 0 90 666 666 90 0 -45 0 -45 45 45 45 45 45 45 -45 -45 -45 -45 -45 0 -45 45 0 0 45 -45 0 45 0 45 -45 90 -45 0 -45 90 45 0 0 0 90 -45 0 0 45 45 45 45 -45 45 -45 -45</t>
  </si>
  <si>
    <t>0 45 45 0 -45 -45 45 0 0 -45 0 90 -45 45 45 -45 45 45 -45 90 45 0 45 45 45 -45 45 45 0 45 0 -45 -45 -45 -45 -45 0 -45 -45 0 45 45 -45 -45 45 -45 90 90 666 666 666 666 90 90 -45 45 -45 -45 45 45 0 -45 -45 0 -45 -45 -45 -45 -45 0 45 0 45 45 -45 45 45 45 0 45 90 -45 45 45 -45 45 45 -45 90 0 -45 0 0 45 -45 -45 0 45 45 0</t>
  </si>
  <si>
    <t>0 45 45 0 -45 -45 45 0 0 -45 0 90 -45 45 45 -45 45 45 -45 90 45 0 45 45 45 -45 45 45 0 45 0 -45 -45 -45 -45 -45 0 -45 -45 0 45 45 0 -45 0 -45 90 90 666 666 666 666 90 90 -45 0 -45 0 45 45 0 -45 -45 0 -45 -45 -45 -45 -45 0 45 0 45 45 -45 45 45 45 0 45 90 -45 45 45 -45 45 45 -45 90 0 -45 0 0 45 -45 -45 0 45 45 0</t>
  </si>
  <si>
    <t>90 -45 45 0 -45 90 45 -45 90 45 90 90 90 90 -45 -45 90 90 0 90 -45 -45 -45 45 90 0 90 45 45 90 -45 90 90 90 45 -45 -45 45 45 -45 -45 45 45 90 45 -45 45 45 666 666 666 666 45 45 -45 45 90 45 45 -45 -45 45 45 -45 -45 45 90 90 90 -45 90 45 45 90 0 90 45 -45 -45 -45 90 0 90 90 -45 -45 90 90 90 90 45 90 -45 45 90 -45 0 45 -45 90</t>
  </si>
  <si>
    <t>90 -45 45 0 -45 90 45 -45 90 45 90 90 90 90 -45 -45 90 90 0 90 -45 -45 -45 45 90 0 90 45 45 90 -45 90 90 90 45 -45 -45 45 45 -45 -45 45 45 90 45 90 45 90 666 666 666 666 90 45 90 45 90 45 45 -45 -45 45 45 -45 -45 45 90 90 90 -45 90 45 45 90 0 90 45 -45 -45 -45 90 0 90 90 -45 -45 90 90 90 90 45 90 -45 45 90 -45 0 45 -45 90</t>
  </si>
  <si>
    <t>-45 0 0 0 -45 0 45 45 -45 45 0 90 0 -45 45 -45 90 45 45 45 0 -45 -45 0 45 -45 -45 -45 45 0 -45 45 -45 0 45 0 0 0 -45 -45 45 45 0 45 90 0 0 0 90 666 666 90 0 0 0 90 45 0 45 45 -45 -45 0 0 0 45 0 -45 45 -45 0 45 -45 -45 -45 45 0 -45 -45 0 45 45 45 90 -45 45 -45 0 90 0 45 -45 45 45 0 -45 0 0 0 -45</t>
  </si>
  <si>
    <t>-45 45 45 0 0 -45 0 0 0 -45 0 0 90 -45 45 45 -45 -45 45 90 0 -45 0 0 45 -45 -45 0 0 0 0 45 -45 0 0 45 45 45 0 -45 45 0 0 -45 45 45 -45 666 666 666 666 666 666 -45 45 45 -45 0 0 45 -45 0 45 45 45 0 0 -45 45 0 0 0 0 -45 -45 45 0 0 -45 0 90 45 -45 -45 45 45 -45 90 0 0 -45 0 0 0 -45 0 0 45 45 -45</t>
  </si>
  <si>
    <t>-45 45 45 0 0 -45 0 0 0 -45 0 0 90 -45 45 45 -45 -45 45 90 0 -45 0 0 45 -45 -45 0 0 0 0 45 -45 0 0 45 45 45 0 -45 45 0 0 0 45 0 -45 666 666 666 666 666 666 -45 0 45 0 0 0 45 -45 0 45 45 45 0 0 -45 45 0 0 0 0 -45 -45 45 0 0 -45 0 90 45 -45 -45 45 45 -45 90 0 0 -45 0 0 0 -45 0 0 45 45 -45</t>
  </si>
  <si>
    <t>45 90 45 45 90 45 45 90 -45 45 90 45 0 0 45 -45 -45 -45 -45 -45 -45 90 45 -45 90 45 45 0 90 90 90 90 0 45 45 -45 -45 90 -45 90 90 90 -45 90 90 90 -45 -45 666 666 666 666 -45 -45 90 90 90 -45 90 90 90 -45 90 -45 -45 45 45 0 90 90 90 90 0 45 45 90 -45 45 90 -45 -45 -45 -45 -45 -45 45 0 0 45 90 45 -45 90 45 45 90 45 45 90 45</t>
  </si>
  <si>
    <t>0 0 90 0 45 0 -45 -45 0 -45 45 -45 0 45 0 0 0 0 -45 -45 45 0 0 0 0 -45 90 0 0 45 -45 90 45 45 45 0 0 45 45 -45 -45 45 45 90 0 -45 45 666 666 666 666 666 666 45 -45 0 90 45 45 -45 -45 45 45 0 0 45 45 45 90 -45 45 0 0 90 -45 0 0 0 0 45 -45 -45 0 0 0 0 45 0 -45 45 -45 0 -45 -45 0 45 0 90 0 0</t>
  </si>
  <si>
    <t>0 45 45 0 45 -45 -45 0 45 -45 0 -45 -45 0 0 0 -45 0 45 45 0 0 -45 90 0 0 0 -45 0 -45 0 0 -45 -45 45 45 45 90 45 45 -45 -45 -45 45 90 90 45 666 666 666 666 666 666 45 90 90 45 -45 -45 -45 45 45 90 45 45 45 -45 -45 0 0 -45 0 -45 0 0 0 90 -45 0 0 45 45 0 -45 0 0 0 -45 -45 0 -45 45 0 -45 -45 45 0 45 45 0</t>
  </si>
  <si>
    <t>90 45 0</t>
  </si>
  <si>
    <t>0 45 45 0 45 -45 -45 0 45 -45 0 -45 -45 0 0 0 -45 0 45 45 0 0 -45 90 0 0 0 -45 0 -45 0 0 0 -45 45 45 45 90 0 45 -45 -45 -45 45 90 90 45 666 666 666 666 666 666 45 90 90 45 -45 -45 -45 45 0 90 45 45 45 -45 0 0 0 -45 0 -45 0 0 0 90 -45 0 0 45 45 0 -45 0 0 0 -45 -45 0 -45 45 0 -45 -45 45 0 45 45 0</t>
  </si>
  <si>
    <t>45 -45 90 -45 -45 -45 -45 0 -45 45 -45 45 90 45 -45 0 45 90 45 -45 45 -45 45 0 45 45 0 0 45 0 0 -45 0 -45 0 -45 45 -45 45 -45 -45 45 90 -45 0 45 0 45 45 666 666 45 45 0 45 0 -45 90 45 -45 -45 45 -45 45 -45 0 -45 0 -45 0 0 45 0 0 45 45 0 45 -45 45 -45 45 90 45 0 -45 45 90 45 -45 45 -45 0 -45 -45 -45 -45 90 -45 45</t>
  </si>
  <si>
    <t>-45 0 -45 0 -45 0 45 90 45 45 -45 0 -45 45 45 45 0 -45 45 0 -45 -45 0 0 45 45 45 -45 45 -45 0 0 45 45 45 0 -45 -45 -45 -45 45 45 -45 -45 0 90 90 90 0 666 666 0 90 90 90 0 -45 -45 45 45 -45 -45 -45 -45 0 45 45 45 0 0 -45 45 -45 45 45 45 0 0 -45 -45 0 45 -45 0 45 45 45 -45 0 -45 45 45 90 45 0 -45 0 -45 0 -45</t>
  </si>
  <si>
    <t>0 -45 45 45 90 0 -45 90 -45 -45 45 45 -45 45 0 0 -45 0 0 45 0 45 0 45 -45 45 45 45 -45 -45 0 -45 45 45 0 -45 45 -45 -45 45 -45 -45 -45 -45 45 45 666 666 666 666 666 666 666 666 45 45 -45 -45 -45 -45 45 -45 -45 45 -45 0 45 45 -45 0 -45 -45 45 45 45 -45 45 0 45 0 45 0 0 -45 0 0 45 -45 45 45 -45 -45 90 -45 0 90 45 45 -45 0</t>
  </si>
  <si>
    <t>0 -45 45 45 90 0 -45 90 -45 -45 45 45 -45 45 0 0 -45 0 0 45 0 45 0 45 -45 45 45 45 -45 -45 0 -45 45 45 0 -45 45 -45 -45 45 -45 -45 0 -45 45 0 666 666 666 666 666 666 666 666 0 45 -45 0 -45 -45 45 -45 -45 45 -45 0 45 45 -45 0 -45 -45 45 45 45 -45 45 0 45 0 45 0 0 -45 0 0 45 -45 45 45 -45 -45 90 -45 0 90 45 45 -45 0</t>
  </si>
  <si>
    <t>0 45 90 90 45 45 45 -45 -45 90 0 -45 -45 -45 45 -45 45 45 45 90 0 -45 90 -45 90 90 45 90 45 45 90 90 90 45 45 -45 45 -45 -45 90 90 -45 -45 -45 45 -45 45 666 666 666 666 666 666 45 -45 45 -45 -45 -45 90 90 -45 -45 45 -45 45 45 90 90 90 45 45 90 45 90 90 -45 90 -45 0 90 45 45 45 -45 45 -45 -45 -45 0 90 -45 -45 45 45 45 90 90 45 0</t>
  </si>
  <si>
    <t>0 45 90 90 45 45 45 -45 -45 90 0 -45 -45 -45 45 -45 45 45 45 90 0 -45 90 -45 90 90 45 90 45 45 90 90 90 45 45 -45 45 -45 -45 90 0 -45 -45 90 45 -45 90 666 666 666 666 666 666 90 -45 45 90 -45 -45 0 90 -45 -45 45 -45 45 45 90 90 90 45 45 90 45 90 90 -45 90 -45 0 90 45 45 45 -45 45 -45 -45 -45 0 90 -45 -45 45 45 45 90 90 45 0</t>
  </si>
  <si>
    <t>45 -45 45 -45 45 -45 -45 -45 -45 45 45 90 -45 90 90 -45 -45 -45 -45 -45 -45 45 90 45 -45 90 45 90 90 90 90 90 45 90 -45 45 -45 45 45 45 45 45 45 0 45 0 666 666 666 666 666 666 666 666 0 45 0 45 45 45 45 45 45 -45 45 -45 90 45 90 90 90 90 90 45 90 -45 45 90 45 -45 -45 -45 -45 -45 -45 90 90 -45 90 45 45 -45 -45 -45 -45 45 -45 45 -45 45</t>
  </si>
  <si>
    <t>45 -45 45 -45 45 -45 -45 -45 -45 45 45 90 -45 90 90 -45 -45 -45 -45 -45 -45 45 90 45 -45 90 45 90 90 90 90 90 45 90 90 45 -45 45 45 90 45 45 45 0 45 0 666 666 666 666 666 666 666 666 0 45 0 45 45 45 90 45 45 -45 45 90 90 45 90 90 90 90 90 45 90 -45 45 90 45 -45 -45 -45 -45 -45 -45 90 90 -45 90 45 45 -45 -45 -45 -45 45 -45 45 -45 45</t>
  </si>
  <si>
    <t>90 -45 -45 -45 -45 45 45 90 45 45 90 45 90 -45 -45 0 0 45 45 -45 0 45 0 -45 -45 0 -45 -45 45 45 0 45 0 45 0 0 45 45 45 -45 0 -45 -45 -45 0 0 0 -45 666 666 666 666 -45 0 0 0 -45 -45 -45 0 -45 45 45 45 0 0 45 0 45 0 45 45 -45 -45 0 -45 -45 0 45 0 -45 45 45 0 0 -45 -45 90 45 90 45 45 90 45 45 -45 -45 -45 -45 90</t>
  </si>
  <si>
    <t>90 -45 0 0 -45 -45 45 0 45 -45 -45 -45 -45 45 0 -45 45 45 0 -45 0 0 45 45 45 -45 45 0 -45 45 -45 45 45 90 45 90 0 45 -45 90 0 45 -45 -45 -45 -45 45 45 666 666 666 666 45 45 -45 -45 -45 -45 45 0 90 -45 45 0 90 45 90 45 45 -45 45 -45 0 45 -45 45 45 45 0 0 -45 0 45 45 -45 0 45 -45 -45 -45 -45 45 0 45 -45 -45 0 0 -45 90</t>
  </si>
  <si>
    <t>90 -45 0 0 -45 -45 45 0 45 -45 -45 -45 -45 45 0 -45 45 45 0 -45 0 0 45 45 45 -45 45 0 -45 45 -45 45 45 90 45 90 0 45 -45 90 0 45 -45 -45 -45 0 45 0 666 666 666 666 0 45 0 -45 -45 -45 45 0 90 -45 45 0 90 45 90 45 45 -45 45 -45 0 45 -45 45 45 45 0 0 -45 0 45 45 -45 0 45 -45 -45 -45 -45 45 0 45 -45 -45 0 0 -45 90</t>
  </si>
  <si>
    <t>0 -45 -45 -45 -45 45 -45 45 -45 90 90 -45 90 -45 45 -45 45 90 45 -45 45 90 0 90 -45 45 0 45 45 -45 45 90 45 -45 90 45 90 90 -45 45 -45 90 -45 -45 45 45 45 666 666 666 666 666 666 45 45 45 -45 -45 90 -45 45 -45 90 90 45 90 -45 45 90 45 -45 45 45 0 45 -45 90 0 90 45 -45 45 90 45 -45 45 -45 90 -45 90 90 -45 45 -45 45 -45 -45 -45 -45 0</t>
  </si>
  <si>
    <t>0 -45 -45 -45 -45 45 -45 45 -45 90 90 -45 90 -45 45 -45 45 90 45 -45 45 90 0 90 -45 45 0 45 45 -45 45 90 45 -45 0 45 90 90 -45 45 -45 90 90 -45 45 90 45 666 666 666 666 666 666 45 90 45 -45 90 90 -45 45 -45 90 90 45 0 -45 45 90 45 -45 45 45 0 45 -45 90 0 90 45 -45 45 90 45 -45 45 -45 90 -45 90 90 -45 45 -45 45 -45 -45 -45 -45 0</t>
  </si>
  <si>
    <t>45 -45 -45 45 -45 90 0 -45 0 0 -45 -45 45 45 0 45 45 -45 90 45 0 -45 45 45 -45 0 45 90 0 -45 0 -45 45 -45 45 45 45 0 0 0 0 -45 45 -45 45 666 666 666 666 666 666 666 666 666 666 45 -45 45 -45 0 0 0 0 45 45 45 -45 45 -45 0 -45 0 90 45 0 -45 45 45 -45 0 45 90 -45 45 45 0 45 45 -45 -45 0 0 -45 0 90 -45 45 -45 -45 45</t>
  </si>
  <si>
    <t>45 -45 -45 45 -45 90 0 -45 0 0 -45 -45 45 45 0 45 45 -45 90 45 0 -45 45 45 -45 0 45 90 0 -45 0 -45 45 -45 45 45 45 0 0 0 0 0 45 -45 0 666 666 666 666 666 666 666 666 666 666 0 -45 45 0 0 0 0 0 45 45 45 -45 45 -45 0 -45 0 90 45 0 -45 45 45 -45 0 45 90 -45 45 45 0 45 45 -45 -45 0 0 -45 0 90 -45 45 -45 -45 45</t>
  </si>
  <si>
    <t>45 45 0 45 -45 -45 45 45 45 -45 0 0 -45 45 -45 45 -45 45 -45 45 45 -45 0 45 0 -45 -45 0 90 45 -45 45 90 45 45 0 0 -45 0 -45 0 -45 -45 -45 45 90 -45 666 666 666 666 666 666 -45 90 45 -45 -45 -45 0 -45 0 -45 0 0 45 45 90 45 -45 45 90 0 -45 -45 0 45 0 -45 45 45 -45 45 -45 45 -45 45 -45 0 0 -45 45 45 45 -45 -45 45 0 45 45</t>
  </si>
  <si>
    <t>45 45 0 45 -45 -45 45 45 45 -45 0 0 -45 45 -45 45 -45 45 -45 45 45 -45 0 45 0 -45 -45 0 90 45 -45 45 90 45 45 0 0 -45 0 -45 0 -45 -45 0 0 90 -45 666 666 666 666 666 666 -45 90 0 0 -45 -45 0 -45 0 -45 0 0 45 45 90 45 -45 45 90 0 -45 -45 0 45 0 -45 45 45 -45 45 -45 45 -45 45 -45 0 0 -45 45 45 45 -45 -45 45 0 45 45</t>
  </si>
  <si>
    <t>0 -45 90 0 -45 90 45 45 45 45 90 90 45 45 -45 90 90 0 -45 90 45 -45 90 45 45 -45 90 -45 45 90 45 90 -45 90 90 -45 -45 -45 -45 -45 45 90 90 -45 -45 45 666 666 666 666 666 666 666 666 45 -45 -45 90 90 45 -45 -45 -45 -45 -45 90 90 -45 90 45 90 45 -45 90 -45 45 45 90 -45 45 90 -45 0 90 90 -45 45 45 90 90 45 45 45 45 90 -45 0 90 -45 0</t>
  </si>
  <si>
    <t>0 -45 90 0 -45 90 45 45 45 45 90 90 45 45 -45 90 90 0 -45 90 45 -45 90 45 45 -45 0 -45 45 90 45 90 -45 90 90 -45 -45 -45 -45 -45 45 90 90 90 -45 90 666 666 666 666 666 666 666 666 90 -45 90 90 90 45 -45 -45 -45 -45 -45 90 90 -45 90 45 90 45 -45 0 -45 45 45 90 -45 45 90 -45 0 90 90 -45 45 45 90 90 45 45 45 45 90 -45 0 90 -45 0</t>
  </si>
  <si>
    <t>45 -45 90 90 -45 45 90 90 -45 -45 -45 -45 45 -45 45 -45 90 -45 -45 45 0 -45 45 45 45 -45 45 45 90 -45 -45 90 45 45 90 90 45 -45 0 45 -45 45 0 -45 -45 666 666 666 666 666 666 666 666 666 666 -45 -45 0 45 -45 45 0 -45 45 90 90 45 45 90 -45 -45 90 45 45 -45 45 45 45 -45 0 45 -45 -45 90 -45 45 -45 45 -45 -45 -45 -45 90 90 45 -45 90 90 -45 45</t>
  </si>
  <si>
    <t>45 -45 90 90 -45 45 90 90 -45 -45 -45 -45 45 -45 45 -45 90 -45 -45 45 0 -45 45 45 45 -45 45 45 90 -45 -45 90 45 45 90 90 45 -45 0 45 90 90 0 -45 -45 666 666 666 666 666 666 666 666 666 666 -45 -45 0 90 90 45 0 -45 45 90 90 45 45 90 -45 -45 90 45 45 -45 45 45 45 -45 0 45 -45 -45 90 -45 45 -45 45 -45 -45 -45 -45 90 90 45 -45 90 90 -45 45</t>
  </si>
  <si>
    <t>45 45 -45 0 -45 0 0 0 0 0 90 -45 -45 -45 -45 -45 45 0 45 45 45 45 -45 45 90 90 45 45 90 -45 45 45 0 -45 -45 -45 0 0 0 -45 0 0 45 0 45 -45 -45 45 666 666 666 666 45 -45 -45 45 0 45 0 0 -45 0 0 0 -45 -45 -45 0 45 45 -45 90 45 45 90 90 45 -45 45 45 45 45 0 45 -45 -45 -45 -45 -45 90 0 0 0 0 0 -45 0 -45 45 45</t>
  </si>
  <si>
    <t>45 45 -45 0 -45 0 0 0 0 0 90 -45 -45 -45 -45 -45 45 0 45 45 45 45 -45 45 90 90 45 45 90 -45 45 45 0 -45 -45 -45 0 0 0 -45 0 0 45 0 45 -45 0 0 666 666 666 666 0 0 -45 45 0 45 0 0 -45 0 0 0 -45 -45 -45 0 45 45 -45 90 45 45 90 90 45 -45 45 45 45 45 0 45 -45 -45 -45 -45 -45 90 0 0 0 0 0 -45 0 -45 45 45</t>
  </si>
  <si>
    <t>-45 0 45 -45 0 0 0 -45 0 45 45 90 45 0 -45 45 45 45 -45 45 0 -45 45 0 45 0 45 -45 -45 0 -45 45 0 45 -45 45 -45 -45 45 0 90 -45 45 90 90 -45 0 -45 666 666 666 666 -45 0 -45 90 90 45 -45 90 0 45 -45 -45 45 -45 45 0 45 -45 0 -45 -45 45 0 45 0 45 -45 0 45 -45 45 45 45 -45 0 45 90 45 45 0 -45 0 0 0 -45 45 0 -45</t>
  </si>
  <si>
    <t>0 90 -45 45 -45 90 -45 0 45 0 -45 -45 0 90 0 -45 45 45 -45 -45 45 90 45 -45 45 45 0 -45 -45 -45 0 45 45 0 45 45 0 -45 -45 45 0 -45 -45 0 45 45 45 -45 666 666 666 666 -45 45 45 45 0 -45 -45 0 45 -45 -45 0 45 45 0 45 45 0 -45 -45 -45 0 45 45 -45 45 90 45 -45 -45 45 45 -45 0 90 0 -45 -45 0 45 0 -45 90 -45 45 -45 90 0</t>
  </si>
  <si>
    <t>-45 45 -45 45 -45 -45 90 -45 45 0 0 0 0 -45 -45 0 -45 0 0 0 0 0 45 0 45 45 90 -45 45 45 45 45 -45 90 0 0 0 0 -45 45 90 -45 45 0 -45 -45 45 45 666 666 666 666 45 45 -45 -45 0 45 -45 90 45 -45 0 0 0 0 90 -45 45 45 45 45 -45 90 45 45 0 45 0 0 0 0 0 -45 0 -45 -45 0 0 0 0 45 -45 90 -45 -45 45 -45 45 -45</t>
  </si>
  <si>
    <t>-45 45 -45 45 -45 -45 90 -45 45 0 0 0 0 -45 -45 0 -45 0 0 0 0 0 45 0 45 45 90 -45 45 45 45 45 -45 90 0 0 0 0 -45 45 90 -45 45 0 0 -45 45 0 666 666 666 666 0 45 -45 0 0 45 -45 90 45 -45 0 0 0 0 90 -45 45 45 45 45 -45 90 45 45 0 45 0 0 0 0 0 -45 0 -45 -45 0 0 0 0 45 -45 90 -45 -45 45 -45 45 -45</t>
  </si>
  <si>
    <t>45 -45 -45 45 0 45 45 45 45 -45 45 0 45 45 -45 0 -45 0 -45 -45 -45 -45 0 -45 -45 45 0 90 0 45 0 45 45 -45 45 45 -45 -45 45 -45 -45 90 45 45 -45 666 666 666 666 666 666 666 666 666 666 -45 45 45 90 -45 -45 45 -45 -45 45 45 -45 45 45 0 45 0 90 0 45 -45 -45 0 -45 -45 -45 -45 0 -45 0 -45 45 45 0 45 -45 45 45 45 45 0 45 -45 -45 45</t>
  </si>
  <si>
    <t>45 -45 -45 45 0 45 45 45 45 -45 45 0 45 45 -45 0 -45 0 -45 -45 -45 -45 0 -45 -45 45 0 90 0 45 0 45 45 0 0 45 -45 -45 45 -45 -45 90 45 45 -45 666 666 666 666 666 666 666 666 666 666 -45 45 45 90 -45 -45 45 -45 -45 45 0 0 45 45 0 45 0 90 0 45 -45 -45 0 -45 -45 -45 -45 0 -45 0 -45 45 45 0 45 -45 45 45 45 45 0 45 -45 -45 45</t>
  </si>
  <si>
    <t>45 -45 90 45 45 45 45 45 45 -45 45 0 -45 90 45 0 45 -45 45 45 0 90 90 -45 90 90 -45 -45 90 45 45 90 90 90 -45 90 90 90 -45 -45 -45 90 90 -45 -45 -45 45 -45 666 666 666 666 -45 45 -45 -45 -45 90 90 -45 -45 -45 90 90 90 -45 90 90 90 45 45 90 -45 -45 90 90 -45 90 90 0 45 45 -45 45 0 45 90 -45 0 45 -45 45 45 45 45 45 45 90 -45 45</t>
  </si>
  <si>
    <t>45 -45 90 45 45 45 45 45 45 -45 45 0 -45 90 45 0 45 -45 45 45 0 90 90 -45 90 90 -45 -45 90 45 45 90 90 90 -45 90 0 90 -45 -45 -45 90 90 90 -45 -45 90 -45 666 666 666 666 -45 90 -45 -45 90 90 90 -45 -45 -45 90 0 90 -45 90 90 90 45 45 90 -45 -45 90 90 -45 90 90 0 45 45 -45 45 0 45 90 -45 0 45 -45 45 45 45 45 45 45 90 -45 45</t>
  </si>
  <si>
    <t>90 -45 45 90 90 90 45 45 -45 45 90 90 90 0 -45 45 -45 -45 90 -45 -45 45 90 -45 -45 -45 90 90 45 0 90 90 45 45 45 45 90 45 0 -45 -45 90 90 -45 45 0 90 -45 45 666 666 45 -45 90 0 45 -45 90 90 -45 -45 0 45 90 45 45 45 45 90 90 0 45 90 90 -45 -45 -45 90 45 -45 -45 90 -45 -45 45 -45 0 90 90 90 45 -45 45 45 90 90 90 45 -45 90</t>
  </si>
  <si>
    <t>0 45 90 -45 45 -45 -45 -45 90 -45 90 90 -45 90 45 -45 90 45 -45 -45 -45 45 45 45 90 90 90 90 0 90 0 45 45 90 -45 45 -45 45 -45 45 -45 45 45 -45 45 -45 45 90 666 666 666 666 90 45 -45 45 -45 45 45 -45 45 -45 45 -45 45 -45 90 45 45 0 90 0 90 90 90 90 45 45 45 -45 -45 -45 45 90 -45 45 90 -45 90 90 -45 90 -45 -45 -45 45 -45 90 45 0</t>
  </si>
  <si>
    <t>0 45 90 -45 45 -45 -45 -45 90 -45 90 90 -45 90 45 -45 90 45 -45 -45 -45 45 45 45 90 90 90 90 0 90 0 45 45 90 -45 45 90 45 -45 45 -45 45 90 -45 45 -45 45 0 666 666 666 666 0 45 -45 45 -45 90 45 -45 45 -45 45 90 45 -45 90 45 45 0 90 0 90 90 90 90 45 45 45 -45 -45 -45 45 90 -45 45 90 -45 90 90 -45 90 -45 -45 -45 45 -45 90 45 0</t>
  </si>
  <si>
    <t>45 45 0 0 45 90 0 0 0 45 -45 -45 45 45 90 90 0 0 45 45 0 0 45 -45 45 -45 45 -45 -45 -45 -45 -45 45 45 -45 -45 45 0 -45 45 90 0 -45 -45 -45 0 -45 0 666 666 666 666 0 -45 0 -45 -45 -45 0 90 45 -45 0 45 -45 -45 45 45 -45 -45 -45 -45 -45 45 -45 45 -45 45 0 0 45 45 0 0 90 90 45 45 -45 -45 45 0 0 0 90 45 0 0 45 45</t>
  </si>
  <si>
    <t>45 -45 -45 45 -45 45 -45 -45 -45 90 -45 -45 45 -45 90 45 45 45 45 0 -45 -45 45 45 -45 -45 45 90 -45 45 90 -45 45 0 45 45 45 45 90 -45 45 90 -45 45 90 -45 666 666 666 666 666 666 666 666 -45 90 45 -45 90 45 -45 90 45 45 45 45 0 45 -45 90 45 -45 90 45 -45 -45 45 45 -45 -45 0 45 45 45 45 90 -45 45 -45 -45 90 -45 -45 -45 45 -45 45 -45 -45 45</t>
  </si>
  <si>
    <t>45 -45 -45 45 -45 45 -45 -45 -45 90 -45 -45 45 -45 90 45 45 45 45 0 -45 -45 45 45 -45 -45 45 90 -45 45 90 -45 45 0 45 45 45 45 90 -45 45 90 -45 45 0 -45 666 666 666 666 666 666 666 666 -45 0 45 -45 90 45 -45 90 45 45 45 45 0 45 -45 90 45 -45 90 45 -45 -45 45 45 -45 -45 0 45 45 45 45 90 -45 45 -45 -45 90 -45 -45 -45 45 -45 45 -45 -45 45</t>
  </si>
  <si>
    <t>90 -45 -45 90 -45 -45 90 0 45 90 -45 -45 45 45 45 90 90 90 -45 45 90 -45 90 45 0 90 -45 90 90 45 45 45 45 -45 90 -45 90 45 -45 45 45 -45 90 -45 90 90 666 666 666 666 666 666 666 666 90 90 -45 90 -45 45 45 -45 45 90 -45 90 -45 45 45 45 45 90 90 -45 90 0 45 90 -45 90 45 -45 90 90 90 45 45 45 -45 -45 90 45 0 90 -45 -45 90 -45 -45 90</t>
  </si>
  <si>
    <t>90 -45 -45 90 -45 -45 90 0 45 90 -45 -45 45 45 45 90 90 90 -45 45 90 -45 90 45 0 90 -45 90 0 45 45 45 45 -45 90 -45 90 45 -45 45 45 -45 90 -45 90 90 666 666 666 666 666 666 666 666 90 90 -45 90 -45 45 45 -45 45 90 -45 90 -45 45 45 45 45 0 90 -45 90 0 45 90 -45 90 45 -45 90 90 90 45 45 45 -45 -45 90 45 0 90 -45 -45 90 -45 -45 90</t>
  </si>
  <si>
    <t>-45 0 45 -45 45 0 0 45 -45 45 0 0 90 0 0 90 0 45 -45 0 45 0 45 -45 -45 0 -45 -45 -45 0 90 90 0 0 0 45 -45 0 45 0 -45 0 0 45 0 0 0 45 0 666 666 0 45 0 0 0 45 0 0 -45 0 45 0 -45 45 0 0 0 90 90 0 -45 -45 -45 0 -45 -45 45 0 45 0 -45 45 0 90 0 0 90 0 0 45 -45 45 0 0 45 -45 45 0 -45</t>
  </si>
  <si>
    <t>-45 -45 90 45 90 -45 -45 0 0 45 -45 45 45 -45 -45 90 90 -45 90 -45 90 90 45 90 -45 -45 90 45 45 45 -45 90 45 45 45 -45 0 90 45 90 45 -45 -45 45 45 90 45 666 666 666 666 666 666 45 90 45 45 -45 -45 45 90 45 90 0 -45 45 45 45 90 -45 45 45 45 90 -45 -45 90 45 90 90 -45 90 -45 90 90 -45 -45 45 45 -45 45 0 0 -45 -45 90 45 90 -45 -45</t>
  </si>
  <si>
    <t>-45 -45 90 45 90 -45 -45 0 0 45 -45 45 45 -45 -45 90 90 -45 90 -45 90 90 45 90 -45 -45 90 45 45 45 -45 90 45 45 45 -45 0 90 45 90 45 90 -45 90 45 0 45 666 666 666 666 666 666 45 0 45 90 -45 90 45 90 45 90 0 -45 45 45 45 90 -45 45 45 45 90 -45 -45 90 45 90 90 -45 90 -45 90 90 -45 -45 45 45 -45 45 0 0 -45 -45 90 45 90 -45 -45</t>
  </si>
  <si>
    <t>45 90 0 -45 45 45 0 -45 45 0 0 45 0 -45 90 45 0 45 45 0 0 -45 0 45 45 0 45 -45 -45 -45 -45 90 0 0 0 -45 45 45 45 -45 -45 0 0 45 -45 666 666 666 666 666 666 666 666 666 666 -45 45 0 0 -45 -45 45 45 45 -45 0 0 0 90 -45 -45 -45 -45 45 0 45 45 0 -45 0 0 45 45 0 45 90 -45 0 45 0 0 45 -45 0 45 45 -45 0 90 45</t>
  </si>
  <si>
    <t>-45 45 0 0 45 -45 90 -45 45 45 45 0 45 0 -45 45 0 0 45 -45 0 0 0 -45 -45 0 -45 -45 45 45 -45 0 -45 -45 45 45 90 45 45 -45 -45 0 0 0 0 0 0 666 666 666 666 666 666 0 0 0 0 0 0 -45 -45 45 45 90 45 45 -45 -45 0 -45 45 45 -45 -45 0 -45 -45 0 0 0 -45 45 0 0 45 -45 0 45 0 45 45 45 -45 90 -45 45 0 0 45 -45</t>
  </si>
  <si>
    <t>-45 90 90 90 0 -45 45 90 90 90 90 45 90 -45 -45 0 -45 90 45 45 45 -45 45 90 -45 -45 45 45 45 90 -45 45 90 45 0 90 -45 45 -45 -45 -45 0 -45 90 45 45 -45 45 90 666 666 90 45 -45 45 45 90 -45 0 -45 -45 -45 45 -45 90 0 45 90 45 -45 90 45 45 45 -45 -45 90 45 -45 45 45 45 90 -45 0 -45 -45 90 45 90 90 90 90 45 -45 0 90 90 90 -45</t>
  </si>
  <si>
    <t>0 0 -45 -45 45 90 45 45 0 -45 45 -45 -45 0 45 -45 0 -45 45 90 45 -45 45 0 45 45 -45 -45 45 45 0 -45 -45 45 -45 0 45 -45 -45 90 45 90 -45 0 0 -45 45 45 0 666 666 0 45 45 -45 0 0 -45 90 45 90 -45 -45 45 0 -45 45 -45 -45 0 45 45 -45 -45 45 45 0 45 -45 45 90 45 -45 0 -45 45 0 -45 -45 45 -45 0 45 45 90 45 -45 -45 0 0</t>
  </si>
  <si>
    <t>45 0 -45 45 45 45 -45 -45 45 0 -45 45 0 0 0 -45 45 0 0 90 -45 -45 45 -45 0 45 45 -45 90 90 45 45 -45 -45 0 -45 0 90 45 45 45 -45 -45 45 0 0 -45 0 666 666 666 666 0 -45 0 0 45 -45 -45 45 45 45 90 0 -45 0 -45 -45 45 45 90 90 -45 45 45 0 -45 45 -45 -45 90 0 0 45 -45 0 0 0 45 -45 0 45 -45 -45 45 45 45 -45 0 45</t>
  </si>
  <si>
    <t>90 45 45 90 -45 45 45 90 90 -45 45 0 -45 -45 90 45 45 45 90 -45 45 90 45 -45 90 -45 -45 -45 45 90 90 90 45 -45 0 90 -45 45 45 90 45 45 666 666 666 666 666 666 666 666 666 666 666 666 666 666 666 666 45 45 90 45 45 -45 90 0 -45 45 90 90 90 45 -45 -45 -45 90 -45 45 90 45 -45 90 45 45 45 90 -45 -45 0 45 -45 90 90 45 45 -45 90 45 45 90</t>
  </si>
  <si>
    <t>-45 -45 45 90 -45 -45 0 45 0 0 90 90 -45 -45 0 90 45 -45 0 0 45 0 0 0 -45 45 45 45 -45 0 45 -45 0 -45 45 -45 45 -45 45 45 0 0 0 45 -45 0 45 -45 666 666 666 666 -45 45 0 -45 45 0 0 0 45 45 -45 45 -45 45 -45 0 -45 45 0 -45 45 45 45 -45 0 0 0 45 0 0 -45 45 90 0 -45 -45 90 90 0 0 45 0 -45 -45 90 45 -45 -45</t>
  </si>
  <si>
    <t>-45 -45 -45 -45 45 -45 45 45 -45 90 90 90 45 -45 45 45 45 90 90 -45 45 45 0 90 -45 45 90 45 45 90 -45 45 45 -45 45 0 -45 90 -45 -45 -45 45 45 90 -45 90 -45 666 666 666 666 666 666 -45 90 -45 90 45 45 -45 -45 -45 90 -45 0 45 -45 45 45 -45 90 45 45 90 45 -45 90 0 45 45 -45 90 90 45 45 45 -45 45 90 90 90 -45 45 45 -45 45 -45 -45 -45 -45</t>
  </si>
  <si>
    <t>45 90 90 45 45 -45 90 90 -45 -45 45 90 -45 90 90 0 90 -45 45 90 45 90 90 45 -45 45 -45 -45 45 90 -45 45 -45 -45 90 -45 45 0 -45 -45 45 45 0 -45 45 45 45 -45 666 666 666 666 -45 45 45 45 -45 0 45 45 -45 -45 0 45 -45 90 -45 -45 45 -45 90 45 -45 -45 45 -45 45 90 90 45 90 45 -45 90 0 90 90 -45 90 45 -45 -45 90 90 -45 45 45 90 90 45</t>
  </si>
  <si>
    <t>45 90 90 45 45 -45 90 90 -45 -45 45 90 -45 90 90 0 90 -45 45 90 45 90 90 45 -45 45 -45 -45 45 90 -45 45 -45 -45 90 90 45 0 -45 -45 45 45 0 -45 90 45 45 -45 666 666 666 666 -45 45 45 90 -45 0 45 45 -45 -45 0 45 90 90 -45 -45 45 -45 90 45 -45 -45 45 -45 45 90 90 45 90 45 -45 90 0 90 90 -45 90 45 -45 -45 90 90 -45 45 45 90 90 45</t>
  </si>
  <si>
    <t>-45 -45 45 -45 0 45 45 -45 -45 45 0 -45 -45 -45 90 90 45 45 0 90 -45 90 -45 45 45 45 90 -45 -45 45 90 90 45 90 90 -45 45 90 45 -45 -45 45 0 90 45 45 90 90 666 666 666 666 90 90 45 45 90 0 45 -45 -45 45 90 45 -45 90 90 45 90 90 45 -45 -45 90 45 45 45 -45 90 -45 90 0 45 45 90 90 -45 -45 -45 0 45 -45 -45 45 45 0 -45 45 -45 -45</t>
  </si>
  <si>
    <t>45 45 90 45 90 90 45 45 45 45 -45 90 90 -45 0 -45 90 -45 90 0 -45 45 -45 90 90 90 45 -45 90 -45 45 -45 90 0 90 90 -45 90 -45 45 45 0 -45 -45 45 90 -45 90 666 666 666 666 90 -45 90 45 -45 -45 0 45 45 -45 90 -45 90 90 0 90 -45 45 -45 90 -45 45 90 90 90 -45 45 -45 0 90 -45 90 -45 0 -45 90 90 -45 45 45 45 45 90 90 45 90 45 45</t>
  </si>
  <si>
    <t>45 0 -45 90 45 0 0 45 -45 -45 -45 90 -45 0 0 -45 0 90 -45 0 -45 45 0 -45 -45 0 0 -45 -45 45 0 0 -45 -45 45 90 45 -45 45 0 45 45 45 0 45 0 45 45 45 666 666 45 45 45 0 45 0 45 45 45 0 45 -45 45 90 45 -45 -45 0 0 45 -45 -45 0 0 -45 -45 0 45 -45 0 -45 90 0 -45 0 0 -45 90 -45 -45 -45 45 0 0 45 90 -45 0 45</t>
  </si>
  <si>
    <t>45 45 -45 45 45 -45 45 45 -45 0 45 -45 -45 90 -45 45 45 -45 0 0 45 45 0 -45 45 90 -45 0 0 -45 0 0 45 0 0 0 90 90 -45 0 -45 45 -45 -45 0 45 0 -45 0 666 666 0 -45 0 45 0 -45 -45 45 -45 0 -45 90 90 0 0 0 45 0 0 -45 0 0 -45 90 45 -45 0 45 45 0 0 -45 45 45 -45 90 -45 -45 45 0 -45 45 45 -45 45 45 -45 45 45</t>
  </si>
  <si>
    <t>45 90 -45 -45 90 -45 90 45 90 -45 90 45 45 90 90 90 45 -45 90 0 -45 45 -45 45 0 45 90 90 45 -45 90 45 -45 90 0 45 90 -45 90 90 45 -45 90 -45 90 90 -45 666 666 666 666 666 666 -45 90 90 -45 90 -45 45 90 90 -45 90 45 0 90 -45 45 90 -45 45 90 90 45 0 45 -45 45 -45 0 90 -45 45 90 90 90 45 45 90 -45 90 45 90 -45 90 -45 -45 90 45</t>
  </si>
  <si>
    <t>-45 45 45 45 90 90 -45 90 -45 45 45 90 0 45 -45 -45 -45 45 -45 -45 45 -45 45 666 666 666 666 45 -45 45 -45 -45 45 -45 -45 -45 45 0 90 45 45 -45 90 -45 90 90 45 45 45 -45</t>
  </si>
  <si>
    <t>90 90 -45 45 -45 90 -45 45 90 45 90 90 90 -45 45 90 90 90 -45 45 45 -45 666 666 666 666 666 666 -45 45 45 -45 90 90 90 45 -45 90 90 90 45 90 45 -45 90 -45 45 -45 90 90</t>
  </si>
  <si>
    <t>90 90 -45 45 -45 90 -45 45 90 45 90 90 90 -45 45 90 90 90 90 90 45 -45 666 666 666 666 666 666 -45 45 90 90 90 90 90 45 -45 90 90 90 45 90 45 -45 90 -45 45 -45 90 90</t>
  </si>
  <si>
    <t>0 -45 0 -45 45 0 45 45 -45 45 -45 45 45 90 45 -45 -45 90 45 -45 45 -45 -45 666 666 666 666 -45 -45 45 -45 45 90 -45 -45 45 90 45 45 -45 45 -45 45 45 0 45 -45 0 -45 0</t>
  </si>
  <si>
    <t>0 -45 0 -45 45 0 45 45 -45 45 -45 45 45 90 45 0 -45 90 0 -45 45 -45 -45 666 666 666 666 -45 -45 45 -45 0 90 -45 0 45 90 45 45 -45 45 -45 45 45 0 45 -45 0 -45 0</t>
  </si>
  <si>
    <t>45 0 -45 -45 45 45 -45 45 -45 90 -45 45 45 0 0 -45 -45 45 -45 -45 45 666 666 666 666 666 666 666 666 45 -45 -45 45 -45 -45 0 0 45 45 -45 90 -45 45 -45 45 45 -45 -45 0 45</t>
  </si>
  <si>
    <t>45 0 -45 -45 45 45 -45 45 -45 90 -45 45 45 0 0 -45 0 45 -45 -45 0 666 666 666 666 666 666 666 666 0 -45 -45 45 0 -45 0 0 45 45 -45 90 -45 45 -45 45 45 -45 -45 0 45</t>
  </si>
  <si>
    <t>45 0 -45 45 45 45 -45 0 0 45 -45 0 0 -45 45 45 -45 45 666 666 666 666 666 666 666 666 666 666 666 666 666 666 45 -45 45 45 -45 0 0 -45 45 0 0 -45 45 45 45 -45 0 45</t>
  </si>
  <si>
    <t>90 90 90 -45 -45 -45 0</t>
  </si>
  <si>
    <t>45 0 -45 45 45 45 -45 0 0 45 -45 0 0 0 45 45 -45 0 666 666 666 666 666 666 666 666 666 666 666 666 666 666 0 -45 45 45 0 0 0 -45 45 0 0 -45 45 45 45 -45 0 45</t>
  </si>
  <si>
    <t>90 45 45 90 90 90 0 45 90 90 90 -45 90 45 -45 -45 -45 45 90 -45 0 -45 45 90 666 666 90 45 -45 0 -45 90 45 -45 -45 -45 45 90 -45 90 90 90 45 0 90 90 90 45 45 90</t>
  </si>
  <si>
    <t>45 45 45 -45 -45 -45 45 45 90 90 0 -45 -45 90 -45 90 45 -45 0 90 90 90 45 90 666 666 90 45 90 90 90 0 -45 45 90 -45 90 -45 -45 0 90 90 45 45 -45 -45 -45 45 45 45</t>
  </si>
  <si>
    <t>-45 90 45 90 -45 -45 90 -45 45 90 90 45 45 -45 45 90 90 90 45 -45 90 90 666 666 666 666 666 666 90 90 -45 45 90 90 90 45 -45 45 45 90 90 45 -45 90 -45 -45 90 45 90 -45</t>
  </si>
  <si>
    <t>-45 90 45 90 -45 -45 90 -45 45 90 90 45 45 -45 45 90 90 90 45 -45 45 -45 666 666 666 666 666 666 -45 45 -45 45 90 90 90 45 -45 45 45 90 90 45 -45 90 -45 -45 90 45 90 -45</t>
  </si>
  <si>
    <t>90 0 -45 45 45 0 0 45 -45 0 -45 0 0 -45 -45 45 0 0 0 -45 90 45 45 0 666 666 0 45 45 90 -45 0 0 0 45 -45 -45 0 0 -45 0 -45 45 0 0 45 45 -45 0 90</t>
  </si>
  <si>
    <t>90 45 45 0 45 90 90 -45 45 -45 90 90 -45 45 -45 90 45 -45 45 -45 -45 45 -45 666 666 666 666 -45 45 -45 -45 45 -45 45 90 -45 45 -45 90 90 -45 45 -45 90 90 45 0 45 45 90</t>
  </si>
  <si>
    <t>90 45 45 0 45 90 90 -45 45 -45 90 0 -45 45 -45 90 45 90 90 -45 -45 45 -45 666 666 666 666 -45 45 -45 -45 90 90 45 90 -45 45 -45 0 90 -45 45 -45 90 90 45 0 45 45 90</t>
  </si>
  <si>
    <t>0 45 45 90 -45 -45 45 0 45 45 0 0 0 -45 0 0 0 0 -45 0 0 0 -45 666 666 666 666 -45 0 0 0 -45 0 0 0 0 -45 0 0 0 45 45 0 45 -45 -45 90 45 45 0</t>
  </si>
  <si>
    <t>45 45 0 45 0 45 -45 0 45 -45 0 45 -45 0 0 0 90 0 0 0 -45 -45 666 666 666 666 666 666 -45 -45 0 0 0 90 0 0 0 -45 45 0 -45 45 0 -45 45 0 45 0 45 45</t>
  </si>
  <si>
    <t>45 -45 -45 -45 90 90 90 -45 0 45 -45 45 90 45 45 -45 -45 -45 90 45 0 90 45 45 666 666 45 45 90 0 45 90 -45 -45 -45 45 45 90 45 -45 45 0 -45 90 90 90 -45 -45 -45 45</t>
  </si>
  <si>
    <t>45 45 90 45 90 -45 -45 -45 45 45 90 0 -45 -45 -45 90 90 90 -45 -45 45 45 45 666 666 666 666 45 45 45 -45 -45 90 90 90 -45 -45 -45 0 90 45 45 -45 -45 -45 90 45 90 45 45</t>
  </si>
  <si>
    <t>45 45 90 45 90 -45 -45 -45 45 45 90 0 -45 -45 -45 90 0 90 90 -45 45 45 90 666 666 666 666 90 45 45 -45 90 90 0 90 -45 -45 -45 0 90 45 45 -45 -45 -45 90 45 90 45 45</t>
  </si>
  <si>
    <t>90 -45 90 45 -45 -45 -45 -45 45 -45 -45 90 90 45 90 90 45 45 45 -45 45 666 666 666 666 666 666 666 666 45 -45 45 45 45 90 90 45 90 90 -45 -45 45 -45 -45 -45 -45 45 90 -45 90</t>
  </si>
  <si>
    <t>90 -45 90 45 -45 -45 -45 -45 45 -45 -45 90 90 45 0 90 45 45 45 90 90 666 666 666 666 666 666 666 666 90 90 45 45 45 90 0 45 90 90 -45 -45 45 -45 -45 -45 -45 45 90 -45 90</t>
  </si>
  <si>
    <t>90 -45 90 45 45 0 90 0 -45 45 90 45 -45 90 45 -45 90 -45 90 -45 -45 45 90 45 666 666 45 90 45 -45 -45 90 -45 90 -45 45 90 -45 45 90 45 -45 0 90 0 45 45 90 -45 90</t>
  </si>
  <si>
    <t>0 -45 45 -45 0 -45 -45 45 90 45 45 -45 90 45 45 -45 -45 -45 45 0 -45 0 45 666 666 666 666 45 0 -45 0 45 -45 -45 -45 45 45 90 -45 45 45 90 45 -45 -45 0 -45 45 -45 0</t>
  </si>
  <si>
    <t>90 45 45 -45 45 0 90 -45 -45 45 -45 90 -45 90 90 90 -45 45 90 90 45 0 45 666 666 666 666 45 0 45 90 90 45 -45 90 90 90 -45 90 -45 45 -45 -45 90 0 45 -45 45 45 90</t>
  </si>
  <si>
    <t>45 -45 -45 -45 -45 90 -45 45 90 90 -45 -45 -45 45 90 45 0 0 90 90 45 45 45 666 666 666 666 45 45 45 90 90 0 0 45 90 45 -45 -45 -45 90 90 45 -45 90 -45 -45 -45 -45 45</t>
  </si>
  <si>
    <t>45 0 45 -45 45 0 45 45 45 0 90 0 -45 -45 -45 0 -45 -45 45 45 -45 -45 90 666 666 666 666 90 -45 -45 45 45 -45 -45 0 -45 -45 -45 0 90 0 45 45 45 0 45 -45 45 0 45</t>
  </si>
  <si>
    <t>45 0 45 -45 45 0 45 45 45 0 90 0 -45 -45 -45 0 0 -45 0 45 -45 -45 90 666 666 666 666 90 -45 -45 45 0 -45 0 0 -45 -45 -45 0 90 0 45 45 45 0 45 -45 45 0 45</t>
  </si>
  <si>
    <t>45 90 90 -45 0 45 -45 45 -45 90 90 45 -45 90 -45 45 -45 45 0 45 -45 90 -45 666 666 666 666 -45 90 -45 45 0 45 -45 45 -45 90 -45 45 90 90 -45 45 -45 45 0 -45 90 90 45</t>
  </si>
  <si>
    <t>45 0 90 -45 90 45 -45 -45 90 45 90 90 90 45 45 -45 90 -45 90 -45 -45 45 45 666 666 666 666 45 45 -45 -45 90 -45 90 -45 45 45 90 90 90 45 90 -45 -45 45 90 -45 90 0 45</t>
  </si>
  <si>
    <t>45 0 90 -45 90 45 -45 -45 0 45 90 90 90 45 45 -45 90 -45 90 90 -45 90 45 666 666 666 666 45 90 -45 90 90 -45 90 -45 45 45 90 90 90 45 0 -45 -45 45 90 -45 90 0 45</t>
  </si>
  <si>
    <t>90 -45 45 90 45 90 -45 90 90 45 -45 90 90 45 -45 -45 45 -45 45 45 90 -45 666 666 666 666 666 666 -45 90 45 45 -45 45 -45 -45 45 90 90 -45 45 90 90 -45 90 45 90 45 -45 90</t>
  </si>
  <si>
    <t>90 -45 45 90 45 90 -45 90 90 45 -45 90 90 45 -45 90 45 -45 45 90 0 -45 666 666 666 666 666 666 -45 0 90 45 -45 45 90 -45 45 90 90 -45 45 90 90 -45 90 45 90 45 -45 90</t>
  </si>
  <si>
    <t>-45 45 90 -45 45 45 45 90 -45 90 0 -45 -45 90 -45 45 45 -45 90 90 0 45 45 -45 666 666 -45 45 45 0 90 90 -45 45 45 -45 90 -45 -45 0 90 -45 90 45 45 45 -45 90 45 -45</t>
  </si>
  <si>
    <t>-45 45 90 90 -45 45 90 45 45 -45 90 90 45 0 90 90 -45 -45 90 0 -45 90 90 666 666 666 666 90 90 -45 0 90 -45 -45 90 90 0 45 90 90 -45 45 45 90 45 -45 90 90 45 -45</t>
  </si>
  <si>
    <t>90 90 45 -45 90 45 45 45 -45 -45 45 -45 45 0 45 45 45 -45 -45 -45 -45 90 -45 666 666 666 666 -45 90 -45 -45 -45 -45 45 45 45 0 45 -45 45 -45 -45 45 45 45 90 -45 45 90 90</t>
  </si>
  <si>
    <t>90 90 45 -45 90 45 45 45 90 -45 45 -45 45 0 45 90 45 -45 -45 -45 -45 0 -45 666 666 666 666 -45 0 -45 -45 -45 -45 45 90 45 0 45 -45 45 -45 90 45 45 45 90 -45 45 90 90</t>
  </si>
  <si>
    <t>45 45 90 90 90 90 -45 45 90 -45 0 -45 45 90 -45 45 90 0 -45 -45 45 45 -45 90 666 666 90 -45 45 45 -45 -45 0 90 45 -45 90 45 -45 0 -45 90 45 -45 90 90 90 90 45 45</t>
  </si>
  <si>
    <t>90 -45 -45 45 45 45 -45 90 -45 45 -45 90 90 0 90 -45 45 90 45 -45 -45 45 45 666 666 666 666 45 45 -45 -45 45 90 45 -45 90 0 90 90 -45 45 -45 90 -45 45 45 45 -45 -45 90</t>
  </si>
  <si>
    <t>90 -45 -45 45 45 45 -45 90 -45 45 -45 90 90 0 0 -45 45 90 45 90 -45 45 90 666 666 666 666 90 45 -45 90 45 90 45 -45 0 0 90 90 -45 45 -45 90 -45 45 45 45 -45 -45 90</t>
  </si>
  <si>
    <t>45 -45 45 -45 0 -45 45 -45 -45 0 -45 45 0 0 0 45 45 0 -45 -45 45 45 666 666 666 666 666 666 45 45 -45 -45 0 45 45 0 0 0 45 -45 0 -45 -45 45 -45 0 -45 45 -45 45</t>
  </si>
  <si>
    <t>-45 90 90 90 90 90 90 45 90 45 45 -45 0 0 -45 -45 90 45 45 -45 90 90 -45 45 666 666 45 -45 90 90 -45 45 45 90 -45 -45 0 0 -45 45 45 90 45 90 90 90 90 90 90 -45</t>
  </si>
  <si>
    <t>45 90 90 90 -45 90 45 -45 90 90 0 0 90 45 45 90 45 -45 90 -45 90 45 -45 666 666 666 666 -45 45 90 -45 90 -45 45 90 45 45 90 0 0 90 90 -45 45 90 -45 90 90 90 45</t>
  </si>
  <si>
    <t>45 -45 45 -45 -45 -45 0 0 45 90 45 0 45 90 -45 45 0 -45 45 45 0 -45 0 666 666 666 666 0 -45 0 45 45 -45 0 45 -45 90 45 0 45 90 45 0 0 -45 -45 -45 45 -45 45</t>
  </si>
  <si>
    <t>45 -45 45 45 0 0 -45 45 0 45 -45 -45 -45 -45 90 -45 45 -45 -45 45 45 90 45 666 666 666 666 45 90 45 45 -45 -45 45 -45 90 -45 -45 -45 -45 45 0 45 -45 0 0 45 45 -45 45</t>
  </si>
  <si>
    <t>45 -45 45 45 0 0 -45 45 0 45 -45 0 -45 -45 90 -45 0 -45 -45 45 45 90 45 666 666 666 666 45 90 45 45 -45 -45 0 -45 90 -45 -45 0 -45 45 0 45 -45 0 0 45 45 -45 45</t>
  </si>
  <si>
    <t>-45 -45 45 0 45 45 90 -45 90 90 -45 90 45 45 -45 45 45 45 90 90 666 666 666 666 666 666 666 666 666 666 90 90 45 45 45 -45 45 45 90 -45 90 90 -45 90 45 45 0 45 -45 -45</t>
  </si>
  <si>
    <t>90 -45 45 90 -45 90 -45 45 45 -45 -45 90 -45 -45 45 45 45 -45 -45 666 666 666 666 666 666 666 666 666 666 666 666 -45 -45 45 45 45 -45 -45 90 -45 -45 45 45 -45 90 -45 90 45 -45 90</t>
  </si>
  <si>
    <t>-45 90 -45 90 90 90 90 -45 -45 45 90 45 90 90 90 90 90 45 0 90 45 -45 45 0 666 666 0 45 -45 45 90 0 45 90 90 90 90 90 45 90 45 -45 -45 90 90 90 90 -45 90 -45</t>
  </si>
  <si>
    <t>45 45 45 -45 0 -45 45 90 90 90 -45 90 45 -45 -45 45 90 90 -45 -45 45 45 -45 666 666 666 666 -45 45 45 -45 -45 90 90 45 -45 -45 45 90 -45 90 90 90 45 -45 0 -45 45 45 45</t>
  </si>
  <si>
    <t>45 45 45 -45 0 -45 45 90 90 0 -45 90 45 -45 -45 45 90 90 90 -45 45 90 -45 666 666 666 666 -45 90 45 -45 90 90 90 45 -45 -45 45 90 -45 0 90 90 45 -45 0 -45 45 45 45</t>
  </si>
  <si>
    <t>-45 45 0 0 45 0 45 45 -45 0 90 -45 90 -45 0 45 -45 -45 -45 45 45 -45 45 666 666 666 666 45 -45 45 45 -45 -45 -45 45 0 -45 90 -45 90 0 -45 45 45 0 45 0 0 45 -45</t>
  </si>
  <si>
    <t>-45 45 0 0 45 0 45 45 -45 0 90 -45 90 -45 0 45 0 -45 -45 45 0 -45 45 666 666 666 666 45 -45 0 45 -45 -45 0 45 0 -45 90 -45 90 0 -45 45 45 0 45 0 0 45 -45</t>
  </si>
  <si>
    <t>90 -45 0 0 45 0 0 -45 45 45 0 45 -45 -45 -45 -45 -45 45 -45 45 45 45 666 666 666 666 666 666 45 45 45 -45 45 -45 -45 -45 -45 -45 45 0 45 45 -45 0 0 45 0 0 -45 90</t>
  </si>
  <si>
    <t>90 -45 0 0 45 0 0 -45 45 45 0 45 -45 -45 -45 -45 -45 45 0 45 0 45 666 666 666 666 666 666 45 0 45 0 45 -45 -45 -45 -45 -45 45 0 45 45 -45 0 0 45 0 0 -45 90</t>
  </si>
  <si>
    <t>0 45 45 -45 -45 0 -45 0 0 -45 -45 90 0 45 0 0 -45 0 45 45 45 90 45 -45 666 666 -45 45 90 45 45 45 0 -45 0 0 45 0 90 -45 -45 0 0 -45 0 -45 -45 45 45 0</t>
  </si>
  <si>
    <t>0 45 -45 0 0 -45 45 0 45 45 45 -45 45 -45 45 0 -45 -45 90 -45 45 666 666 666 666 666 666 666 666 45 -45 90 -45 -45 0 45 -45 45 -45 45 45 45 0 45 -45 0 0 -45 45 0</t>
  </si>
  <si>
    <t>0 45 -45 0 0 -45 45 0 45 45 45 -45 45 -45 45 0 -45 -45 90 0 0 666 666 666 666 666 666 666 666 0 0 90 -45 -45 0 45 -45 45 -45 45 45 45 0 45 -45 0 0 -45 45 0</t>
  </si>
  <si>
    <t>45 45 90 -45 45 -45 90 -45 45 45 90 90 45 45 -45 -45 90 -45 90 45 -45 -45 666 666 666 666 666 666 -45 -45 45 90 -45 90 -45 -45 45 45 90 90 45 45 -45 90 -45 45 -45 90 45 45</t>
  </si>
  <si>
    <t>45 45 90 -45 45 -45 90 -45 45 45 90 90 45 45 -45 -45 90 90 0 90 -45 -45 666 666 666 666 666 666 -45 -45 90 0 90 90 -45 -45 45 45 90 90 45 45 -45 90 -45 45 -45 90 45 45</t>
  </si>
  <si>
    <t>-45 0 0 0 45 0 -45 45 -45 0 -45 -45 45 0 45 -45 -45 90 45 -45 45 45 45 666 666 666 666 45 45 45 -45 45 90 -45 -45 45 0 45 -45 -45 0 -45 45 -45 0 45 0 0 0 -45</t>
  </si>
  <si>
    <t>-45 0 0 0 45 0 -45 45 -45 0 -45 -45 45 0 45 0 -45 90 0 -45 45 45 45 666 666 666 666 45 45 45 -45 0 90 -45 0 45 0 45 -45 -45 0 -45 45 -45 0 45 0 0 0 -45</t>
  </si>
  <si>
    <t>-45 45 0 90 45 45 -45 45 0 45 0 45 -45 -45 0 -45 -45 0 -45 90 -45 45 666 666 666 666 666 666 45 -45 90 -45 0 -45 -45 0 -45 -45 45 0 45 0 45 -45 45 45 90 0 45 -45</t>
  </si>
  <si>
    <t>-45 45 0 90 45 45 -45 45 0 45 0 45 -45 -45 0 -45 -45 0 0 90 -45 0 666 666 666 666 666 666 0 -45 90 0 0 -45 -45 0 -45 -45 45 0 45 0 45 -45 45 45 90 0 45 -45</t>
  </si>
  <si>
    <t>45 90 90 0 90 -45 90 90 45 90 -45 0 45 -45 -45 90 90 45 90 45 45 -45 90 -45 666 666 -45 90 -45 45 45 90 45 90 90 -45 -45 45 0 -45 90 45 90 90 -45 90 0 90 90 45</t>
  </si>
  <si>
    <t>-45 -45 90 0 -45 45 -45 -45 90 45 45 -45 -45 90 45 -45 90 45 90 45 90 666 666 666 666 666 666 666 666 90 45 90 45 90 -45 45 90 -45 -45 45 45 90 -45 -45 45 -45 0 90 -45 -45</t>
  </si>
  <si>
    <t>45 45 -45 -45 -45 45 -45 90 45 -45 0 90 0 45 0 -45 45 -45 45 45 -45 -45 45 666 666 666 666 45 -45 -45 45 45 -45 45 -45 0 45 0 90 0 -45 45 90 -45 45 -45 -45 -45 45 45</t>
  </si>
  <si>
    <t>45 45 -45 -45 -45 45 -45 90 45 -45 0 90 0 45 0 0 45 -45 45 45 -45 -45 0 666 666 666 666 0 -45 -45 45 45 -45 45 0 0 45 0 90 0 -45 45 90 -45 45 -45 -45 -45 45 45</t>
  </si>
  <si>
    <t>90 45 -45 0 45 -45 45 45 45 45 -45 90 -45 90 -45 45 45 90 45 -45 -45 666 666 666 666 666 666 666 666 -45 -45 45 90 45 45 -45 90 -45 90 -45 45 45 45 45 -45 45 0 -45 45 90</t>
  </si>
  <si>
    <t>-45 45 90 45 45 0 45 90 45 -45 90 -45 90 45 -45 45 45 -45 -45 -45 -45 45 -45 666 666 666 666 -45 45 -45 -45 -45 -45 45 45 -45 45 90 -45 90 -45 45 90 45 0 45 45 90 45 -45</t>
  </si>
  <si>
    <t>-45 45 90 45 45 0 45 0 45 -45 90 -45 90 45 -45 45 45 90 -45 -45 -45 90 -45 666 666 666 666 -45 90 -45 -45 -45 90 45 45 -45 45 90 -45 90 -45 45 0 45 0 45 45 90 45 -45</t>
  </si>
  <si>
    <t>0 45 0 45 45 45 45 -45 -45 0 -45 45 0 -45 0 45 -45 -45 45 0 90 90 -45 666 666 666 666 -45 90 90 0 45 -45 -45 45 0 -45 0 45 -45 0 -45 -45 45 45 45 45 0 45 0</t>
  </si>
  <si>
    <t>-30 -60 30 0 30 -30 0 45 -60 -30 -45 0 -45 -30 0 30 45 60 -60 45 90 0 60 30 -45 90 45 -45 30 0 60 -45 45 -45 -30 45 -45 30 60 -60 0 -30 45 45 0 45 60 30 30 90 60 -60 -60 90 0 -45 -45 60 90 -45 45 -60 -45 -30 90 30 -45 45 45 -30 30 666 666 666 666 666 666 666 666 30 -30 45 45 -45 30 90 -30 -45 -60 45 -45 90 60 -45 -45 0 90 -60 -60 60 90 30 30 60 45 0 45 45 -30 0 -60 60 30 -45 45 -30 -45 45 -45 60 0 30 -45 45 90 -45 30 60 0 90 45 -60 60 45 30 0 -30 -45 0 -45 -30 -60 45 0 -30 30 0 30 -60 -30</t>
  </si>
  <si>
    <t>90 90 -30 -30</t>
  </si>
  <si>
    <t>-30 -60 30 0 30 -30 0 45 -60 -30 -45 0 -45 -30 0 30 45 60 -60 45 90 0 60 30 -45 90 45 -45 30 0 60 -45 45 -45 -30 45 -45 30 60 -60 0 -30 45 45 0 45 60 30 30 90 60 -60 -60 90 0 -45 -45 60 90 -45 45 -60 -45 -60 90 60 -45 45 45 -30 30 666 666 666 666 666 666 666 666 30 -30 45 45 -45 60 90 -60 -45 -60 45 -45 90 60 -45 -45 0 90 -60 -60 60 90 30 30 60 45 0 45 45 -30 0 -60 60 30 -45 45 -30 -45 45 -45 60 0 30 -45 45 90 -45 30 60 0 90 45 -60 60 45 30 0 -30 -45 0 -45 -30 -60 45 0 -30 30 0 30 -60 -30</t>
  </si>
  <si>
    <t>60 30 90 -30 0 90 30 90 0 -30 -45 90 -60 0 45 45 30 -30 30 -45 -45 45 -45 -30 -60 60 45 -30 30 -30 45 0 -30 90 -45 45 -45 -60 -60 0 45 -45 -60 60 -45 -45 -60 45 -45 60 60 45 60 45 -45 -45 -60 45 -45 -45 90 -45 45 45 45 45 666 666 666 666 666 666 666 666 666 666 666 666 666 666 666 666 666 666 45 45 45 45 -45 90 -45 -45 45 -60 -45 -45 45 60 45 60 60 -45 45 -60 -45 -45 60 -60 -45 45 0 -60 -60 -45 45 -45 90 -30 0 45 -30 30 -30 45 60 -60 -30 -45 45 -45 -45 30 -30 30 45 45 0 -60 90 -45 -30 0 90 30 90 0 -30 90 30 60</t>
  </si>
  <si>
    <t>0 0 0 90 90 30 30 60 0</t>
  </si>
  <si>
    <t>60 30 90 -30 0 90 30 90 0 -30 -45 90 -60 0 45 45 30 -30 30 -45 -45 45 -45 -30 -60 60 45 -30 30 -30 45 0 -30 90 -30 30 -45 -60 -60 0 45 -30 -60 60 -45 -45 -60 30 -30 60 60 45 60 60 -30 -45 -60 30 -60 -60 90 -60 60 30 60 45 666 666 666 666 666 666 666 666 666 666 666 666 666 666 666 666 666 666 45 60 30 60 -60 90 -60 -60 30 -60 -45 -30 60 60 45 60 60 -30 30 -60 -45 -45 60 -60 -30 45 0 -60 -60 -45 30 -30 90 -30 0 45 -30 30 -30 45 60 -60 -30 -45 45 -45 -45 30 -30 30 45 45 0 -60 90 -45 -30 0 90 30 90 0 -30 90 30 60</t>
  </si>
  <si>
    <t>45 45 0 45 0 -60 -45 60 -45 30 45 0 -60 45 -30 -60 90 -45 -45 -30 90 60 -45 30 0 0 -30 45 -45 45 90 45 -45 0 30 0 30 -45 30 30 -60 -30 45 -30 -30 -45 -30 45 0 60 -30 -30 30 -30 30 30 90 45 -45 0 90 -30 -45 -45 30 30 30 -30 -30 666 666 666 666 666 666 666 666 666 666 666 666 -30 -30 30 30 30 -45 -45 -30 90 0 -45 45 90 30 30 -30 30 -30 -30 60 0 45 -30 -45 -30 -30 45 -30 -60 30 30 -45 30 0 30 0 -45 45 90 45 -45 45 -30 0 0 30 -45 60 90 -30 -45 -45 90 -60 -30 45 -60 0 45 30 -45 60 -45 -60 0 45 0 45 45</t>
  </si>
  <si>
    <t>90 90 90 60 45 30</t>
  </si>
  <si>
    <t>45 45 0 45 0 -60 -45 60 -45 30 45 0 -60 45 -30 -60 90 -45 -45 -30 90 60 -45 30 0 0 -30 45 -45 45 90 45 -45 0 30 0 30 -45 30 30 -60 -30 45 -30 -30 -45 -30 45 0 60 -60 -30 30 -30 30 30 90 45 -45 0 90 -60 -45 -45 60 60 30 -30 -30 666 666 666 666 666 666 666 666 666 666 666 666 -30 -30 30 60 60 -45 -45 -60 90 0 -45 45 90 30 30 -30 30 -30 -60 60 0 45 -30 -45 -30 -30 45 -30 -60 30 30 -45 30 0 30 0 -45 45 90 45 -45 45 -30 0 0 30 -45 60 90 -30 -45 -45 90 -60 -30 45 -60 0 45 30 -45 60 -45 -60 0 45 0 45 45</t>
  </si>
  <si>
    <t>0 30 45 -45 45 45 -45 -45 0 90 30 0 60 -30 0 45 -60 -45 -60 45 -60 -60 30 -30 30 60 60 0 60 60 -60 30 0 90 -30 45 -45 -45 0 -45 60 -30 -30 45 -45 30 0 90 30 30 -45 -30 45 30 -30 -45 45 45 -30 0 0 -45 90 45 45 -45 45 0 -30 -45 666 666 666 666 666 666 666 666 666 666 -45 -30 0 45 -45 45 45 90 -45 0 0 -30 45 45 -45 -30 30 45 -30 -45 30 30 90 0 30 -45 45 -30 -30 60 -45 0 -45 -45 45 -30 90 0 30 -60 60 60 0 60 60 30 -30 30 -60 -60 45 -60 -45 -60 45 0 -30 60 0 30 90 0 -45 -45 45 45 -45 45 30 0</t>
  </si>
  <si>
    <t>90 90 90 90 -60</t>
  </si>
  <si>
    <t>0 30 45 -45 45 45 -45 -45 0 90 30 0 60 -30 0 45 -60 -45 -60 45 -60 -60 30 -30 30 60 60 0 60 60 -60 30 0 90 -30 45 -60 -45 0 -45 60 -30 -30 60 -60 30 0 90 30 30 -45 -30 60 30 -30 -45 45 60 -30 0 0 -60 90 45 45 -60 60 0 -30 -45 666 666 666 666 666 666 666 666 666 666 -45 -30 0 60 -60 45 45 90 -60 0 0 -30 60 45 -45 -30 30 60 -30 -45 30 30 90 0 30 -60 60 -30 -30 60 -45 0 -45 -60 45 -30 90 0 30 -60 60 60 0 60 60 30 -30 30 -60 -60 45 -60 -45 -60 45 0 -30 60 0 30 90 0 -45 -45 45 45 -45 45 30 0</t>
  </si>
  <si>
    <t>90 -45 -30 -60 -60 60 45 -30 60 45 -60 30 0 90 0 45 -30 60 -60 -45 -60 0 45 -30 0 -30 90 90 0 -30 30 -45 30 0 -60 30 30 -30 45 -45 60 45 90 90 -60 60 0 45 -30 -45 60 -45 -45 -45 30 30 90 -60 -60 0 -60 -30 -30 45 60 30 45 60 0 -45 60 30 30 666 666 666 666 30 30 60 -45 0 60 45 30 60 45 -30 -30 -60 0 -60 -60 90 30 30 -45 -45 -45 60 -45 -30 45 0 60 -60 90 90 45 60 -45 45 -30 30 30 -60 0 30 -45 30 -30 0 90 90 -30 0 -30 45 0 -60 -45 -60 60 -30 45 0 90 0 30 -60 45 60 -30 45 60 -60 -60 -30 -45 90</t>
  </si>
  <si>
    <t>90 60</t>
  </si>
  <si>
    <t>90 -45 -30 -60 -60 60 45 -30 60 45 -60 30 0 90 0 45 -30 60 -60 -45 -60 0 45 -30 0 -30 90 90 0 -30 30 -45 30 0 -60 30 30 -30 45 -45 60 45 90 90 -60 60 0 45 -30 -45 60 -45 -45 -45 30 30 90 -60 -60 0 -60 -30 -60 45 60 30 45 60 0 -45 60 60 30 666 666 666 666 30 60 60 -45 0 60 45 30 60 45 -60 -30 -60 0 -60 -60 90 30 30 -45 -45 -45 60 -45 -30 45 0 60 -60 90 90 45 60 -45 45 -30 30 30 -60 0 30 -45 30 -30 0 90 90 -30 0 -30 45 0 -60 -45 -60 60 -30 45 0 90 0 30 -60 45 60 -30 45 60 -60 -60 -30 -45 90</t>
  </si>
  <si>
    <t>-60 30 90 0 -30 -45 45 -60 60 60 -45 -30 45 45 30 -45 -45 -30 -60 30 -60 0 60 -60 45 -30 45 90 -60 30 -60 -45 0 60 -60 0 45 0 -45 -60 45 90 -45 -30 0 -30 -45 60 0 -30 60 -45 30 45 -45 30 90 60 60 60 0 45 30 0 -45 -45 45 90 30 45 45 666 666 666 666 666 666 666 666 45 45 30 90 45 -45 -45 0 30 45 0 60 60 60 90 30 -45 45 30 -45 60 -30 0 60 -45 -30 0 -30 -45 90 45 -60 -45 0 45 0 -60 60 0 -45 -60 30 -60 90 45 -30 45 -60 60 0 -60 30 -60 -30 -45 -45 30 45 45 -30 -45 60 60 -60 45 -45 -30 0 90 30 -60</t>
  </si>
  <si>
    <t>90 90 90 -30</t>
  </si>
  <si>
    <t>-60 30 90 0 -30 -45 45 -60 60 60 -45 -30 45 45 30 -45 -45 -30 -60 30 -60 0 60 -60 45 -30 45 90 -60 30 -60 -45 0 60 -60 0 45 0 -45 -60 45 90 -60 -30 0 -30 -45 60 0 -30 60 -60 30 45 -45 30 90 60 60 60 0 45 30 0 -60 -45 60 90 30 60 60 666 666 666 666 666 666 666 666 60 60 30 90 60 -45 -60 0 30 45 0 60 60 60 90 30 -45 45 30 -60 60 -30 0 60 -45 -30 0 -30 -60 90 45 -60 -45 0 45 0 -60 60 0 -45 -60 30 -60 90 45 -30 45 -60 60 0 -60 30 -60 -30 -45 -45 30 45 45 -30 -45 60 60 -60 45 -45 -30 0 90 30 -60</t>
  </si>
  <si>
    <t>45 60 30 -60 0 30 -30 -30 45 -45 45 -60 -30 45 0 30 30 -45 -60 -45 60 -60 90 -30 -60 45 -45 -60 45 45 45 -45 45 -45 -45 60 90 -45 -45 60 -45 60 45 90 -45 -45 -45 -45 45 -45 45 45 45 45 90 90 0 -45 45 45 45 -45 45 -45 0 -45 666 666 666 666 666 666 666 666 666 666 666 666 666 666 666 666 666 666 -45 0 -45 45 -45 45 45 45 -45 0 90 90 45 45 45 45 -45 45 -45 -45 -45 -45 90 45 60 -45 60 -45 -45 90 60 -45 -45 45 -45 45 45 45 -60 -45 45 -60 -30 90 -60 60 -45 -60 -45 30 30 0 45 -30 -60 45 -45 45 -30 -30 30 0 -60 30 60 45</t>
  </si>
  <si>
    <t>0 0 0 0 90 90 90 60 0</t>
  </si>
  <si>
    <t>45 60 30 -60 0 30 -30 -30 45 -45 45 -60 -30 45 0 30 30 -45 -60 -45 60 -60 90 -30 -60 30 -45 -60 30 45 30 -45 45 -60 -30 60 90 -45 -30 60 -45 60 60 90 -30 -30 -60 -60 60 -45 60 30 30 60 90 90 0 -30 30 45 45 -60 45 -45 0 -30 666 666 666 666 666 666 666 666 666 666 666 666 666 666 666 666 666 666 -30 0 -45 45 -60 45 45 30 -30 0 90 90 60 30 30 60 -45 60 -60 -60 -30 -30 90 60 60 -45 60 -30 -45 90 60 -30 -60 45 -45 30 45 30 -60 -45 30 -60 -30 90 -60 60 -45 -60 -45 30 30 0 45 -30 -60 45 -45 45 -30 -30 30 0 -60 30 60 45</t>
  </si>
  <si>
    <t>-60 45 45 0 30 90 30 30 30 0 45 60 0 0 -45 -30 30 60 30 -45 -30 -30 -60 -45 -60 -45 90 -30 -45 -30 90 45 0 30 -45 -30 45 -45 -60 90 60 -30 -60 45 -60 0 30 90 90 -45 90 90 -60 90 45 45 90 60 60 60 90 60 45 -60 60 -60 -30 60 -60 60 -60 0 666 666 666 666 666 666 0 -60 60 -60 60 -30 -60 60 -60 45 60 90 60 60 60 90 45 45 90 -60 90 90 -45 90 90 30 0 -60 45 -60 -30 60 90 -60 -45 45 -30 -45 30 0 45 90 -30 -45 -30 90 -45 -60 -45 -60 -30 -30 -45 30 60 30 -30 -45 0 0 60 45 0 30 30 30 90 30 0 45 45 -60</t>
  </si>
  <si>
    <t>0 -45 60</t>
  </si>
  <si>
    <t>-60 45 45 0 30 90 30 30 30 0 45 60 0 0 -45 -30 30 60 30 -45 -30 -30 -60 -45 -60 -45 90 -30 -45 -30 90 45 0 30 -45 -30 45 -45 -60 90 60 -30 -60 45 -60 0 30 90 90 -45 90 90 -60 90 45 45 90 30 60 60 90 60 45 -60 60 -60 -30 60 -30 60 -60 0 666 666 666 666 666 666 0 -60 60 -30 60 -30 -60 60 -60 45 60 90 60 60 30 90 45 45 90 -60 90 90 -45 90 90 30 0 -60 45 -60 -30 60 90 -60 -45 45 -30 -45 30 0 45 90 -30 -45 -30 90 -45 -60 -45 -60 -30 -30 -45 30 60 30 -30 -45 0 0 60 45 0 30 30 30 90 30 0 45 45 -60</t>
  </si>
  <si>
    <t>0 90 -60 0 30 60 30 45 -45 45 60 45 -45 90 45 90 -60 30 60 0 90 60 -30 -60 60 60 30 -30 45 -60 90 0 -60 0 -30 30 -30 -45 -45 -45 -60 90 -45 -45 30 -30 -30 -60 0 -60 60 0 30 60 60 60 45 -60 -60 -30 -45 45 45 45 -45 0 -45 -45 45 45 -45 666 666 666 666 666 666 666 666 -45 45 45 -45 -45 0 -45 45 45 45 -45 -30 -60 -60 45 60 60 60 30 0 60 -60 0 -60 -30 -30 30 -45 -45 90 -60 -45 -45 -45 -30 30 -30 0 -60 0 90 -60 45 -30 30 60 60 -60 -30 60 90 0 60 30 -60 90 45 90 -45 45 60 45 -45 45 30 60 30 0 -60 90 0</t>
  </si>
  <si>
    <t>0 90 -60 0 30 60 30 45 -45 45 60 45 -45 90 45 90 -60 30 60 0 90 60 -30 -60 60 60 30 -30 45 -60 90 0 -60 0 -30 30 -30 -45 -45 -45 -60 90 -45 -45 30 -30 -30 -60 0 -60 60 0 30 60 60 60 45 -60 -60 -30 -45 30 45 45 -30 0 -60 -45 60 30 -30 666 666 666 666 666 666 666 666 -30 30 60 -45 -60 0 -30 45 45 30 -45 -30 -60 -60 45 60 60 60 30 0 60 -60 0 -60 -30 -30 30 -45 -45 90 -60 -45 -45 -45 -30 30 -30 0 -60 0 90 -60 45 -30 30 60 60 -60 -30 60 90 0 60 30 -60 90 45 90 -45 45 60 45 -45 45 30 60 30 0 -60 90 0</t>
  </si>
  <si>
    <t>0 -60 -60 60 45 60 -60 90 -45 0 0 -30 -30 90 60 -45 30 0 -60 -45 90 45 -30 90 -30 0 0 30 30 -45 -45 45 60 30 -45 90 -60 -60 -45 30 -45 -30 45 45 0 60 60 -45 -30 -60 -60 60 0 0 90 60 90 -45 -60 -30 45 0 30 0 30 -45 45 45 45 30 45 666 666 666 666 666 666 666 666 45 30 45 45 45 -45 30 0 30 0 45 -30 -60 -45 90 60 90 0 0 60 -60 -60 -30 -45 60 60 0 45 45 -30 -45 30 -45 -60 -60 90 -45 30 60 45 -45 -45 30 30 0 0 -30 90 -30 45 90 -45 -60 0 30 -45 60 90 -30 -30 0 0 -45 90 -60 60 45 60 -60 -60 0</t>
  </si>
  <si>
    <t>90 60 45 -30</t>
  </si>
  <si>
    <t>0 -60 -60 60 45 60 -60 90 -45 0 0 -30 -30 90 60 -45 30 0 -60 -45 90 45 -30 90 -30 0 0 30 30 -45 -45 45 60 30 -45 90 -60 -60 -45 30 -45 -30 45 45 0 60 60 -45 -30 -60 -60 60 0 0 90 60 90 -45 -60 -60 45 0 30 0 60 -45 45 45 45 30 45 666 666 666 666 666 666 666 666 45 30 45 45 45 -45 60 0 30 0 45 -60 -60 -45 90 60 90 0 0 60 -60 -60 -30 -45 60 60 0 45 45 -30 -45 30 -45 -60 -60 90 -45 30 60 45 -45 -45 30 30 0 0 -30 90 -30 45 90 -45 -60 0 30 -45 60 90 -30 -30 0 0 -45 90 -60 60 45 60 -60 -60 0</t>
  </si>
  <si>
    <t>60 45 -30 -60 -30 0 45 -30 -45 0 -45 -45 0 45 -60 -45 30 60 30 60 -45 45 30 -30 -45 -30 -30 30 -60 30 0 90 45 -30 30 -45 0 0 -30 30 30 -30 0 -30 0 30 90 45 -45 0 -45 0 -30 30 -30 0 -30 0 -45 -30 0 666 666 666 666 666 666 666 666 666 666 666 666 666 666 666 666 666 666 666 666 666 666 666 666 666 666 666 666 0 -30 -45 0 -30 0 -30 30 -30 0 -45 0 -45 45 90 30 0 -30 0 -30 30 30 -30 0 0 -45 30 -30 45 90 0 30 -60 30 -30 -30 -45 -30 30 45 -45 60 30 60 30 -45 -60 45 0 -45 -45 0 -45 -30 45 0 -30 -60 -30 45 60</t>
  </si>
  <si>
    <t>90 90 90 90 90 90 45 30 45 45 30 30 45 30</t>
  </si>
  <si>
    <t>60 45 -30 -60 -30 0 45 -30 -45 0 -45 -45 0 45 -60 -45 30 60 30 60 -45 45 30 -30 -45 -30 -30 60 -60 30 0 90 45 -60 30 -45 0 0 -60 60 60 -30 0 -30 0 30 90 45 -45 0 -45 0 -30 30 -30 0 -60 0 -45 -30 0 666 666 666 666 666 666 666 666 666 666 666 666 666 666 666 666 666 666 666 666 666 666 666 666 666 666 666 666 0 -30 -45 0 -60 0 -30 30 -30 0 -45 0 -45 45 90 30 0 -30 0 -30 60 60 -60 0 0 -45 30 -60 45 90 0 30 -60 60 -30 -30 -45 -30 30 45 -45 60 30 60 30 -45 -60 45 0 -45 -45 0 -45 -30 45 0 -30 -60 -30 45 60</t>
  </si>
  <si>
    <t>30 -45 45 -45 0 -45 -60 -30 90 45 45 90 90 -45 0 0 45 -30 45 90 60 30 60 60 -60 -45 -45 0 45 45 -45 -60 30 45 -45 45 45 45 -30 0 -45 30 -45 0 0 -45 -60 -30 0 45 -30 90 -60 -30 -45 60 -30 -45 -30 45 45 30 60 -45 45 30 -45 30 45 90 -45 30 90 666 666 666 666 90 30 -45 90 45 30 -45 30 45 -45 60 30 45 45 -30 -45 -30 60 -45 -30 -60 90 -30 45 0 -30 -60 -45 0 0 -45 30 -45 0 -30 45 45 45 -45 45 30 -60 -45 45 45 0 -45 -45 -60 60 60 30 60 90 45 -30 45 0 0 -45 90 90 45 45 90 -30 -60 -45 0 -45 45 -45 30</t>
  </si>
  <si>
    <t>30 -45 45 -45 0 -45 -60 -30 90 45 45 90 90 -45 0 0 45 -30 45 90 60 30 60 60 -60 -45 -45 0 45 45 -45 -60 30 45 -45 45 45 45 -30 0 -45 30 -45 0 0 -45 -60 -30 0 45 -30 90 -60 -30 -60 60 -30 -45 0 45 45 30 60 -45 45 0 -45 30 60 90 -45 30 90 666 666 666 666 90 30 -45 90 60 30 -45 0 45 -45 60 30 45 45 0 -45 -30 60 -60 -30 -60 90 -30 45 0 -30 -60 -45 0 0 -45 30 -45 0 -30 45 45 45 -45 45 30 -60 -45 45 45 0 -45 -45 -60 60 60 30 60 90 45 -30 45 0 0 -45 90 90 45 45 90 -30 -60 -45 0 -45 45 -45 30</t>
  </si>
  <si>
    <t>-45 60 45 60 0 -30 -30 -60 30 -60 -30 -60 30 60 90 45 -30 -30 60 0 -45 30 90 30 -45 -60 0 -30 -60 45 -45 60 -45 -60 -45 -45 -45 -45 -45 30 90 -45 0 -45 45 60 45 45 0 45 45 90 45 45 -45 0 -45 45 -45 -45 45 45 45 45 45 0 45 666 666 666 666 666 666 666 666 666 666 666 666 666 666 666 666 45 0 45 45 45 45 45 -45 -45 45 -45 0 -45 45 45 90 45 45 0 45 45 60 45 -45 0 -45 90 30 -45 -45 -45 -45 -45 -60 -45 60 -45 45 -60 -30 0 -60 -45 30 90 30 -45 0 60 -30 -30 45 90 60 30 -60 -30 -60 30 -60 -30 -30 0 60 45 60 -45</t>
  </si>
  <si>
    <t>0 90 90 90 90 30 -45 0</t>
  </si>
  <si>
    <t>-45 60 45 60 0 -30 -30 -60 30 -60 -30 -60 30 60 90 45 -30 -30 60 0 -45 30 90 30 -45 -60 0 -30 -60 45 -30 60 -30 -60 -45 -60 -45 -45 -45 30 90 -60 0 -45 45 60 60 60 0 45 30 90 60 45 -45 0 -45 45 -60 -60 30 45 45 45 60 0 45 666 666 666 666 666 666 666 666 666 666 666 666 666 666 666 666 45 0 60 45 45 45 30 -60 -60 45 -45 0 -45 45 60 90 30 45 0 60 60 60 45 -45 0 -60 90 30 -45 -45 -45 -60 -45 -60 -30 60 -30 45 -60 -30 0 -60 -45 30 90 30 -45 0 60 -30 -30 45 90 60 30 -60 -30 -60 30 -60 -30 -30 0 60 45 60 -45</t>
  </si>
  <si>
    <t>30 90 -30 0 45 30 -60 -30 -60 45 60 30 -30 60 30 -45 60 0 -30 30 0 0 30 -45 60 90 90 60 -60 -45 -30 -30 -30 0 -30 -45 -60 45 -30 45 -45 0 -30 45 45 30 -45 30 90 30 30 90 45 45 45 45 90 45 45 45 -60 -45 45 -45 -45 -45 -45 666 666 666 666 666 666 666 666 666 666 666 666 666 666 666 666 -45 -45 -45 -45 45 -45 -60 45 45 45 90 45 45 45 45 90 30 30 90 30 -45 30 45 45 -30 0 -45 45 -30 45 -60 -45 -30 0 -30 -30 -30 -45 -60 60 90 90 60 -45 30 0 0 30 -30 0 60 -45 30 60 -30 30 60 45 -60 -30 -60 30 45 0 -30 90 30</t>
  </si>
  <si>
    <t>0 0 90 90 -45 -45 -45 0</t>
  </si>
  <si>
    <t>30 90 -30 0 45 30 -60 -30 -60 45 60 30 -30 60 30 -45 60 0 -30 30 0 0 30 -45 60 90 90 60 -60 -45 -30 -30 -30 0 -30 -45 -60 60 -30 60 -45 0 -30 45 45 30 -30 30 90 30 30 90 30 30 45 60 90 30 45 45 -60 -60 45 -60 -30 -30 -60 666 666 666 666 666 666 666 666 666 666 666 666 666 666 666 666 -60 -30 -30 -60 45 -60 -60 45 45 30 90 60 45 30 30 90 30 30 90 30 -30 30 45 45 -30 0 -45 60 -30 60 -60 -45 -30 0 -30 -30 -30 -45 -60 60 90 90 60 -45 30 0 0 30 -30 0 60 -45 30 60 -30 30 60 45 -60 -30 -60 30 45 0 -30 90 30</t>
  </si>
  <si>
    <t>60 -30 -60 0 60 -30 60 30 30 -30 -60 -30 45 -30 -45 30 30 -45 -30 45 -30 -60 90 30 0 -45 45 -45 45 0 60 90 -45 60 0 -30 30 -45 -45 30 30 -45 30 -45 45 45 45 -45 45 45 45 45 90 90 0 45 45 -45 90 -45 45 -45 45 -45 -45 666 666 666 666 666 666 666 666 666 666 666 666 666 666 666 666 666 666 666 666 -45 -45 45 -45 45 -45 90 -45 45 45 0 90 90 45 45 45 45 -45 45 45 45 -45 30 -45 30 30 -45 -45 30 -30 0 60 -45 90 60 0 45 -45 45 -45 0 30 90 -60 -30 45 -30 -45 30 30 -45 -30 45 -30 -60 -30 30 30 60 -30 60 0 -60 -30 60</t>
  </si>
  <si>
    <t>0 0 0 90 90 90 -60 -60 -30 0</t>
  </si>
  <si>
    <t>60 -30 -60 0 60 -30 60 30 30 -30 -60 -30 45 -30 -45 30 30 -45 -30 45 -30 -60 90 30 0 -45 45 -45 45 0 60 90 -60 60 0 -30 30 -30 -45 30 30 -30 30 -45 60 30 30 -60 45 30 45 60 90 90 0 60 45 -30 90 -60 30 -45 45 -45 -30 666 666 666 666 666 666 666 666 666 666 666 666 666 666 666 666 666 666 666 666 -30 -45 45 -45 30 -60 90 -30 45 60 0 90 90 60 45 30 45 -60 30 30 60 -45 30 -30 30 30 -45 -30 30 -30 0 60 -60 90 60 0 45 -45 45 -45 0 30 90 -60 -30 45 -30 -45 30 30 -45 -30 45 -30 -60 -30 30 30 60 -30 60 0 -60 -30 60</t>
  </si>
  <si>
    <t>45 45 60 0 -45 60 45 -60 0 60 60 -30 45 30 30 45 -60 30 0 30 -30 45 0 90 45 -45 -60 -60 90 -45 30 -30 -45 45 0 -30 -30 -45 -45 45 90 30 30 -30 45 45 -45 45 30 0 30 0 -45 0 -45 -45 -30 45 0 45 45 -45 -30 90 -45 -45 -30 45 -45 -45 666 666 666 666 666 666 666 666 666 666 -45 -45 45 -30 -45 -45 90 -30 -45 45 45 0 45 -30 -45 -45 0 -45 0 30 0 30 45 -45 45 45 -30 30 30 90 45 -45 -45 -30 -30 0 45 -45 -30 30 -45 90 -60 -60 -45 45 90 0 45 -30 30 0 30 -60 45 30 30 45 -30 60 60 0 -60 45 60 -45 0 60 45 45</t>
  </si>
  <si>
    <t>90 90 90 90 -45</t>
  </si>
  <si>
    <t>45 45 60 0 -45 60 45 -60 0 60 60 -30 45 30 30 60 -60 30 0 30 -30 45 0 90 60 -45 -60 -60 90 -45 30 -30 -60 45 0 -30 -30 -60 -45 60 90 30 30 -30 45 60 -45 45 30 0 30 0 -45 0 -60 -45 -30 45 0 30 45 -60 -30 90 -45 -60 -30 60 -45 -30 666 666 666 666 666 666 666 666 666 666 -30 -45 60 -30 -60 -45 90 -30 -60 45 30 0 45 -30 -45 -60 0 -45 0 30 0 30 45 -45 60 45 -30 30 30 90 60 -45 -60 -30 -30 0 45 -60 -30 30 -45 90 -60 -60 -45 60 90 0 45 -30 30 0 30 -60 60 30 30 45 -30 60 60 0 -60 45 60 -45 0 60 45 45</t>
  </si>
  <si>
    <t>-30 -30 30 45 -60 0 0 -30 90 -60 30 60 30 45 0 -60 -45 -60 60 -30 -30 -30 90 60 90 90 30 60 30 0 -30 30 60 0 45 -30 -30 0 -60 -45 45 90 45 0 -30 -60 -45 30 60 0 30 -60 30 45 0 -45 60 -45 -45 45 60 -45 -45 45 45 45 -45 90 0 666 666 666 666 666 666 666 666 666 666 666 666 0 90 -45 45 45 45 -45 -45 60 45 -45 -45 60 -45 0 45 30 -60 30 0 60 30 -45 -60 -30 0 45 90 45 -45 -60 0 -30 -30 45 0 60 30 -30 0 30 60 30 90 90 60 90 -30 -30 -30 60 -60 -45 -60 0 45 30 60 30 -60 90 -30 0 0 -60 45 30 -30 -30</t>
  </si>
  <si>
    <t>90 90 -45 30 -60 0</t>
  </si>
  <si>
    <t>-30 -30 30 45 -60 0 0 -30 90 -60 30 60 30 45 0 -60 -45 -60 60 -30 -30 -30 90 60 90 90 30 60 30 0 -30 30 60 0 45 -30 -30 0 -60 -45 45 90 45 0 -30 -60 -45 30 60 0 30 -60 30 45 0 -60 60 -60 -45 45 60 -45 -30 60 30 60 -45 90 0 666 666 666 666 666 666 666 666 666 666 666 666 0 90 -45 60 30 60 -30 -45 60 45 -45 -60 60 -60 0 45 30 -60 30 0 60 30 -45 -60 -30 0 45 90 45 -45 -60 0 -30 -30 45 0 60 30 -30 0 30 60 30 90 90 60 90 -30 -30 -30 60 -60 -45 -60 0 45 30 60 30 -60 90 -30 0 0 -60 45 30 -30 -30</t>
  </si>
  <si>
    <t>0 60 90 45 30 30 90 30 -30 90 45 -60 -30 45 45 0 -45 60 45 0 -30 30 -30 30 -30 90 90 45 -60 60 45 30 -30 30 -45 -45 0 90 90 -45 -45 -45 60 30 60 -30 -30 30 -30 45 -45 0 60 -60 -60 -30 0 90 -60 90 90 60 -30 90 -45 45 -45 0 60 -60 -60 666 666 666 666 666 666 666 666 -60 -60 60 0 -45 45 -45 90 -30 60 90 90 -60 90 0 -30 -60 -60 60 0 -45 45 -30 30 -30 -30 60 30 60 -45 -45 -45 90 90 0 -45 -45 30 -30 30 45 60 -60 45 90 90 -30 30 -30 30 -30 0 45 60 -45 0 45 45 -30 -60 45 90 -30 30 90 30 30 45 90 60 0</t>
  </si>
  <si>
    <t>0 -60 30 30</t>
  </si>
  <si>
    <t>0 60 90 45 30 30 90 30 -30 90 45 -60 -30 45 45 0 -45 60 45 0 -30 30 -30 30 -30 90 90 45 -60 60 45 30 -30 30 -45 -45 0 90 90 -45 -45 -45 60 30 60 -30 -30 30 -30 45 -45 0 60 -60 -60 -30 0 90 -60 90 90 60 -30 90 -45 45 -45 0 30 -60 -30 666 666 666 666 666 666 666 666 -30 -60 30 0 -45 45 -45 90 -30 60 90 90 -60 90 0 -30 -60 -60 60 0 -45 45 -30 30 -30 -30 60 30 60 -45 -45 -45 90 90 0 -45 -45 30 -30 30 45 60 -60 45 90 90 -30 30 -30 30 -30 0 45 60 -45 0 45 45 -30 -60 45 90 -30 30 90 30 30 45 90 60 0</t>
  </si>
  <si>
    <t>0 -60 60 -30 -45 90 0 -30 30 30 45 0 -60 60 90 60 60 30 45 30 -60 -45 -60 -30 -60 -45 45 0 60 -60 90 0 45 0 -45 -45 60 45 30 60 0 -45 -45 60 0 45 45 -30 45 30 45 -60 90 45 -30 -45 -30 -45 -45 45 45 -45 -45 0 90 -45 -30 45 30 -45 45 90 666 666 666 666 666 666 90 45 -45 30 45 -30 -45 90 0 -45 -45 45 45 -45 -45 -30 -45 -30 45 90 -60 45 30 45 -30 45 45 0 60 -45 -45 0 60 30 45 60 -45 -45 0 45 0 90 -60 60 0 45 -45 -60 -30 -60 -45 -60 30 45 30 60 60 90 60 -60 0 45 30 30 -30 0 90 -45 -30 60 -60 0</t>
  </si>
  <si>
    <t>0 -60 60 -30 -45 90 0 -30 30 30 45 0 -60 60 90 60 60 30 45 30 -60 -45 -60 -30 -60 -45 45 0 60 -60 90 0 45 0 -45 -45 60 45 30 60 0 -45 -45 60 0 60 60 -30 45 30 45 -60 90 45 -30 -45 -30 -60 -60 45 60 -45 -45 0 90 -60 -30 45 30 -30 30 90 666 666 666 666 666 666 90 30 -30 30 45 -30 -60 90 0 -45 -45 60 45 -60 -60 -30 -45 -30 45 90 -60 45 30 45 -30 60 60 0 60 -45 -45 0 60 30 45 60 -45 -45 0 45 0 90 -60 60 0 45 -45 -60 -30 -60 -45 -60 30 45 30 60 60 90 60 -60 0 45 30 30 -30 0 90 -45 -30 60 -60 0</t>
  </si>
  <si>
    <t>90 -30 -30 60 -30 -30 45 30 90 -30 45 0 90 90 45 30 0 90 90 45 45 -60 45 -60 30 30 90 90 -30 -60 -30 30 -30 60 0 -45 -45 -30 30 -60 30 45 0 -30 -60 -45 30 -45 0 -45 60 -45 90 30 45 30 45 -45 60 60 90 60 -45 60 90 -60 90 90 -45 0 -45 0 666 666 666 666 666 666 0 -45 0 -45 90 90 -60 90 60 -45 60 90 60 60 -45 45 30 45 30 90 -45 60 -45 0 -45 30 -45 -60 -30 0 45 30 -60 30 -30 -45 -45 0 60 -30 30 -30 -60 -30 90 90 30 30 -60 45 -60 45 45 90 90 0 30 45 90 90 0 45 -30 90 30 45 -30 -30 60 -30 -30 90</t>
  </si>
  <si>
    <t>0 -60 45</t>
  </si>
  <si>
    <t>90 -30 -30 60 -30 -30 45 30 90 -30 45 0 90 90 45 30 0 90 90 45 45 -60 45 -60 30 30 90 90 -30 -60 -30 30 -30 60 0 -45 -45 -30 30 -60 30 45 0 -30 -30 -45 30 -45 0 -45 60 -45 90 30 45 30 45 -45 30 60 90 60 -45 60 90 -60 90 90 -45 0 -45 0 666 666 666 666 666 666 0 -45 0 -45 90 90 -60 90 60 -45 60 90 60 30 -45 45 30 45 30 90 -45 60 -45 0 -45 30 -45 -30 -30 0 45 30 -60 30 -30 -45 -45 0 60 -30 30 -30 -60 -30 90 90 30 30 -60 45 -60 45 45 90 90 0 30 45 90 90 0 45 -30 90 30 45 -30 -30 60 -30 -30 90</t>
  </si>
  <si>
    <t>45 60 90 30 -30 -30 -45 0 90 90 -60 45 30 0 30 60 90 -30 60 30 45 -60 90 -45 90 90 30 -30 90 -30 30 -60 30 45 -60 90 -45 -30 0 -45 45 0 45 60 -30 60 -45 -30 -45 90 0 60 45 -60 45 -45 60 -45 60 45 -60 60 90 -60 45 -60 -60 -45 -60 666 666 666 666 666 666 666 666 666 666 666 666 -60 -45 -60 -60 45 -60 90 60 -60 45 60 -45 60 -45 45 -60 45 60 0 90 -45 -30 -45 60 -30 60 45 0 45 -45 0 -30 -45 90 -60 45 30 -60 30 -30 90 -30 30 90 90 -45 90 -60 45 30 60 -30 90 60 30 0 30 45 -60 90 90 0 -45 -30 -30 30 90 60 45</t>
  </si>
  <si>
    <t>0 0 0 -45 60 30</t>
  </si>
  <si>
    <t>45 60 90 30 -30 -30 -45 0 90 90 -60 45 30 0 30 60 90 -30 60 30 45 -60 90 -45 90 90 30 -30 90 -30 30 -60 30 45 -60 90 -45 -30 0 -45 45 0 45 60 -30 30 -45 -30 -45 90 0 30 45 -60 45 -45 30 -45 60 45 -60 60 90 -30 45 -30 -60 -45 -30 666 666 666 666 666 666 666 666 666 666 666 666 -30 -45 -60 -30 45 -30 90 60 -60 45 60 -45 30 -45 45 -60 45 30 0 90 -45 -30 -45 30 -30 60 45 0 45 -45 0 -30 -45 90 -60 45 30 -60 30 -30 90 -30 30 90 90 -45 90 -60 45 30 60 -30 90 60 30 0 30 45 -60 90 90 0 -45 -30 -30 30 90 60 45</t>
  </si>
  <si>
    <t>-45 -30 60 -30 -45 30 -60 0 -45 45 -30 -30 60 90 -45 30 60 -45 -60 45 30 0 30 90 90 -45 45 -45 45 90 90 45 -60 -60 -45 45 45 -45 60 45 -45 60 -45 45 45 -45 -45 -45 -45 45 45 -45 90 60 -60 45 45 90 45 45 -45 45 45 60 90 666 666 666 666 666 666 666 666 666 666 666 666 666 666 666 666 666 666 666 666 90 60 45 45 -45 45 45 90 45 45 -60 60 90 -45 45 45 -45 -45 -45 -45 45 45 -45 60 -45 45 60 -45 45 45 -45 -60 -60 45 90 90 45 -45 45 -45 90 90 30 0 30 45 -60 -45 60 30 -45 90 60 -30 -30 45 -45 0 -60 30 -45 -30 60 -30 -45</t>
  </si>
  <si>
    <t>0 0 0 0 0 90 -60 -60 0 -45</t>
  </si>
  <si>
    <t>-45 -30 60 -30 -45 30 -60 0 -45 45 -30 -30 60 90 -45 30 60 -45 -60 45 30 0 30 90 90 -30 30 -45 45 90 0 45 -60 -60 -45 45 30 -45 60 45 -45 60 -45 45 45 -30 -30 -45 -45 30 45 -30 90 60 -60 30 45 90 30 30 -30 45 45 60 90 666 666 666 666 666 666 666 666 666 666 666 666 666 666 666 666 666 666 666 666 90 60 45 45 -30 30 30 90 45 30 -60 60 90 -30 45 30 -45 -45 -30 -30 45 45 -45 60 -45 45 60 -45 30 45 -45 -60 -60 45 0 90 45 -45 30 -30 90 90 30 0 30 45 -60 -45 60 30 -45 90 60 -30 -30 45 -45 0 -60 30 -45 -30 60 -30 -45</t>
  </si>
  <si>
    <t>0 0 0 0 0 90 -60 -30 -60 0</t>
  </si>
  <si>
    <t>0 45 45 90 90 0 -45 45 -30 -45 45 -30 -30 90 45 -45 -45 -30 -45 45 30 45 -60 45 0 90 90 90 -30 -45 30 -30 -60 30 -30 90 30 -60 -45 45 60 90 0 -45 45 60 90 60 -30 90 30 30 -60 90 30 30 -30 -45 -45 30 60 45 -45 -60 45 90 -45 0 90 60 -45 45 0 666 666 666 666 0 45 -45 60 90 0 -45 90 45 -60 -45 45 60 30 -45 -45 -30 30 30 90 -60 30 30 90 -30 60 90 60 45 -45 0 90 60 45 -45 -60 30 90 -30 30 -60 -30 30 -45 -30 90 90 90 0 45 -60 45 30 45 -45 -30 -45 -45 45 90 -30 -30 45 -45 -30 45 -45 0 90 90 45 45 0</t>
  </si>
  <si>
    <t>0 45 45 90 90 0 -45 45 -30 -45 45 -30 -30 90 45 -45 -45 -30 -45 45 30 45 -60 45 0 90 90 90 -30 -45 30 -30 -60 30 -30 90 30 -60 -45 45 60 90 0 -45 45 60 90 60 -30 90 30 30 -60 90 30 30 -30 -30 -30 30 60 30 -30 -60 30 90 -45 0 90 60 -45 30 0 666 666 666 666 0 30 -45 60 90 0 -45 90 30 -60 -30 30 60 30 -30 -30 -30 30 30 90 -60 30 30 90 -30 60 90 60 45 -45 0 90 60 45 -45 -60 30 90 -30 30 -60 -30 30 -45 -30 90 90 90 0 45 -60 45 30 45 -45 -30 -45 -45 45 90 -30 -30 45 -45 -30 45 -45 0 90 90 45 45 0</t>
  </si>
  <si>
    <t>0 60 -60 -30 90 60 -45 90 45 45 -60 0 60 60 45 0 30 -60 90 30 45 -60 60 90 45 -30 -30 -60 0 -30 60 60 -45 -45 30 60 0 90 30 -60 -45 -60 -60 0 0 -45 -30 60 45 60 -60 -60 -45 45 0 -60 -30 45 -30 30 90 60 -45 -45 -30 -45 30 30 30 30 45 -30 666 666 666 666 666 666 -30 45 30 30 30 30 -45 -30 -45 -45 60 90 30 -30 45 -30 -60 0 45 -45 -60 -60 60 45 60 -30 -45 0 0 -60 -60 -45 -60 30 90 0 60 30 -45 -45 60 60 -30 0 -60 -30 -30 45 90 60 -60 45 30 90 -60 30 0 45 60 60 0 -60 45 45 90 -45 60 90 -30 -60 60 0</t>
  </si>
  <si>
    <t>0 60 -60 -30 90 60 -45 90 45 45 -60 0 60 60 45 0 30 -60 90 30 45 -60 60 90 45 -30 -30 -60 0 -30 60 60 -45 -45 30 60 0 90 30 -60 -45 -60 -60 0 0 -45 -30 60 45 60 -60 -60 -45 45 0 -60 0 45 -60 30 90 60 -45 -45 -30 -60 60 30 0 30 60 -30 666 666 666 666 666 666 -30 60 30 0 30 60 -60 -30 -45 -45 60 90 30 -60 45 0 -60 0 45 -45 -60 -60 60 45 60 -30 -45 0 0 -60 -60 -45 -60 30 90 0 60 30 -45 -45 60 60 -30 0 -60 -30 -30 45 90 60 -60 45 30 90 -60 30 0 45 60 60 0 -60 45 45 90 -45 60 90 -30 -60 60 0</t>
  </si>
  <si>
    <t>0 30 -30 -30 0 -45 -30 30 30 45 30 -30 0 60 -45 60 30 0 0 -45 30 60 90 -30 -60 45 -45 90 90 -45 30 30 60 -60 90 90 -60 60 60 -30 -45 45 0 30 -45 90 90 0 90 -60 60 -60 45 -30 -30 45 60 60 45 -60 45 60 -60 45 -60 -30 60 -60 -60 -45 45 -45 -60 666 666 666 666 -60 -45 45 -45 -60 -60 60 -30 -60 45 -60 60 45 -60 45 60 60 45 -30 -30 45 -60 60 -60 90 0 90 90 -45 30 0 45 -45 -30 60 60 -60 90 90 -60 60 30 30 -45 90 90 -45 45 -60 -30 90 60 30 -45 0 0 30 60 -45 60 0 -30 30 45 30 30 -30 -45 0 -30 -30 30 0</t>
  </si>
  <si>
    <t>0 30 -30 -30 0 -45 -30 30 30 45 30 -30 0 60 -45 60 30 0 0 -45 30 60 90 -30 -60 45 -45 90 90 -45 30 30 60 -60 90 90 -60 60 60 -30 -45 45 0 30 -45 90 90 0 90 -60 30 90 45 -30 -30 45 60 60 45 -60 45 90 -60 45 -60 -30 60 -60 -30 -45 45 -45 -60 666 666 666 666 -60 -45 45 -45 -30 -60 60 -30 -60 45 -60 90 45 -60 45 60 60 45 -30 -30 45 90 30 -60 90 0 90 90 -45 30 0 45 -45 -30 60 60 -60 90 90 -60 60 30 30 -45 90 90 -45 45 -60 -30 90 60 30 -45 0 0 30 60 -45 60 0 -30 30 45 30 30 -30 -45 0 -30 -30 30 0</t>
  </si>
  <si>
    <t>30 -30 0 -45 -45 -30 30 -45 -45 -60 60 45 0 90 -45 45 60 -30 45 30 90 60 -60 -45 45 60 45 -60 0 30 45 0 30 0 30 60 -60 -45 -30 -45 -45 -30 45 -45 -60 45 60 0 0 30 -60 -30 90 45 30 45 -30 90 90 0 0 -45 90 -30 60 60 90 -45 30 45 666 666 666 666 666 666 666 666 666 666 45 30 -45 90 60 60 -30 90 -45 0 0 90 90 -30 45 30 45 90 -30 -60 30 0 0 60 45 -60 -45 45 -30 -45 -45 -30 -45 -60 60 30 0 30 0 45 30 0 -60 45 60 45 -45 -60 60 90 30 45 -30 60 45 -45 90 0 45 60 -60 -45 -45 30 -30 -45 -45 0 -30 30</t>
  </si>
  <si>
    <t>90 -30 -60 45 -60</t>
  </si>
  <si>
    <t>30 -30 0 -45 -45 -30 30 -45 -45 -60 60 45 0 90 -45 45 60 -30 45 30 90 60 -60 -45 45 60 45 -60 0 30 45 0 30 0 30 60 -60 -45 -30 -45 -45 -30 45 -45 -60 45 60 0 0 30 -60 -60 90 45 30 45 -30 90 90 0 0 -45 90 -30 60 60 90 -45 60 45 666 666 666 666 666 666 666 666 666 666 45 60 -45 90 60 60 -30 90 -45 0 0 90 90 -30 45 30 45 90 -60 -60 30 0 0 60 45 -60 -45 45 -30 -45 -45 -30 -45 -60 60 30 0 30 0 45 30 0 -60 45 60 45 -45 -60 60 90 30 45 -30 60 45 -45 90 0 45 60 -60 -45 -45 30 -30 -45 -45 0 -30 30</t>
  </si>
  <si>
    <t>-30 -45 30 -30 -60 90 -60 -60 90 -30 90 30 -45 0 0 -45 30 60 0 0 0 45 -45 30 45 30 45 -30 90 0 90 60 60 -30 60 90 -60 45 45 0 60 60 45 45 -60 0 -30 -60 60 -45 -30 60 30 -30 60 30 45 -30 30 45 -30 -60 -45 -45 -60 -45 45 -60 -45 30 -45 666 666 666 666 666 666 666 666 -45 30 -45 -60 45 -45 -60 -45 -45 -60 -30 45 30 -30 45 30 60 -30 30 60 -30 -45 60 -60 -30 0 -60 45 45 60 60 0 45 45 -60 90 60 -30 60 60 90 0 90 -30 45 30 45 30 -45 45 0 0 0 60 30 -45 0 0 -45 30 90 -30 90 -60 -60 90 -60 -30 30 -45 -30</t>
  </si>
  <si>
    <t>90 90 30 0</t>
  </si>
  <si>
    <t>-30 -45 30 -30 -60 90 -60 -60 90 -30 90 30 -45 0 0 -45 30 60 0 0 0 45 -45 30 45 30 45 -30 90 0 90 60 60 -30 60 90 -60 45 45 0 60 60 45 45 -60 0 -30 -60 60 -45 -30 60 30 0 60 30 45 -30 0 60 -30 -60 -45 -45 -60 -45 45 -60 -45 30 -60 666 666 666 666 666 666 666 666 -60 30 -45 -60 45 -45 -60 -45 -45 -60 -30 60 0 -30 45 30 60 0 30 60 -30 -45 60 -60 -30 0 -60 45 45 60 60 0 45 45 -60 90 60 -30 60 60 90 0 90 -30 45 30 45 30 -45 45 0 0 0 60 30 -45 0 0 -45 30 90 -30 90 -60 -60 90 -60 -30 30 -45 -30</t>
  </si>
  <si>
    <t>-60 0 30 45 30 0 45 90 45 30 90 -60 60 -30 -30 30 -45 0 -30 -30 45 -45 -30 0 0 60 -60 -60 -30 -60 60 -45 60 45 90 -45 30 30 -30 -60 -45 60 30 45 45 -60 90 -45 60 45 90 -60 60 -60 -45 -45 -45 0 -45 -45 90 90 45 60 60 45 45 -45 45 -45 45 666 666 666 666 666 666 666 666 45 -45 45 -45 45 45 60 60 45 90 90 -45 -45 0 -45 -45 -45 -60 60 -60 90 45 60 -45 90 -60 45 45 30 60 -45 -60 -30 30 30 -45 90 45 60 -45 60 -60 -30 -60 -60 60 0 0 -30 -45 45 -30 -30 0 -45 30 -30 -30 60 -60 90 30 45 90 45 0 30 45 30 0 -60</t>
  </si>
  <si>
    <t>-60 0 30 45 30 0 45 90 45 30 90 -60 60 -30 -30 30 -45 0 -30 -30 45 -45 -30 0 0 60 -60 -60 -30 -60 60 -45 60 45 90 -45 30 30 -30 -60 -45 60 30 30 45 -60 90 -30 60 45 90 -60 60 -60 -60 -45 -60 0 -30 -45 90 90 30 60 60 45 60 -45 60 -45 45 666 666 666 666 666 666 666 666 45 -45 60 -45 60 45 60 60 30 90 90 -45 -30 0 -60 -45 -60 -60 60 -60 90 45 60 -30 90 -60 45 30 30 60 -45 -60 -30 30 30 -45 90 45 60 -45 60 -60 -30 -60 -60 60 0 0 -30 -45 45 -30 -30 0 -45 30 -30 -30 60 -60 90 30 45 90 45 0 30 45 30 0 -60</t>
  </si>
  <si>
    <t>60 -30 30 -45 90 45 -45 0 30 -45 -30 45 0 30 60 -30 30 45 45 45 0 0 -30 -60 90 0 90 45 -45 45 -30 90 0 -45 -30 30 60 60 45 -30 0 -45 -30 -60 -60 30 60 -60 90 -45 -30 45 45 -45 90 0 -30 30 -30 -60 30 45 45 30 30 -45 30 -45 -45 30 -30 -45 666 666 666 666 666 666 -45 -30 30 -45 -45 30 -45 30 30 45 45 30 -60 -30 30 -30 0 90 -45 45 45 -30 -45 90 -60 60 30 -60 -60 -30 -45 0 -30 45 60 60 30 -30 -45 0 90 -30 45 -45 45 90 0 90 -60 -30 0 0 45 45 45 30 -30 60 30 0 45 -30 -45 30 0 -45 45 90 -45 30 -30 60</t>
  </si>
  <si>
    <t>60 -30 30 -45 90 45 -45 0 30 -45 -30 45 0 30 60 -30 30 45 45 45 0 0 -30 -60 90 0 90 45 -45 45 -30 90 0 -45 -30 30 60 60 45 -30 0 -45 -30 -60 -60 30 60 -60 90 -45 -30 45 45 -45 90 0 0 30 -30 -60 30 45 60 30 0 -45 60 -45 -60 30 -60 -45 666 666 666 666 666 666 -45 -60 30 -60 -45 60 -45 0 30 60 45 30 -60 -30 30 0 0 90 -45 45 45 -30 -45 90 -60 60 30 -60 -60 -30 -45 0 -30 45 60 60 30 -30 -45 0 90 -30 45 -45 45 90 0 90 -60 -30 0 0 45 45 45 30 -30 60 30 0 45 -30 -45 30 0 -45 45 90 -45 30 -30 60</t>
  </si>
  <si>
    <t>-30 30 60 60 90 0 -45 -60 -60 30 -60 0 -30 0 -60 -60 90 -60 0 90 30 -45 -60 45 45 -60 -45 45 -45 45 90 90 -60 90 -60 -60 -45 -60 45 45 -45 45 -45 45 -45 60 45 60 45 60 -60 -60 90 90 45 60 60 60 90 0 60 90 666 666 666 666 666 666 666 666 666 666 666 666 666 666 666 666 666 666 666 666 666 666 666 666 666 666 90 60 0 90 60 60 60 45 90 90 -60 -60 60 45 60 45 60 -45 45 -45 45 -45 45 45 -60 -45 -60 -60 90 -60 90 90 45 -45 45 -45 -60 45 45 -60 -45 30 90 0 -60 90 -60 -60 0 -30 0 -60 30 -60 -60 -45 0 90 60 60 30 -30</t>
  </si>
  <si>
    <t>0 0 0 60 60 60 -45 60 60 -45 -30 0 -45</t>
  </si>
  <si>
    <t>-30 30 60 60 90 0 -45 -60 -60 30 -60 0 -30 0 -60 -60 90 -60 0 90 30 -30 -60 45 45 -60 -30 30 -45 30 90 90 -60 90 -30 -30 -45 -60 45 45 -45 30 -45 45 -45 60 45 60 45 30 -60 -60 90 90 45 60 60 30 90 0 60 90 666 666 666 666 666 666 666 666 666 666 666 666 666 666 666 666 666 666 666 666 666 666 666 666 666 666 90 60 0 90 30 60 60 45 90 90 -60 -60 30 45 60 45 60 -45 45 -45 30 -45 45 45 -60 -45 -30 -30 90 -60 90 90 30 -45 30 -30 -60 45 45 -60 -30 30 90 0 -60 90 -60 -60 0 -30 0 -60 30 -60 -60 -45 0 90 60 60 30 -30</t>
  </si>
  <si>
    <t>0 0 0 60 60 60 -45 -30 60 60 -45 -30 0</t>
  </si>
  <si>
    <t>45 -30 45 30 90 60 -60 90 30 -60 -45 45 -30 45 30 60 -45 -45 30 -45 -45 -45 0 90 90 60 90 45 -45 45 45 -45 -45 -45 45 -45 45 -45 -45 45 -45 45 -45 45 45 45 -45 45 -45 -45 -45 0 45 45 -45 -45 45 0 90 -45 45 45 45 666 666 666 666 666 666 666 666 666 666 666 666 666 666 666 666 666 666 666 666 666 666 666 666 45 45 45 -45 90 0 45 -45 -45 45 45 0 -45 -45 -45 45 -45 45 45 45 -45 45 -45 45 -45 -45 45 -45 45 -45 -45 -45 45 45 -45 45 90 60 90 90 0 -45 -45 -45 30 -45 -45 60 30 45 -30 45 -45 -60 30 90 -60 60 90 30 45 -30 45</t>
  </si>
  <si>
    <t>0 0 0 0 0 90 90 45 -60 -30 -30 0</t>
  </si>
  <si>
    <t>45 -30 45 30 90 60 -60 90 30 -60 -45 45 -30 45 30 60 -45 -60 30 -45 -45 -45 0 90 90 60 90 60 -30 45 30 -30 -45 -30 45 -30 30 -60 -30 60 -45 30 -45 30 45 30 -60 45 -45 -30 -30 0 30 60 -30 -60 60 0 90 -30 30 30 30 666 666 666 666 666 666 666 666 666 666 666 666 666 666 666 666 666 666 666 666 666 666 666 666 30 30 30 -30 90 0 60 -60 -30 60 30 0 -30 -30 -45 45 -60 30 45 30 -45 30 -45 60 -30 -60 30 -30 45 -30 -45 -30 30 45 -30 60 90 60 90 90 0 -45 -45 -45 30 -60 -45 60 30 45 -30 45 -45 -60 30 90 -60 60 90 30 45 -30 45</t>
  </si>
  <si>
    <t>90 -60 0 0 -45 30 30 -45 -60 -30 60 -30 0 30 0 -60 -60 45 30 -30 -45 60 -45 -45 60 30 90 90 0 -45 -30 30 -30 30 60 -30 45 30 -60 90 30 30 90 -30 90 -30 60 -30 45 90 60 60 60 90 -30 60 0 90 60 -60 -60 -60 45 -60 60 90 45 90 -60 -60 45 -45 45 666 666 666 666 45 -45 45 -60 -60 90 45 90 60 -60 45 -60 -60 -60 60 90 0 60 -30 90 60 60 60 90 45 -30 60 -30 90 -30 90 30 30 90 -60 30 45 -30 60 30 -30 30 -30 -45 0 90 90 30 60 -45 -45 60 -45 -30 30 45 -60 -60 0 30 0 -30 60 -30 -60 -45 30 30 -45 0 0 -60 90</t>
  </si>
  <si>
    <t>90 -60 0 0 -45 30 30 -45 -60 -30 60 -30 0 30 0 -60 -60 45 30 -30 -45 60 -45 -45 60 30 90 90 0 -45 -30 30 -30 30 60 -30 45 30 -60 90 30 30 90 -30 90 -30 60 -30 45 90 30 60 60 90 -30 30 0 90 60 -60 -60 -30 45 -60 60 90 45 90 -60 -30 45 -45 45 666 666 666 666 45 -45 45 -30 -60 90 45 90 60 -60 45 -30 -60 -60 60 90 0 30 -30 90 60 60 30 90 45 -30 60 -30 90 -30 90 30 30 90 -60 30 45 -30 60 30 -30 30 -30 -45 0 90 90 30 60 -45 -45 60 -45 -30 30 45 -60 -60 0 30 0 -30 60 -30 -60 -45 30 30 -45 0 0 -60 90</t>
  </si>
  <si>
    <t>0 -60 60 90 60 60 -30 30 -60 90 -30 45 30 -60 0 0 -60 0 0 60 0 -60 45 45 30 45 30 -45 0 30 -30 -30 -60 -60 45 0 45 60 -60 60 60 60 -45 60 -30 -30 90 -30 -30 -45 45 30 -45 0 90 -45 45 -45 -45 0 90 -30 90 -45 30 0 -45 30 -45 45 45 666 666 666 666 666 666 666 666 45 45 -45 30 -45 0 30 -45 90 -30 90 0 -45 -45 45 -45 90 0 -45 30 45 -45 -30 -30 90 -30 -30 60 -45 60 60 60 -60 60 45 0 45 -60 -60 -30 -30 30 0 -45 30 45 30 45 45 -60 0 60 0 0 -60 0 0 -60 30 45 -30 90 -60 30 -30 60 60 90 60 -60 0</t>
  </si>
  <si>
    <t>90 90 30 -60</t>
  </si>
  <si>
    <t>0 -60 60 90 60 60 -30 30 -60 90 -30 45 30 -60 0 0 -60 0 0 60 0 -60 45 45 30 45 30 -45 0 30 -30 -30 -60 -60 45 0 45 60 -60 60 60 60 -45 60 -30 -30 90 -30 -30 -60 60 30 -60 0 90 -45 60 -60 -45 0 90 -30 90 -45 30 0 -45 30 -30 60 30 666 666 666 666 666 666 666 666 30 60 -30 30 -45 0 30 -45 90 -30 90 0 -45 -60 60 -45 90 0 -60 30 60 -60 -30 -30 90 -30 -30 60 -45 60 60 60 -60 60 45 0 45 -60 -60 -30 -30 30 0 -45 30 45 30 45 45 -60 0 60 0 0 -60 0 0 -60 30 45 -30 90 -60 30 -30 60 60 90 60 -60 0</t>
  </si>
  <si>
    <t>30 30 30 -45 -30 -60 45 45 -45 -60 45 90 90 -45 -30 -60 -45 0 45 0 0 -45 60 -60 45 30 -30 90 30 30 60 0 0 0 -60 60 45 60 60 60 45 90 -30 90 90 60 60 0 60 -60 45 90 45 -45 -30 -45 -60 45 -45 90 -45 -60 -60 -45 90 -60 -45 60 90 45 45 -45 666 666 666 666 666 666 -45 45 45 90 60 -45 -60 90 -45 -60 -60 -45 90 -45 45 -60 -45 -30 -45 45 90 45 -60 60 0 60 60 90 90 -30 90 45 60 60 60 45 60 -60 0 0 0 60 30 30 90 -30 30 45 -60 60 -45 0 0 45 0 -45 -60 -30 -45 90 90 45 -60 -45 45 45 -60 -30 -45 30 30 30</t>
  </si>
  <si>
    <t>30 30 30 -45 -30 -60 45 45 -45 -60 45 90 90 -45 -30 -60 -45 0 45 0 0 -45 60 -60 45 30 -30 90 30 30 60 0 0 0 -60 60 30 60 60 60 45 90 -30 90 90 60 60 0 60 -60 30 90 45 -45 -30 -30 -60 30 -45 90 -30 -60 -60 -45 90 -60 -45 60 90 45 45 -30 666 666 666 666 666 666 -30 45 45 90 60 -45 -60 90 -45 -60 -60 -30 90 -45 30 -60 -30 -30 -45 45 90 30 -60 60 0 60 60 90 90 -30 90 45 60 60 60 30 60 -60 0 0 0 60 30 30 90 -30 30 45 -60 60 -45 0 0 45 0 -45 -60 -30 -45 90 90 45 -60 -45 45 45 -60 -30 -45 30 30 30</t>
  </si>
  <si>
    <t>60 45 -45 30 60 -45 -45 -60 -30 -45 45 -60 45 45 -45 -60 -60 -45 0 0 -30 -60 -45 -30 45 -60 60 90 -30 30 30 90 45 -30 45 -45 -30 45 0 0 30 0 45 90 45 0 30 -30 -45 -45 45 0 0 -30 -30 -45 30 30 30 90 45 30 45 30 666 666 666 666 666 666 666 666 666 666 666 666 666 666 666 666 666 666 666 666 666 666 30 45 30 45 90 30 30 30 -45 -30 -30 0 0 45 -45 -45 -30 30 0 45 90 45 0 30 0 0 45 -30 -45 45 -30 45 90 30 30 -30 90 60 -60 45 -30 -45 -60 -30 0 0 -45 -60 -60 -45 45 45 -60 45 -45 -30 -60 -45 -45 60 30 -45 45 60</t>
  </si>
  <si>
    <t>90 90 90 90 -45 60 60 60 -45 -30 0</t>
  </si>
  <si>
    <t>60 45 -45 30 60 -45 -45 -60 -30 -45 45 -60 45 45 -45 -60 -60 -45 0 0 -30 -60 -45 -30 45 -60 60 90 -30 30 30 90 60 -30 45 -60 -30 45 0 0 30 0 60 90 45 0 30 -30 -60 -60 60 0 0 -30 0 -60 30 30 30 90 60 0 45 30 666 666 666 666 666 666 666 666 666 666 666 666 666 666 666 666 666 666 666 666 666 666 30 45 0 60 90 30 30 30 -60 0 -30 0 0 60 -60 -60 -30 30 0 45 90 60 0 30 0 0 45 -30 -60 45 -30 60 90 30 30 -30 90 60 -60 45 -30 -45 -60 -30 0 0 -45 -60 -60 -45 45 45 -60 45 -45 -30 -60 -45 -45 60 30 -45 45 60</t>
  </si>
  <si>
    <t>0 45 30 45 -60 90 -60 30 0 60 0 90 -60 45 -30 90 45 0 -45 30 -60 60 45 90 -45 60 -30 -60 90 -60 -45 90 -60 -60 -30 -45 30 -30 0 45 45 90 -30 -45 90 90 -45 60 90 -45 90 30 60 45 45 60 60 60 -45 60 0 -45 -45 45 90 90 -60 0 90 45 90 -45 -60 60 666 666 60 -60 -45 90 45 90 0 -60 90 90 45 -45 -45 0 60 -45 60 60 60 45 45 60 30 90 -45 90 60 -45 90 90 -45 -30 90 45 45 0 -30 30 -45 -30 -60 -60 90 -45 -60 90 -60 -30 60 -45 90 45 60 -60 30 -45 0 45 90 -30 45 -60 90 0 60 0 30 -60 90 -60 45 30 45 0</t>
  </si>
  <si>
    <t>0 45 30 45 -60 90 -60 30 0 60 0 90 -60 45 -30 90 45 0 -45 30 -60 60 45 90 -45 60 -30 -60 90 -60 -45 90 -60 -60 -30 -45 30 -30 0 45 45 90 -30 -45 90 90 -45 60 90 -45 90 30 60 45 45 30 60 60 -45 60 0 -45 -45 45 90 90 -30 0 90 45 90 -45 -60 60 666 666 60 -60 -45 90 45 90 0 -30 90 90 45 -45 -45 0 60 -45 60 60 30 45 45 60 30 90 -45 90 60 -45 90 90 -45 -30 90 45 45 0 -30 30 -45 -30 -60 -60 90 -45 -60 90 -60 -30 60 -45 90 45 60 -60 30 -45 0 45 90 -30 45 -60 90 0 60 0 30 -60 90 -60 45 30 45 0</t>
  </si>
  <si>
    <t>0 60 45 0 90 60 -60 90 60 45 -45 -45 60 90 60 -60 -45 -30 90 30 -60 -45 30 -30 0 60 90 90 45 45 45 60 60 -30 90 -60 45 0 90 90 90 60 90 60 45 60 45 -60 0 -60 60 60 -60 90 60 60 -60 -60 -60 -45 -45 90 -60 -45 -60 45 -45 666 666 666 666 666 666 666 666 666 666 666 666 666 666 666 666 -45 45 -60 -45 -60 90 -45 -45 -60 -60 -60 60 60 90 -60 60 60 -60 0 -60 45 60 45 60 90 60 90 90 90 0 45 -60 90 -30 60 60 45 45 45 90 90 60 0 -30 30 -45 -60 30 90 -30 -45 -60 60 90 60 -45 -45 45 60 90 -60 60 90 0 45 60 0</t>
  </si>
  <si>
    <t>0 0 0 -60 -60 -60 30 -45</t>
  </si>
  <si>
    <t>0 60 45 0 90 60 -60 90 60 45 -45 -45 60 90 60 -60 -45 -30 90 30 -60 -45 30 -30 0 30 90 90 45 45 45 60 60 -30 90 -60 45 0 90 90 90 60 90 60 45 60 45 -60 0 -60 60 60 -60 90 60 30 -30 -30 -60 -45 -45 90 -60 -45 -60 45 -45 666 666 666 666 666 666 666 666 666 666 666 666 666 666 666 666 -45 45 -60 -45 -60 90 -45 -45 -60 -30 -30 30 60 90 -60 60 60 -60 0 -60 45 60 45 60 90 60 90 90 90 0 45 -60 90 -30 60 60 45 45 45 90 90 30 0 -30 30 -45 -60 30 90 -30 -45 -60 60 90 60 -45 -45 45 60 90 -60 60 90 0 45 60 0</t>
  </si>
  <si>
    <t>60 90 45 -45 60 -45 -30 -45 60 90 30 30 -30 -60 -60 45 30 60 45 45 -60 90 60 0 60 90 -30 -45 60 -60 45 0 -60 0 -30 -30 -60 30 0 -30 45 0 -45 90 -60 -60 45 -45 45 -45 60 60 90 0 45 60 -60 -45 45 -60 -45 -45 -45 -45 60 45 45 666 666 666 666 666 666 666 666 666 666 666 666 666 666 666 666 45 45 60 -45 -45 -45 -45 -60 45 -45 -60 60 45 0 90 60 60 -45 45 -45 45 -60 -60 90 -45 0 45 -30 0 30 -60 -30 -30 0 -60 0 45 -60 60 -45 -30 90 60 0 60 90 -60 45 45 60 30 45 -60 -60 -30 30 30 90 60 -45 -30 -45 60 -45 45 90 60</t>
  </si>
  <si>
    <t>0 0 90 90 30 30 -60 0</t>
  </si>
  <si>
    <t>60 90 45 -45 60 -45 -30 -45 60 90 30 30 -30 -60 -60 45 30 60 45 45 -60 90 60 0 60 90 -30 -45 60 -60 45 0 -60 0 -30 -30 -60 30 0 -30 45 0 -45 90 -60 -60 45 -45 30 -45 60 60 90 0 45 60 -60 -30 30 -60 -60 -45 -30 -30 60 30 60 666 666 666 666 666 666 666 666 666 666 666 666 666 666 666 666 60 30 60 -30 -30 -45 -60 -60 30 -30 -60 60 45 0 90 60 60 -45 30 -45 45 -60 -60 90 -45 0 45 -30 0 30 -60 -30 -30 0 -60 0 45 -60 60 -45 -30 90 60 0 60 90 -60 45 45 60 30 45 -60 -60 -30 30 30 90 60 -45 -30 -45 60 -45 45 90 60</t>
  </si>
  <si>
    <t>90 -45 45 90 -30 -60 -30 -45 -60 45 -30 -45 -45 -60 0 30 -60 90 30 0 90 -60 60 30 -45 60 0 -30 90 -45 45 -45 45 -45 -45 60 0 30 0 -30 60 -30 30 0 45 -60 -30 30 60 60 -30 90 60 30 90 -45 90 45 60 30 -30 -60 -60 90 -60 45 30 -60 60 0 45 666 666 666 666 666 666 666 666 45 0 60 -60 30 45 -60 90 -60 -60 -30 30 60 45 90 -45 90 30 60 90 -30 60 60 30 -30 -60 45 0 30 -30 60 -30 0 30 0 60 -45 -45 45 -45 45 -45 90 -30 0 60 -45 30 60 -60 90 0 30 90 -60 30 0 -60 -45 -45 -30 45 -60 -45 -30 -60 -30 90 45 -45 90</t>
  </si>
  <si>
    <t>0 45 45 60</t>
  </si>
  <si>
    <t>90 -45 45 90 -30 -60 -30 -45 -60 45 -30 -45 -45 -60 0 30 -60 90 30 0 90 -60 60 30 -45 60 0 -30 90 -45 45 -45 45 -45 -45 60 0 30 0 -30 60 -30 30 0 45 -60 -30 30 60 60 -30 90 60 30 90 -45 90 45 60 30 -30 -30 -60 90 -60 45 30 -60 30 0 45 666 666 666 666 666 666 666 666 45 0 30 -60 30 45 -60 90 -60 -30 -30 30 60 45 90 -45 90 30 60 90 -30 60 60 30 -30 -60 45 0 30 -30 60 -30 0 30 0 60 -45 -45 45 -45 45 -45 90 -30 0 60 -45 30 60 -60 90 0 30 90 -60 30 0 -60 -45 -45 -30 45 -60 -45 -30 -60 -30 90 45 -45 90</t>
  </si>
  <si>
    <t>-45 60 90 30 45 -30 45 90 -30 0 -30 0 0 -30 90 -45 30 -45 0 -60 -30 -60 30 30 60 -60 90 30 60 -60 -30 -45 45 90 -45 -60 90 90 90 -60 -60 90 60 45 0 30 30 90 60 90 30 -45 45 90 -30 -45 45 60 0 90 -45 90 0 -60 45 60 45 -45 45 -45 60 666 666 666 666 666 666 666 666 60 -45 45 -45 45 60 45 -60 0 90 -45 90 0 60 45 -45 -30 90 45 -45 30 90 60 90 30 30 0 45 60 90 -60 -60 90 90 90 -60 -45 90 45 -45 -30 -60 60 30 90 -60 60 30 30 -60 -30 -60 0 -45 30 -45 90 -30 0 0 -30 0 -30 90 45 -30 45 30 90 60 -45</t>
  </si>
  <si>
    <t>0 -30 45 0</t>
  </si>
  <si>
    <t>-45 60 90 30 45 -30 45 90 -30 0 -30 0 0 -30 90 -45 30 -45 0 -60 -30 -60 30 30 60 -60 90 30 60 -60 -30 -45 45 90 -45 -60 90 90 90 -60 -60 90 60 45 0 30 30 90 60 90 30 -45 30 90 -30 -30 30 60 0 90 -30 90 0 -60 30 60 45 -30 45 -45 60 666 666 666 666 666 666 666 666 60 -45 45 -30 45 60 30 -60 0 90 -30 90 0 60 30 -30 -30 90 30 -45 30 90 60 90 30 30 0 45 60 90 -60 -60 90 90 90 -60 -45 90 45 -45 -30 -60 60 30 90 -60 60 30 30 -60 -30 -60 0 -45 30 -45 90 -30 0 0 -30 0 -30 90 45 -30 45 30 90 60 -45</t>
  </si>
  <si>
    <t>45 60 90 -60 45 45 -45 90 45 45 90 -30 90 -45 0 0 -30 45 -60 30 45 -45 60 60 0 0 -45 30 -45 -60 45 30 60 -30 60 0 -60 -60 90 60 90 60 -45 60 -60 90 -45 -45 45 -45 60 -60 -45 90 -45 -60 -45 90 -60 60 -60 45 45 -45 45 45 90 -60 45 60 666 666 666 666 666 666 666 666 666 666 60 45 -60 90 45 45 -45 45 45 -60 60 -60 90 -45 -60 -45 90 -45 -60 60 -45 45 -45 -45 90 -60 60 -45 60 90 60 90 -60 -60 0 60 -30 60 30 45 -60 -45 30 -45 0 0 60 60 -45 45 30 -60 45 -30 0 0 -45 90 -30 90 45 45 90 -45 45 45 -60 90 60 45</t>
  </si>
  <si>
    <t>45 60 90 -60 45 45 -45 90 45 45 90 -30 90 -45 0 0 -30 45 -60 30 45 -45 60 60 0 0 -45 30 -45 -60 45 30 60 -30 60 0 -60 -60 90 60 90 60 -45 60 -60 90 -45 -30 45 -30 60 -60 -45 90 -45 -60 -45 90 -60 60 -60 30 45 -30 30 30 90 -30 45 30 666 666 666 666 666 666 666 666 666 666 30 45 -30 90 30 30 -30 45 30 -60 60 -60 90 -45 -60 -45 90 -45 -60 60 -30 45 -30 -45 90 -60 60 -45 60 90 60 90 -60 -60 0 60 -30 60 30 45 -60 -45 30 -45 0 0 60 60 -45 45 30 -60 45 -30 0 0 -45 90 -30 90 45 45 90 -45 45 45 -60 90 60 45</t>
  </si>
  <si>
    <t>0 0 -45 0 -45 -45 90 -45 -30 45 30 90 -60 60 0 60 45 30 0 -30 60 60 -30 90 60 -60 30 0 0 30 -30 -60 -45 45 -60 30 -45 -30 60 -30 45 -45 -45 -45 45 -45 30 0 45 -30 0 90 45 -30 45 -30 -30 0 30 45 30 30 30 -45 30 45 -30 0 90 666 666 666 666 666 666 666 666 666 666 666 666 90 0 -30 45 30 -45 30 30 30 45 30 0 -30 -30 45 -30 45 90 0 -30 45 0 30 -45 45 -45 -45 -45 45 -30 60 -30 -45 30 -60 45 -45 -60 -30 30 0 0 30 -60 60 90 -30 60 60 -30 0 30 45 60 0 60 -60 90 30 45 -30 -45 90 -45 -45 0 -45 0 0</t>
  </si>
  <si>
    <t>90 90 90 -60 -60 45</t>
  </si>
  <si>
    <t>0 0 -45 0 -45 -45 90 -45 -30 45 30 90 -60 60 0 60 45 30 0 -30 60 60 -30 90 60 -60 30 0 0 30 -30 -60 -45 45 -60 30 -60 -30 60 -30 45 -45 -45 -60 45 -60 30 0 45 -60 0 90 60 -30 60 -30 -30 0 30 60 60 30 30 -45 30 45 -30 0 90 666 666 666 666 666 666 666 666 666 666 666 666 90 0 -30 45 30 -45 30 30 60 60 30 0 -30 -30 60 -30 60 90 0 -60 45 0 30 -60 45 -60 -45 -45 45 -30 60 -30 -60 30 -60 45 -45 -60 -30 30 0 0 30 -60 60 90 -30 60 60 -30 0 30 45 60 0 60 -60 90 30 45 -30 -45 90 -45 -45 0 -45 0 0</t>
  </si>
  <si>
    <t>-60 -30 0 0 -45 60 -30 -60 60 -45 -60 0 -30 -60 -45 60 -45 30 0 -45 0 -45 30 0 0 90 30 0 -45 -45 -45 90 60 30 45 45 60 -30 30 45 45 -45 -45 45 -30 30 45 -30 -45 90 -30 0 90 30 90 0 30 -30 45 -30 45 -30 45 45 30 30 45 -30 666 666 666 666 666 666 666 666 666 666 666 666 666 666 -30 45 30 30 45 45 -30 45 -30 45 -30 30 0 90 30 90 0 -30 90 -45 -30 45 30 -30 45 -45 -45 45 45 30 -30 60 45 45 30 60 90 -45 -45 -45 0 30 90 0 0 30 -45 0 -45 0 30 -45 60 -45 -60 -30 0 -60 -45 60 -60 -30 60 -45 0 0 -30 -60</t>
  </si>
  <si>
    <t>90 90 90 45 -60 30 0</t>
  </si>
  <si>
    <t>-60 -30 0 0 -45 60 -30 -60 60 -45 -60 0 -30 -60 -60 60 -45 30 0 -60 0 -45 30 0 0 90 30 0 -60 -45 -45 90 60 30 45 45 60 -30 30 45 45 -60 -45 60 -30 30 60 -30 -45 90 -30 0 90 30 90 0 30 -30 45 -30 45 0 45 60 0 30 60 -30 666 666 666 666 666 666 666 666 666 666 666 666 666 666 -30 60 30 0 60 45 0 45 -30 45 -30 30 0 90 30 90 0 -30 90 -45 -30 60 30 -30 60 -45 -60 45 45 30 -30 60 45 45 30 60 90 -45 -45 -60 0 30 90 0 0 30 -45 0 -60 0 30 -45 60 -60 -60 -30 0 -60 -45 60 -60 -30 60 -45 0 0 -30 -60</t>
  </si>
  <si>
    <t>0 30 60 -45 90 45 30 30 -30 90 30 0 -30 90 30 90 -30 0 -45 90 30 -60 45 90 -45 30 45 -45 60 60 60 45 45 30 -45 -60 90 -30 0 60 45 90 45 -30 -45 0 45 -30 -45 -60 -60 90 90 -45 90 -45 45 0 90 -60 -45 45 45 0 45 -45 90 -45 90 -45 666 666 666 666 666 666 666 666 666 666 -45 90 -45 90 -45 45 0 45 45 -45 -60 90 0 45 -45 90 -45 90 90 -60 -60 -45 -30 45 0 -45 -30 45 90 45 60 0 -30 90 -60 -45 30 45 45 60 60 60 -45 45 30 -45 90 45 -60 30 90 -45 0 -30 90 30 90 -30 0 30 90 -30 30 30 45 90 -45 60 30 0</t>
  </si>
  <si>
    <t>0 -30 -30 45 0</t>
  </si>
  <si>
    <t>0 30 60 -45 90 45 30 30 -30 90 30 0 -30 90 30 90 -30 0 -45 90 30 -60 45 90 -45 30 45 -45 60 60 60 45 45 30 -45 -60 90 -30 0 60 45 90 30 -30 -45 0 30 -30 -30 -60 -60 90 90 -45 90 -45 30 0 90 -60 -45 45 60 0 45 -30 90 -60 90 -30 666 666 666 666 666 666 666 666 666 666 -30 90 -60 90 -30 45 0 60 45 -45 -60 90 0 30 -45 90 -45 90 90 -60 -60 -30 -30 30 0 -45 -30 30 90 45 60 0 -30 90 -60 -45 30 45 45 60 60 60 -45 45 30 -45 90 45 -60 30 90 -45 0 -30 90 30 90 -30 0 30 90 -30 30 30 45 90 -45 60 30 0</t>
  </si>
  <si>
    <t>30 90 -60 -30 0 45 45 90 -60 0 -30 30 45 -45 0 -60 -45 90 60 45 -45 30 -60 30 45 60 -60 -30 45 60 30 45 -30 30 -60 60 60 -60 -45 -60 0 60 0 -30 0 0 0 0 -45 30 -45 0 -45 60 90 0 0 -45 -30 -45 90 -30 45 30 -30 45 30 -45 45 666 666 666 666 666 666 666 666 666 666 666 666 45 -45 30 45 -30 30 45 -30 90 -45 -30 -45 0 0 90 60 -45 0 -45 30 -45 0 0 0 0 -30 0 60 0 -60 -45 -60 60 60 -60 30 -30 45 30 60 45 -30 -60 60 45 30 -60 30 -45 45 60 90 -45 -60 0 -45 45 30 -30 0 -60 90 45 45 0 -30 -60 90 30</t>
  </si>
  <si>
    <t>90 90 90 60 -30 0</t>
  </si>
  <si>
    <t>30 90 -60 -30 0 45 45 90 -60 0 -30 30 45 -45 0 -60 -45 90 60 45 -45 30 -60 30 45 60 -60 -30 45 60 30 45 -30 30 -60 60 60 -60 -45 -60 0 60 0 -30 0 0 0 0 -60 30 -45 0 -60 60 90 0 0 -45 -30 -60 90 -30 60 30 0 60 0 -45 60 666 666 666 666 666 666 666 666 666 666 666 666 60 -45 0 60 0 30 60 -30 90 -60 -30 -45 0 0 90 60 -60 0 -45 30 -60 0 0 0 0 -30 0 60 0 -60 -45 -60 60 60 -60 30 -30 45 30 60 45 -30 -60 60 45 30 -60 30 -45 45 60 90 -45 -60 0 -45 45 30 -30 0 -60 90 45 45 0 -30 -60 90 30</t>
  </si>
  <si>
    <t>30 90 90 90 45 -60 30 -30 45 -60 45 60 45 0 30 -30 -60 0 -45 -45 0 -45 -60 -60 90 -60 60 0 -30 60 0 60 60 -30 -45 -45 0 45 45 60 -30 45 -60 0 30 -30 30 45 45 0 0 -45 -45 -30 60 90 0 -45 -30 0 90 30 30 0 -60 0 90 60 -30 30 30 -45 -30 666 666 666 666 -30 -45 30 30 -30 60 90 0 -60 0 30 30 90 0 -30 -45 0 90 60 -30 -45 -45 0 0 45 45 30 -30 30 0 -60 45 -30 60 45 45 0 -45 -45 -30 60 60 0 60 -30 0 60 -60 90 -60 -60 -45 0 -45 -45 0 -60 -30 30 0 45 60 45 -60 45 -30 30 -60 45 90 90 90 30</t>
  </si>
  <si>
    <t>90 30</t>
  </si>
  <si>
    <t>30 90 90 90 45 -60 30 -30 45 -60 45 60 45 0 30 -30 -60 0 -45 -45 0 -45 -60 -60 90 -60 60 0 -30 60 0 60 60 -30 -45 -45 0 45 45 60 -30 45 -60 0 30 -30 30 45 45 0 0 -45 -45 -30 60 90 0 -45 -30 0 90 30 30 0 -60 0 90 60 -30 60 30 -45 -60 666 666 666 666 -60 -45 30 60 -30 60 90 0 -60 0 30 30 90 0 -30 -45 0 90 60 -30 -45 -45 0 0 45 45 30 -30 30 0 -60 45 -30 60 45 45 0 -45 -45 -30 60 60 0 60 -30 0 60 -60 90 -60 -60 -45 0 -45 -45 0 -60 -30 30 0 45 60 45 -60 45 -30 30 -60 45 90 90 90 30</t>
  </si>
  <si>
    <t>45 30 30 -45 -30 45 -45 45 -60 -30 0 -30 -30 30 30 -30 -60 -45 -45 -45 30 90 -30 60 45 -45 -60 60 90 -60 -60 60 -30 60 60 30 45 -60 60 0 45 -45 0 90 60 -45 -30 90 -45 90 -45 0 0 30 90 90 30 45 -60 45 90 -60 90 60 90 45 60 0 90 60 0 -60 -60 45 666 666 45 -60 -60 0 60 90 0 60 45 90 60 90 -60 90 45 -60 45 30 90 90 30 0 0 -45 90 -45 90 -30 -45 60 90 0 -45 45 0 60 -60 45 30 60 60 -30 60 -60 -60 90 60 -60 -45 45 60 -30 90 30 -45 -45 -45 -60 -30 30 30 -30 -30 0 -30 -60 45 -45 45 -30 -45 30 30 45</t>
  </si>
  <si>
    <t>45 30 30 -45 -30 45 -45 45 -60 -30 0 -30 -30 30 30 -30 -60 -45 -45 -45 30 90 -30 60 45 -45 -60 60 90 -60 -60 60 -30 60 60 30 45 -60 60 0 45 -45 0 90 60 -45 -30 90 -45 90 -45 0 0 30 90 90 30 45 -60 45 90 -60 90 30 90 45 60 0 90 60 0 -60 -30 45 666 666 45 -30 -60 0 60 90 0 60 45 90 30 90 -60 90 45 -60 45 30 90 90 30 0 0 -45 90 -45 90 -30 -45 60 90 0 -45 45 0 60 -60 45 30 60 60 -30 60 -60 -60 90 60 -60 -45 45 60 -30 90 30 -45 -45 -45 -60 -30 30 30 -30 -30 0 -30 -60 45 -45 45 -30 -45 30 30 45</t>
  </si>
  <si>
    <t>60 90 45 -45 -60 0 90 -60 45 -30 60 -45 -30 30 -45 45 -60 -45 60 -45 -60 -45 45 45 -45 -60 -45 -45 45 90 -45 -45 -60 90 -60 45 60 -45 -45 -45 0 60 45 90 90 -45 60 -45 -45 60 0 -45 45 45 45 45 45 -45 45 -45 45 90 45 45 666 666 666 666 666 666 666 666 666 666 666 666 666 666 666 666 666 666 666 666 666 666 45 45 90 45 -45 45 -45 45 45 45 45 45 -45 0 60 -45 -45 60 -45 90 90 45 60 0 -45 -45 -45 60 45 -60 90 -60 -45 -45 90 45 -45 -45 -60 -45 45 45 -45 -60 -45 60 -45 -60 45 -45 30 -30 -45 60 -30 45 -60 90 0 -60 -45 45 90 60</t>
  </si>
  <si>
    <t>0 0 0 0 0 90 30 0 45 45 45</t>
  </si>
  <si>
    <t>60 90 45 -45 -60 0 90 -60 45 -30 60 -45 -30 30 -30 30 -60 -45 60 -30 -60 -30 30 30 -30 -60 -45 -45 30 90 -45 -30 -60 90 -60 45 60 -30 -45 -45 0 60 45 90 90 -30 60 -60 -45 60 0 -30 45 60 45 30 45 -45 60 -60 45 90 45 45 666 666 666 666 666 666 666 666 666 666 666 666 666 666 666 666 666 666 666 666 666 666 45 45 90 45 -60 60 -45 45 30 45 60 45 -30 0 60 -45 -60 60 -30 90 90 45 60 0 -45 -45 -30 60 45 -60 90 -60 -30 -45 90 30 -45 -45 -60 -30 30 30 -30 -60 -30 60 -45 -60 30 -30 30 -30 -45 60 -30 45 -60 90 0 -60 -45 45 90 60</t>
  </si>
  <si>
    <t>0 0 0 0 0 90 30 30 30 30 0</t>
  </si>
  <si>
    <t>-60 60 -60 -60 30 45 -60 45 -45 30 45 0 90 45 -45 45 -60 -45 60 45 -45 -30 45 45 90 -30 -45 45 -60 45 -45 -45 45 -45 45 -45 0 -45 -45 -45 0 45 90 -45 -45 45 45 -45 -45 -45 45 -45 45 45 45 45 -45 45 -45 -45 0 666 666 666 666 666 666 666 666 666 666 666 666 666 666 666 666 666 666 666 666 666 666 666 666 666 666 666 666 0 -45 -45 45 -45 45 45 45 45 -45 45 -45 -45 -45 45 45 -45 -45 90 45 0 -45 -45 -45 0 -45 45 -45 45 -45 -45 45 -60 45 -45 -30 90 45 45 -30 -45 45 60 -45 -60 45 -45 45 90 0 45 30 -45 45 -60 45 30 -60 -60 60 -60</t>
  </si>
  <si>
    <t>0 0 0 0 90 90 90 90 90 60 60 60 60 0</t>
  </si>
  <si>
    <t>-60 60 -60 -60 30 45 -60 45 -45 30 45 0 90 45 -45 30 -60 -45 60 60 -45 -30 60 45 90 -30 -45 45 -60 60 -60 -30 60 -45 30 -60 0 -30 -60 -30 0 30 90 -45 -60 60 30 -30 -60 -30 30 -60 45 60 45 60 -60 60 -45 -60 0 666 666 666 666 666 666 666 666 666 666 666 666 666 666 666 666 666 666 666 666 666 666 666 666 666 666 666 666 0 -60 -45 60 -60 60 45 60 45 -60 30 -30 -60 -30 30 60 -60 -45 90 30 0 -30 -60 -30 0 -60 30 -45 60 -30 -60 60 -60 45 -45 -30 90 45 60 -30 -45 60 60 -45 -60 30 -45 45 90 0 45 30 -45 45 -60 45 30 -60 -60 60 -60</t>
  </si>
  <si>
    <t>45 45 90 -60 -30 -60 -45 60 60 0 45 45 -30 -60 30 -30 0 90 90 -60 45 60 60 30 -45 45 -45 0 -45 0 -45 45 -45 -30 60 -30 60 30 -45 90 30 30 45 -45 0 30 -30 -45 0 0 30 -45 -45 45 45 -45 0 0 90 -30 -30 0 45 45 45 0 45 666 666 666 666 666 666 666 666 666 666 666 666 666 666 666 666 45 0 45 45 45 0 -30 -30 90 0 0 -45 45 45 -45 -45 30 0 0 -45 -30 30 0 -45 45 30 30 90 -45 30 60 -30 60 -30 -45 45 -45 0 -45 0 -45 45 -45 30 60 60 45 -60 90 90 0 -30 30 -60 -30 45 45 0 60 60 -45 -60 -30 -60 90 45 45</t>
  </si>
  <si>
    <t>90 90 90 -45 30 -45 -60 -60</t>
  </si>
  <si>
    <t>45 45 90 -60 -30 -60 -45 60 60 0 45 45 -30 -60 30 -30 0 90 90 -60 45 60 60 30 -60 45 -45 0 -45 0 -60 45 -45 -30 60 -30 60 30 -45 90 30 30 60 -45 0 30 -30 -45 0 0 30 -60 -45 45 45 -60 0 0 90 -30 -30 0 60 45 60 0 60 666 666 666 666 666 666 666 666 666 666 666 666 666 666 666 666 60 0 60 45 60 0 -30 -30 90 0 0 -60 45 45 -45 -60 30 0 0 -45 -30 30 0 -45 60 30 30 90 -45 30 60 -30 60 -30 -45 45 -60 0 -45 0 -45 45 -60 30 60 60 45 -60 90 90 0 -30 30 -60 -30 45 45 0 60 60 -45 -60 -30 -60 90 45 45</t>
  </si>
  <si>
    <t>45 90 90 15 15 -75 -15 90 60 15 45 -45 -60 15 90 -60 666 666 666 666 666 666 666 666 666 666 666 666 666 666 666 666 666 666 -60 90 15 -60 -45 45 15 60 90 -15 -75 15 15 90 90 45</t>
  </si>
  <si>
    <t>45 90 90 15 15 -75 -15 0 60 15 45 -45 -60 15 90 -60 666 666 666 666 666 666 666 666 666 666 666 666 666 666 666 666 666 666 -60 90 15 -60 -45 45 15 60 0 -15 -75 15 15 90 90 45</t>
  </si>
  <si>
    <t>45 45 90 -60 90 -45 60 15 60 15 90 -30 -60 45 90 0 90 0 0 666 666 666 666 666 666 666 666 666 666 666 666 0 0 90 0 90 45 -60 -30 90 15 60 15 60 -45 90 -60 90 45 45</t>
  </si>
  <si>
    <t>-45 -15 -15 30 -45 0</t>
  </si>
  <si>
    <t>45 45 90 -60 90 -45 30 15 60 15 -75 -30 -30 45 90 0 75 0 0 666 666 666 666 666 666 666 666 666 666 666 666 0 0 75 0 90 45 -30 -30 -75 15 60 15 30 -45 90 -60 90 45 45</t>
  </si>
  <si>
    <t>90 30 60 -45 -15 45 -60 -15 60 45 -60 75 -30 0 30 0 666 666 666 666 666 666 666 666 666 666 666 666 666 666 666 666 666 666 0 30 0 -30 75 -60 45 60 -15 -60 45 -15 -45 60 30 90</t>
  </si>
  <si>
    <t>90 30 60 -45 -15 45 -60 -15 60 45 -60 75 -15 0 15 0 666 666 666 666 666 666 666 666 666 666 666 666 666 666 666 666 666 666 0 15 0 -15 75 -60 45 60 -15 -60 45 -15 -45 60 30 90</t>
  </si>
  <si>
    <t>90 -60 45 -45 60 60 45 -45 0 60 45 90 30 -30 30 -75 -45 0 666 666 666 666 666 666 666 666 666 666 666 666 666 666 0 -45 -75 30 -30 30 90 45 60 0 -45 45 60 60 -45 45 -60 90</t>
  </si>
  <si>
    <t>0 90 -60 -60 -30 75 0</t>
  </si>
  <si>
    <t>90 -60 45 -45 60 60 45 -45 0 60 45 90 30 -15 15 -75 -45 0 666 666 666 666 666 666 666 666 666 666 666 666 666 666 0 -45 -75 15 -15 30 90 45 60 0 -45 45 60 60 -45 45 -60 90</t>
  </si>
  <si>
    <t>0 60 -45 -30 -30 0 -75 -45 90 75 -45 75 30 90 45 15 666 666 666 666 666 666 666 666 666 666 666 666 666 666 666 666 666 666 15 45 90 30 75 -45 75 90 -45 -75 0 -30 -30 -45 60 0</t>
  </si>
  <si>
    <t>45 -45 0 -75 -60 -30 90 45 90 -60 0 -75 -60 90 -45 666 666 666 666 666 666 666 666 666 666 666 666 666 666 666 666 666 666 666 666 -45 90 -60 -75 0 -60 90 45 90 -30 -60 -75 0 -45 45</t>
  </si>
  <si>
    <t>45 -45 0 -75 -60 -15 90 45 90 -60 0 -75 -60 90 -75 666 666 666 666 666 666 666 666 666 666 666 666 666 666 666 666 666 666 666 666 -75 90 -60 -75 0 -60 90 45 90 -15 -60 -75 0 -45 45</t>
  </si>
  <si>
    <t>75 -60 -30 90 60 15 15 90 -75 -45 -60 -45 -60 60 666 666 666 666 666 666 666 666 666 666 666 666 666 666 666 666 666 666 666 666 666 666 60 -60 -45 -60 -45 -75 90 15 15 60 90 -30 -60 75</t>
  </si>
  <si>
    <t>75 -60 -30 90 60 15 15 90 -75 -45 -15 -45 -30 15 666 666 666 666 666 666 666 666 666 666 666 666 666 666 666 666 666 666 666 666 666 666 15 -30 -45 -15 -45 -75 90 15 15 60 90 -30 -60 75</t>
  </si>
  <si>
    <t>45 -15 60 30 45 45 90 0 15 45 45 90 -60 0 15 0 666 666 666 666 666 666 666 666 666 666 666 666 666 666 666 666 666 666 0 15 0 -60 90 45 45 15 0 90 45 45 30 60 -15 45</t>
  </si>
  <si>
    <t>90 -45 -45 -45 -45 -45 -30 0 -15</t>
  </si>
  <si>
    <t>45 -15 60 30 45 45 90 0 15 45 45 90 -60 0 30 0 666 666 666 666 666 666 666 666 666 666 666 666 666 666 666 666 666 666 0 30 0 -60 90 45 45 15 0 90 45 45 30 60 -15 45</t>
  </si>
  <si>
    <t>30 -60 -30 45 0 60 90 -45 0 0 -75 90 90 0 -30 90 -45 30 -15 -15 666 666 666 666 666 666 666 666 666 666 -15 -15 30 -45 90 -30 0 90 90 -75 0 0 -45 90 60 0 45 -30 -60 30</t>
  </si>
  <si>
    <t>30 -60 -30 45 0 60 90 -45 0 0 -75 90 90 0 -30 -75 -45 30 -15 -15 666 666 666 666 666 666 666 666 666 666 -15 -15 30 -45 -75 -30 0 90 90 -75 0 0 -45 90 60 0 45 -30 -60 30</t>
  </si>
  <si>
    <t>-60 0 -15 30 -75 -30 45 0 -15 75 15 0 -60 45 -60 666 666 666 666 666 666 666 666 666 666 666 666 666 666 666 666 666 666 666 666 -60 45 -60 0 15 75 -15 0 45 -30 -75 30 -15 0 -60</t>
  </si>
  <si>
    <t>-60 0 -15 30 -75 -30 45 0 -30 75 30 0 -60 45 -60 666 666 666 666 666 666 666 666 666 666 666 666 666 666 666 666 666 666 666 666 -60 45 -60 0 30 75 -30 0 45 -30 -75 30 -15 0 -60</t>
  </si>
  <si>
    <t>45 60 30 0 0 60 90 0 90 -60 -60 15 -60 45 60 45 90 60 666 666 666 666 666 666 666 666 666 666 666 666 666 666 60 90 45 60 45 -60 15 -60 -60 90 0 90 60 0 0 30 60 45</t>
  </si>
  <si>
    <t>45 60 30 0 0 60 90 0 90 -60 -60 15 -45 45 15 45 90 45 666 666 666 666 666 666 666 666 666 666 666 666 666 666 45 90 45 15 45 -45 15 -60 -60 90 0 90 60 0 0 30 60 45</t>
  </si>
  <si>
    <t>60 0 15 0 0 75 75 -60 -45 -15 -75 -15 -45 75 -15 15 15 90 -75 90 666 666 666 666 666 666 666 666 666 666 90 -75 90 15 15 -15 75 -45 -15 -75 -15 -45 -60 75 75 0 0 15 0 60</t>
  </si>
  <si>
    <t>90 45 45 -75 0</t>
  </si>
  <si>
    <t>60 0 15 0 0 75 75 -60 -45 -15 -75 -15 -45 75 0 15 0 90 -75 90 666 666 666 666 666 666 666 666 666 666 90 -75 90 0 15 0 75 -45 -15 -75 -15 -45 -60 75 75 0 0 15 0 60</t>
  </si>
  <si>
    <t>-60 45 -15 -45 15 15 30 -75 60 -75 -45 -15 -30 -30 0 0 666 666 666 666 666 666 666 666 666 666 666 666 666 666 666 666 666 666 0 0 -30 -30 -15 -45 -75 60 -75 30 15 15 -45 -15 45 -60</t>
  </si>
  <si>
    <t>0 90 90 90 75 45 75 0 30</t>
  </si>
  <si>
    <t>-60 45 -15 -45 15 15 45 -75 60 -75 -45 -15 -45 -75 0 0 666 666 666 666 666 666 666 666 666 666 666 666 666 666 666 666 666 666 0 0 -75 -45 -15 -45 -75 60 -75 45 15 15 -45 -15 45 -60</t>
  </si>
  <si>
    <t>0 90 90 90 75 75 45 75 0</t>
  </si>
  <si>
    <t>-15 -30 -75 -75</t>
  </si>
  <si>
    <t>0 90 45 15 60 75 0 -15 90 -45 -60 15 30 75 0 90 -45 75 90 45 -75 666 666 666 666 666 666 666 666 -75 45 90 75 -45 90 0 75 30 15 -60 -45 90 -15 0 75 60 15 45 90 0</t>
  </si>
  <si>
    <t>-45 -60 -60 45 45 75 90 0 -30 60 0 -60 15 60 90 60 -60 90 666 666 666 666 666 666 666 666 666 666 666 666 666 666 90 -60 60 90 60 15 -60 0 60 -30 0 90 75 45 45 -60 -60 -45</t>
  </si>
  <si>
    <t>0 60 -75 30 -45 -15 0</t>
  </si>
  <si>
    <t>-45 -60 -60 45 45 75 90 0 -30 45 0 -45 15 60 90 15 -15 90 666 666 666 666 666 666 666 666 666 666 666 666 666 666 90 -15 15 90 60 15 -45 0 45 -30 0 90 75 45 45 -60 -60 -45</t>
  </si>
  <si>
    <t>45 -75 0 -75 0 45 90 90 90 -60 -45 -45 0 -45 60 -15 -45 45 45 -45 666 666 666 666 666 666 666 666 666 666 -45 45 45 -45 -15 60 -45 0 -45 -45 -60 90 90 90 45 0 -75 0 -75 45</t>
  </si>
  <si>
    <t>75 75 15 0 45</t>
  </si>
  <si>
    <t>45 -75 0 -75 0 15 90 90 90 -60 -45 -60 0 -45 60 -15 -30 60 45 -15 666 666 666 666 666 666 666 666 666 666 -15 45 60 -30 -15 60 -45 0 -60 -45 -60 90 90 90 15 0 -75 0 -75 45</t>
  </si>
  <si>
    <t>75 75 30 15 0</t>
  </si>
  <si>
    <t>30 -15 -60 0 0 30 90 -45 90 15 0 30 -45 90 90 90 0 90 -30 90 666 666 666 666 666 666 666 666 666 666 90 -30 90 0 90 90 90 -45 30 0 15 90 -45 90 30 0 0 -60 -15 30</t>
  </si>
  <si>
    <t>30 -15 -60 0 0 30 90 -45 75 15 0 30 -45 90 60 -60 0 -75 -30 90 666 666 666 666 666 666 666 666 666 666 90 -30 -75 0 -60 60 90 -45 30 0 15 75 -45 90 30 0 0 -60 -15 30</t>
  </si>
  <si>
    <t>15 90 0 30 -60 -15 90 -60 90 -75 60 45 90 45 45 666 666 666 666 666 666 666 666 666 666 666 666 666 666 666 666 666 666 666 666 45 45 90 45 60 -75 90 -60 90 -15 -60 30 0 90 15</t>
  </si>
  <si>
    <t>15 90 0 30 -60 -15 -15 -60 90 -75 60 45 90 45 45 666 666 666 666 666 666 666 666 666 666 666 666 666 666 666 666 666 666 666 666 45 45 90 45 60 -75 90 -60 -15 -15 -60 30 0 90 15</t>
  </si>
  <si>
    <t>30 -45 90 75 60 -60 30 75 0 90 90 60 90 -45 666 666 666 666 666 666 666 666 666 666 666 666 666 666 666 666 666 666 666 666 666 666 -45 90 60 90 90 0 75 30 -60 60 75 90 -45 30</t>
  </si>
  <si>
    <t>30 -45 90 75 60 -60 30 75 0 90 75 15 90 -45 666 666 666 666 666 666 666 666 666 666 666 666 666 666 666 666 666 666 666 666 666 666 -45 90 15 75 90 0 75 30 -60 60 75 90 -45 30</t>
  </si>
  <si>
    <t>0 0 90 15 -30 0 -60 -45 45 -30 0 -15 90 60 -30 -75 30 90 90 -45 45 666 666 666 666 666 666 666 666 45 -45 90 90 30 -75 -30 60 90 -15 0 -30 45 -45 -60 0 -30 15 90 0 0</t>
  </si>
  <si>
    <t>30 30 75 90</t>
  </si>
  <si>
    <t>0 0 90 15 -30 0 -60 -45 45 -30 0 -15 90 60 -60 -75 60 -75 90 -45 45 666 666 666 666 666 666 666 666 45 -45 90 -75 60 -75 -60 60 90 -15 0 -30 45 -45 -60 0 -30 15 90 0 0</t>
  </si>
  <si>
    <t>30 30 75 75</t>
  </si>
  <si>
    <t>45 0 -15 30 45 -75 15 30 90 0 0 45 90 -45 0 -30 -45 15 -45 666 666 666 666 666 666 666 666 666 666 666 666 -45 15 -45 -30 0 -45 90 45 0 0 90 30 15 -75 45 30 -15 0 45</t>
  </si>
  <si>
    <t>90 75 -30 -15 45 -45</t>
  </si>
  <si>
    <t>45 0 -15 30 45 -75 15 30 90 0 0 60 90 -45 0 -30 -45 15 -45 666 666 666 666 666 666 666 666 666 666 666 666 -45 15 -45 -30 0 -45 90 60 0 0 90 30 15 -75 45 30 -15 0 45</t>
  </si>
  <si>
    <t>90 75 -30 -60 -15 45</t>
  </si>
  <si>
    <t>90 -75 15 0 0 -45 90 30 90 0 0 -45 75 45 -75 75 -45 -75 30 -30 -30 666 666 666 666 666 666 666 666 -30 -30 30 -75 -45 75 -75 45 75 -45 0 0 90 30 90 -45 0 0 15 -75 90</t>
  </si>
  <si>
    <t>-15 75 45 45</t>
  </si>
  <si>
    <t>90 -75 15 0 0 -45 90 30 90 90 0 -45 75 45 -75 45 -45 -45 30 -30 -30 666 666 666 666 666 666 666 666 -30 -30 30 -45 -45 45 -75 45 75 -45 0 90 90 30 90 -45 0 0 15 -75 90</t>
  </si>
  <si>
    <t>30 30 90 -45 0 -30 -45 45 -60 75 90 0 15 -60 -75 30 666 666 666 666 666 666 666 666 666 666 666 666 666 666 666 666 666 666 30 -75 -60 15 0 90 75 -60 45 -45 -30 0 -45 90 30 30</t>
  </si>
  <si>
    <t>45 60 75 -60 -75 -45 0 -45 90 -75 -15 -45 -30 90 -60 0 0 15 45 45 60 30 90 666 666 666 666 90 30 60 45 45 15 0 0 -60 90 -30 -45 -15 -75 90 -45 0 -45 -75 -60 75 60 45</t>
  </si>
  <si>
    <t>75 0</t>
  </si>
  <si>
    <t>0 60 60 90 60 75 60 0 75 -75 -45 0 -15 -45 666 666 666 666 666 666 666 666 666 666 666 666 666 666 666 666 666 666 666 666 666 666 -45 -15 0 -45 -75 75 0 60 75 60 90 60 60 0</t>
  </si>
  <si>
    <t>-45 -30 45 60 0 0 90 0 90 60 -60 -60 -45 45 0 -30 -75 90 -30 666 666 666 666 666 666 666 666 666 666 666 666 -30 90 -75 -30 0 45 -45 -60 -60 60 90 0 90 0 0 60 45 -30 -45</t>
  </si>
  <si>
    <t>30 30 75 30 0 0</t>
  </si>
  <si>
    <t>-45 -30 45 60 0 0 90 15 90 15 -15 -60 -45 45 0 -30 -75 90 -30 666 666 666 666 666 666 666 666 666 666 666 666 -30 90 -75 -30 0 45 -45 -60 -15 15 90 15 90 0 0 60 45 -30 -45</t>
  </si>
  <si>
    <t>30 -15 30 75 30 0</t>
  </si>
  <si>
    <t>45 75 0 -60 -60 -15 -45 90 -45 0 0 -45 30 15 -30 -75 666 666 666 666 666 666 666 666 666 666 666 666 666 666 666 666 666 666 -75 -30 15 30 -45 0 0 -45 90 -45 -15 -60 -60 0 75 45</t>
  </si>
  <si>
    <t>45 75 0 -60 -60 -15 -45 90 -45 0 0 -45 30 15 -60 -75 666 666 666 666 666 666 666 666 666 666 666 666 666 666 666 666 666 666 -75 -60 15 30 -45 0 0 -45 90 -45 -15 -60 -60 0 75 45</t>
  </si>
  <si>
    <t>-30 90 15 -30 -30 -45 30 75 0 -30 60 30 30 -45 -75 0 666 666 666 666 666 666 666 666 666 666 666 666 666 666 666 666 666 666 0 -75 -45 30 30 60 -30 0 75 30 -45 -30 -30 15 90 -30</t>
  </si>
  <si>
    <t>30 -30 90 -75 45 -45 90 0 0 90 15 -30 15 -60 -75 90 -15 45 666 666 666 666 666 666 666 666 666 666 666 666 666 666 45 -15 90 -75 -60 15 -30 15 90 0 0 90 -45 45 -75 90 -30 30</t>
  </si>
  <si>
    <t>30 -30 90 -75 45 -45 90 0 0 90 15 -30 60 -60 -75 90 -60 45 666 666 666 666 666 666 666 666 666 666 666 666 666 666 45 -60 90 -75 -60 60 -30 15 90 0 0 90 -45 45 -75 90 -30 30</t>
  </si>
  <si>
    <t>0 0 45 -75 -45 15 -30 30 -30 90 -75 30 -30 -45 90 -15 0 30 666 666 666 666 666 666 666 666 666 666 666 666 666 666 30 0 -15 90 -45 -30 30 -75 90 -30 30 -30 15 -45 -75 45 0 0</t>
  </si>
  <si>
    <t>0 0 45 -75 -45 15 -30 30 -60 90 -75 30 -30 -45 90 -15 0 30 666 666 666 666 666 666 666 666 666 666 666 666 666 666 30 0 -15 90 -45 -30 30 -75 90 -60 30 -30 15 -45 -75 45 0 0</t>
  </si>
  <si>
    <t>-75 15 30 -45 0 0 -45 0 -75 0 -45 30 90 666 666 666 666 666 666 666 666 666 666 666 666 666 666 666 666 666 666 666 666 666 666 666 666 90 30 -45 0 -75 0 -45 0 0 -45 30 15 -75</t>
  </si>
  <si>
    <t>-75 15 30 -45 0 0 -45 15 -75 -15 -60 30 90 666 666 666 666 666 666 666 666 666 666 666 666 666 666 666 666 666 666 666 666 666 666 666 666 90 30 -60 -15 -75 15 -45 0 0 -45 30 15 -75</t>
  </si>
  <si>
    <t>45 90 90 -30 -60 15 60 0 90 -75 45 -75 -30 -45 0 0 15 666 666 666 666 666 666 666 666 666 666 666 666 666 666 666 666 15 0 0 -45 -30 -75 45 -75 90 0 60 15 -60 -30 90 90 45</t>
  </si>
  <si>
    <t>90 -60 -75 15 0 60 0 -75 75 60 -45 -45 90 90 -60 -30 -30 666 666 666 666 666 666 666 666 666 666 666 666 666 666 666 666 -30 -30 -60 90 90 -45 -45 60 75 -75 0 60 0 15 -75 -60 90</t>
  </si>
  <si>
    <t>0 30 15 45 90 75 90 -30 -75 45 60 0 60 -45 -45 30 -75 666 666 666 666 666 666 666 666 666 666 666 666 666 666 666 666 -75 30 -45 -45 60 0 60 45 -75 -30 90 75 90 45 15 30 0</t>
  </si>
  <si>
    <t>0 90 -15 -60 -60 -30 75 0</t>
  </si>
  <si>
    <t>15 -30 15 -60 45 75 30 75 90 -45 -45 60 -45 -15 666 666 666 666 666 666 666 666 666 666 666 666 666 666 666 666 666 666 666 666 666 666 -15 -45 60 -45 -45 90 75 30 75 45 -60 15 -30 15</t>
  </si>
  <si>
    <t>30 -30 -75 60 45 90 0 90 30 -30 0 75 -30 45 0 75 30 666 666 666 666 666 666 666 666 666 666 666 666 666 666 666 666 30 75 0 45 -30 75 0 -30 30 90 0 90 45 60 -75 -30 30</t>
  </si>
  <si>
    <t>0 0 90 -45 -45 -75 -60 0</t>
  </si>
  <si>
    <t>30 -30 -75 60 45 90 -15 90 30 -30 0 75 -60 45 15 75 60 666 666 666 666 666 666 666 666 666 666 666 666 666 666 666 666 60 75 15 45 -60 75 0 -30 30 90 -15 90 45 60 -75 -30 30</t>
  </si>
  <si>
    <t>-30 90 60 30 15 -45 90 -45 0 60 0 60 -75 0 30 45 0 90 666 666 666 666 666 666 666 666 666 666 666 666 666 666 90 0 45 30 0 -75 60 0 60 0 -45 90 -45 15 30 60 90 -30</t>
  </si>
  <si>
    <t>30 -75 -15 30 0 45 30 75 15 -30 45 -75 45 30 90 0 30 15 -30 -30 -30 0 0 -45 45 -45 -45 -15 -30 -15 15 45 15 -15 45 666 666 666 666 666 666 666 666 666 666 666 666 666 666 666 666 666 666 666 666 666 666 666 666 666 666 666 666 666 666 45 -15 15 45 15 -15 -30 -15 -45 -45 45 -45 0 0 -30 -30 -30 15 30 0 90 30 45 -75 45 -30 15 75 30 45 0 30 -15 -75 30</t>
  </si>
  <si>
    <t>90 90 90 90 90 -45 -45 -15 -45 75 -45 0 15 45 90</t>
  </si>
  <si>
    <t>30 -75 -15 30 0 45 30 75 15 -30 45 -75 45 30 -75 0 30 15 -30 -30 -30 0 0 -45 45 -45 -60 0 -30 -15 15 45 0 -75 45 666 666 666 666 666 666 666 666 666 666 666 666 666 666 666 666 666 666 666 666 666 666 666 666 666 666 666 666 666 666 45 -75 0 45 15 -15 -30 0 -60 -45 45 -45 0 0 -30 -30 -30 15 30 0 -75 30 45 -75 45 -30 15 75 30 45 0 30 -15 -75 30</t>
  </si>
  <si>
    <t>-75 -30 -75 60 0 -30 75 0 90 -60 -15 15 0 0 60 45 90 -15 -60 0 45 90 15 0 -30 -75 45 -75 15 75 30 -75 -45 45 0 0 30 -30 0 666 666 666 666 666 666 666 666 666 666 666 666 666 666 666 666 666 666 666 666 666 666 0 -30 30 0 0 45 -45 -75 30 75 15 -75 45 -75 -30 0 15 90 45 0 -60 -15 90 45 60 0 0 15 -15 -60 90 0 75 -30 0 60 -75 -30 -75</t>
  </si>
  <si>
    <t>-75 -30 -75 60 0 -30 75 0 90 -60 -15 15 0 0 60 45 90 -15 -60 60 45 90 15 -60 -30 -75 45 -75 15 75 30 -75 -45 45 75 0 30 -30 -75 666 666 666 666 666 666 666 666 666 666 666 666 666 666 666 666 666 666 666 666 666 666 -75 -30 30 0 75 45 -45 -75 30 75 15 -75 45 -75 -30 -60 15 90 45 60 -60 -15 90 45 60 0 0 15 -15 -60 90 0 75 -30 0 60 -75 -30 -75</t>
  </si>
  <si>
    <t>75 75 -75 90 30 -45 -30 -75 60 -60 0 75 -30 45 30 15 -45 -75 60 -75 60 -30 90 30 90 -15 60 -45 30 15 0 15 -30 45 0 0 -15 -30 -60 60 -60 75 0 30 90 90 -15 666 666 666 666 666 666 -15 90 90 30 0 75 -60 60 -60 -30 -15 0 0 45 -30 15 0 15 30 -45 60 -15 90 30 90 -30 60 -75 60 -75 -45 15 30 45 -30 75 0 -60 60 -75 -30 -45 30 90 -75 75 75</t>
  </si>
  <si>
    <t>-60 45 -60</t>
  </si>
  <si>
    <t>75 75 -75 90 30 -45 -30 -75 60 -60 0 75 -30 45 30 15 -45 -75 60 -75 60 -30 90 30 90 -15 60 -45 30 15 0 15 -30 45 0 0 -15 -45 -60 60 -60 75 0 45 90 90 -15 666 666 666 666 666 666 -15 90 90 45 0 75 -60 60 -60 -45 -15 0 0 45 -30 15 0 15 30 -45 60 -15 90 30 90 -30 60 -75 60 -75 -45 15 30 45 -30 75 0 -60 60 -75 -30 -45 30 90 -75 75 75</t>
  </si>
  <si>
    <t>60 90 0 -45 -30 0 75 0 45 -60 0 60 -45 -30 60 0 -45 90 90 75 -30 0 90 -45 30 -75 -15 15 -15 15 30 -60 30 60 60 60 -15 -30 666 666 666 666 666 666 666 666 666 666 666 666 666 666 666 666 666 666 666 666 666 666 666 666 -30 -15 60 60 60 30 -60 30 15 -15 15 -15 -75 30 -45 90 0 -30 75 90 90 -45 0 60 -30 -45 60 0 -60 45 0 75 0 -30 -45 0 90 60</t>
  </si>
  <si>
    <t>60 90 0 -45 -30 0 75 0 45 -60 0 60 -45 -30 60 0 -45 90 90 75 -30 0 90 -45 30 -75 -75 15 -15 75 30 -45 30 60 45 60 -15 -30 666 666 666 666 666 666 666 666 666 666 666 666 666 666 666 666 666 666 666 666 666 666 666 666 -30 -15 60 45 60 30 -45 30 75 -15 15 -75 -75 30 -45 90 0 -30 75 90 90 -45 0 60 -30 -45 60 0 -60 45 0 75 0 -30 -45 0 90 60</t>
  </si>
  <si>
    <t>-75 75 -15 -75 90 75 75 -45 60 0 -75 45 60 90 -15 45 30 90 -60 15 0 0 -30 45 90 90 -30 15 -45 -45 -45 -30 90 30 45 -45 90 45 -75 30 -15 45 90 0 -45 666 666 666 666 666 666 666 666 666 666 -45 0 90 45 -15 30 -75 45 90 -45 45 30 90 -30 -45 -45 -45 15 -30 90 90 45 -30 0 0 15 -60 90 30 45 -15 90 60 45 -75 0 60 -45 75 75 90 -75 -15 75 -75</t>
  </si>
  <si>
    <t>0 -60 75 15 0</t>
  </si>
  <si>
    <t>-75 75 -15 -75 90 75 75 -45 60 0 -75 45 60 90 -15 60 30 90 -60 15 0 0 -30 45 90 90 -30 15 -60 -45 -45 -30 90 30 15 -45 90 45 -75 30 -15 45 90 0 -15 666 666 666 666 666 666 666 666 666 666 -15 0 90 45 -15 30 -75 45 90 -45 15 30 90 -30 -45 -45 -60 15 -30 90 90 45 -30 0 0 15 -60 90 30 60 -15 90 60 45 -75 0 60 -45 75 75 90 -75 -15 75 -75</t>
  </si>
  <si>
    <t>-30 0 45 -75 15 15 45 90 -45 -30 45 30 0 75 0 -15 -15 75 30 45 -45 -15 -75 90 90 -60 0 -15 -60 30 30 15 -60 60 -15 60 30 -45 0 90 15 -60 90 666 666 666 666 666 666 666 666 666 666 666 666 666 666 90 -60 15 90 0 -45 30 60 -15 60 -60 15 30 30 -60 -15 0 -60 90 90 -75 -15 -45 45 30 75 -15 -15 0 75 0 30 45 -30 -45 90 45 15 15 -75 45 0 -30</t>
  </si>
  <si>
    <t>-45 15 -30 60 -30 -30 60</t>
  </si>
  <si>
    <t>-30 0 45 -75 15 15 45 90 -45 -30 45 30 0 75 0 -15 -15 75 30 45 -45 -15 -75 90 90 -60 0 -15 -60 30 30 15 -60 60 -30 60 30 -45 0 90 30 -60 90 666 666 666 666 666 666 666 666 666 666 666 666 666 666 90 -60 30 90 0 -45 30 60 -30 60 -60 15 30 30 -60 -15 0 -60 90 90 -75 -15 -45 45 30 75 -15 -15 0 75 0 30 45 -30 -45 90 45 15 15 -75 45 0 -30</t>
  </si>
  <si>
    <t>-75 15 -75 -75 -60 15 -75 90 -75 -15 15 -45 90 0 -30 -60 -30 75 90 45 -30 -30 -15 -75 0 45 -75 45 90 -45 -30 0 0 75 30 75 0 -45 666 666 666 666 666 666 666 666 666 666 666 666 666 666 666 666 666 666 666 666 666 666 666 666 -45 0 75 30 75 0 0 -30 -45 90 45 -75 45 0 -75 -15 -30 -30 45 90 75 -30 -60 -30 0 90 -45 15 -15 -75 90 -75 15 -60 -75 -75 15 -75</t>
  </si>
  <si>
    <t>90 75 75 -15 30 60 30 30 30 75 75 60</t>
  </si>
  <si>
    <t>-75 15 -75 -75 -60 15 -75 90 -75 -15 15 -45 90 0 -30 -60 -30 75 90 45 -30 -30 -15 -75 0 45 -75 45 90 -45 -60 0 0 75 60 75 0 -45 666 666 666 666 666 666 666 666 666 666 666 666 666 666 666 666 666 666 666 666 666 666 666 666 -45 0 75 60 75 0 0 -60 -45 90 45 -75 45 0 -75 -15 -30 -30 45 90 75 -30 -60 -30 0 90 -45 15 -15 -75 90 -75 15 -60 -75 -75 15 -75</t>
  </si>
  <si>
    <t>45 0 15 45 75 90 45 15 45 90 -75 -30 90 75 -30 -75 75 -60 60 -15 15 90 90 15 0 90 -15 75 -15 15 -75 0 75 15 -15 0 0 666 666 666 666 666 666 666 666 666 666 666 666 666 666 666 666 666 666 666 666 666 666 666 666 666 666 0 0 -15 15 75 0 -75 15 -15 75 -15 90 0 15 90 90 15 -15 60 -60 75 -75 -30 75 90 -30 -75 90 45 15 45 90 75 45 15 0 45</t>
  </si>
  <si>
    <t>0 0 -45 -45 -45 -45 30 -75 -15 -75 -15 30 0</t>
  </si>
  <si>
    <t>45 0 15 45 75 90 45 15 45 90 -75 -30 90 75 -30 -75 75 -60 60 -15 15 90 90 15 0 90 -15 75 -15 15 -75 0 75 15 -15 30 -30 666 666 666 666 666 666 666 666 666 666 666 666 666 666 666 666 666 666 666 666 666 666 666 666 666 666 -30 30 -15 15 75 0 -75 15 -15 75 -15 90 0 15 90 90 15 -15 60 -60 75 -75 -30 75 90 -30 -75 90 45 15 45 90 75 45 15 0 45</t>
  </si>
  <si>
    <t>45 15 30 15 -75 15 -75 15 45 90 15 -75 75 -15 0 45 -45 -30 60 0 -60 -75 45 90 0 -30 -45 45 15 75 75 75 90 -45 -60 666 666 666 666 666 666 666 666 666 666 666 666 666 666 666 666 666 666 666 666 666 666 666 666 666 666 666 666 666 666 -60 -45 90 75 75 75 15 45 -45 -30 0 90 45 -75 -60 0 60 -30 -45 45 0 -15 75 -75 15 90 45 15 -75 15 -75 15 30 15 45</t>
  </si>
  <si>
    <t>45 15 30 15 -75 15 -75 15 45 90 15 -75 75 -15 0 45 -45 -30 60 0 -60 -15 45 90 0 -30 -45 45 15 75 15 75 90 -30 -30 666 666 666 666 666 666 666 666 666 666 666 666 666 666 666 666 666 666 666 666 666 666 666 666 666 666 666 666 666 666 -30 -30 90 75 15 75 15 45 -45 -30 0 90 45 -15 -60 0 60 -30 -45 45 0 -15 75 -75 15 90 45 15 -75 15 -75 15 30 15 45</t>
  </si>
  <si>
    <t>75 15 45 45 -75 30 -30 60 60 15 90 90 75 0 90 -30 -45 -60 30 75 -45 -75 0 -30 -60 90 90 75 0 30 -45 15 45 -60 0 30 30 -75 0 15 -30 -30 45 666 666 666 666 666 666 666 666 666 666 666 666 666 666 45 -30 -30 15 0 -75 30 30 0 -60 45 15 -45 30 0 75 90 90 -60 -30 0 -75 -45 75 30 -60 -45 -30 90 0 75 90 90 15 60 60 -30 30 -75 45 45 15 75</t>
  </si>
  <si>
    <t>75 15 45 45 -75 30 -30 60 60 15 90 90 75 0 90 -30 -45 -60 30 75 -45 -75 0 -30 -60 90 90 75 0 30 -15 15 45 -60 0 30 30 -75 0 15 -30 -30 15 666 666 666 666 666 666 666 666 666 666 666 666 666 666 15 -30 -30 15 0 -75 30 30 0 -60 45 15 -15 30 0 75 90 90 -60 -30 0 -75 -45 75 30 -60 -45 -30 90 0 75 90 90 15 60 60 -30 30 -75 45 45 15 75</t>
  </si>
  <si>
    <t>15 -60 -45 30 30 75 0 0 0 90 75 -15 75 15 30 -30 30 -45 -45 60 -15 30 90 75 90 -30 -45 90 15 0 -15 -45 45 0 75 666 666 666 666 666 666 666 666 666 666 666 666 666 666 666 666 666 666 666 666 666 666 666 666 666 666 666 666 666 666 75 0 45 -45 -15 0 15 90 -45 -30 90 75 90 30 -15 60 -45 -45 30 -30 30 15 75 -15 75 90 0 0 0 75 30 30 -45 -60 15</t>
  </si>
  <si>
    <t>15 -60 -45 30 30 75 0 0 0 90 75 -15 75 15 30 -30 30 -45 -45 60 -15 60 90 75 90 -30 -45 90 15 60 -15 -45 45 0 75 666 666 666 666 666 666 666 666 666 666 666 666 666 666 666 666 666 666 666 666 666 666 666 666 666 666 666 666 666 666 75 0 45 -45 -15 60 15 90 -45 -30 90 75 90 60 -15 60 -45 -45 30 -30 30 15 75 -15 75 90 0 0 0 75 30 30 -45 -60 15</t>
  </si>
  <si>
    <t>30 15 -15 45 60 0 45 0 -60 15 90 -15 90 -30 60 -15 90 90 15 60 0 90 0 45 15 -15 60 0 15 -15 90 -75 75 90 90 30 75 15 15 0 666 666 666 666 666 666 666 666 666 666 666 666 666 666 666 666 666 666 666 666 0 15 15 75 30 90 90 75 -75 90 -15 15 0 60 -15 15 45 0 90 0 60 15 90 90 -15 60 -30 90 -15 90 15 -60 0 45 0 60 45 -15 15 30</t>
  </si>
  <si>
    <t>30 15 -15 45 60 0 45 0 -60 15 -45 -15 90 -30 60 -15 90 90 15 60 0 90 0 45 15 -30 60 0 15 -15 90 -75 75 90 45 30 75 30 15 0 666 666 666 666 666 666 666 666 666 666 666 666 666 666 666 666 666 666 666 666 0 15 30 75 30 45 90 75 -75 90 -15 15 0 60 -30 15 45 0 90 0 60 15 90 90 -15 60 -30 90 -15 -45 15 -60 0 45 0 60 45 -15 15 30</t>
  </si>
  <si>
    <t>-75 -45 -45 45 60 -60 75 -45 -45 30 -30 -45 -60 30 -60 -75 -45 -15 0 -75 0 30 0 -15 90 75 -60 90 90 -60 60 15 0 666 666 666 666 666 666 666 666 666 666 666 666 666 666 666 666 666 666 666 666 666 666 666 666 666 666 666 666 666 666 666 666 666 666 0 15 60 -60 90 90 -60 75 90 -15 0 30 0 -75 0 -15 -45 -75 -60 30 -60 -45 -30 30 -45 -45 75 -60 60 45 -45 -45 -75</t>
  </si>
  <si>
    <t>0 90 90 90 45 45 45 -30 60 45 75 -30 15 60 45 60 90</t>
  </si>
  <si>
    <t>-75 -45 -45 45 60 -60 75 -45 -45 30 -30 -45 -60 30 -60 -75 -45 -15 0 -75 0 30 0 -15 90 75 -60 90 -45 -60 60 15 0 666 666 666 666 666 666 666 666 666 666 666 666 666 666 666 666 666 666 666 666 666 666 666 666 666 666 666 666 666 666 666 666 666 666 0 15 60 -60 -45 90 -60 75 90 -15 0 30 0 -75 0 -15 -45 -75 -60 30 -60 -45 -30 30 -45 -45 75 -60 60 45 -45 -45 -75</t>
  </si>
  <si>
    <t>0 90 90 90 45 45 45 45 -30 60 45 75 -30 15 60 45 60</t>
  </si>
  <si>
    <t>90 -75 60 90 90 75 60 -15 75 45 -45 15 -30 60 15 0 -30 75 60 -60 15 -15 15 -30 -30 -45 -75 -45 30 0 -15 -30 45 -75 -15 -75 0 90 0 0 666 666 666 666 666 666 666 666 666 666 666 666 666 666 666 666 666 666 666 666 0 0 90 0 -75 -15 -75 45 -30 -15 0 30 -45 -75 -45 -30 -30 15 -15 15 -60 60 75 -30 0 15 60 -30 15 -45 45 75 -15 60 75 90 90 60 -75 90</t>
  </si>
  <si>
    <t>30 -15 -45 75 60 15 0 90 -30 -45 0 -30 -30 75 -45 75 -45 0 45 15 75 -75 -75 -30 75 -60 -15 90 -45 -15 45 -30 90 -45 45 -75 666 666 666 666 666 666 666 666 666 666 666 666 666 666 666 666 666 666 666 666 666 666 666 666 666 666 666 666 -75 45 -45 90 -30 45 -15 -45 90 -15 -60 75 -30 -75 -75 75 15 45 0 -45 75 -45 75 -30 -30 0 -45 -30 90 0 15 60 75 -45 -15 30</t>
  </si>
  <si>
    <t>0 0 90 90 30 30 45 -75 30 -75 45 15 30 45</t>
  </si>
  <si>
    <t>30 -15 -45 75 60 15 0 90 -30 -45 0 -30 -30 75 -45 60 -45 0 45 15 75 -75 -75 -30 75 -60 -15 90 -45 -15 45 -30 90 -45 45 -60 666 666 666 666 666 666 666 666 666 666 666 666 666 666 666 666 666 666 666 666 666 666 666 666 666 666 666 666 -60 45 -45 90 -30 45 -15 -45 90 -15 -60 75 -30 -75 -75 75 15 45 0 -45 60 -45 75 -30 -30 0 -45 -30 90 0 15 60 75 -45 -15 30</t>
  </si>
  <si>
    <t>0 0 -30 75 90 0 -15 -75 30 -60 -60 -75 -15 45 -15 -75 -30 45 45 -30 90 -75 60 -45 -60 -60 0 -60 60 -45 75 -75 666 666 666 666 666 666 666 666 666 666 666 666 666 666 666 666 666 666 666 666 666 666 666 666 666 666 666 666 666 666 666 666 666 666 666 666 -75 75 -45 60 -60 0 -60 -60 -45 60 -75 90 -30 45 45 -30 -75 -15 45 -15 -75 -60 -60 30 -75 -15 0 90 75 -30 0 0</t>
  </si>
  <si>
    <t>0 0 -30 75 90 0 -15 -75 30 -60 -60 -75 -15 45 -15 -75 -30 45 45 -30 90 -15 60 -30 -15 -60 0 -30 30 -45 75 -75 666 666 666 666 666 666 666 666 666 666 666 666 666 666 666 666 666 666 666 666 666 666 666 666 666 666 666 666 666 666 666 666 666 666 666 666 -75 75 -45 30 -30 0 -60 -15 -30 60 -15 90 -30 45 45 -30 -75 -15 45 -15 -75 -60 -60 30 -75 -15 0 90 75 -30 0 0</t>
  </si>
  <si>
    <t>0 -60 90 0 0 -60 0 45 45 -45 -15 60 75 90 45 75 30 0 -30 -45 -45 -15 45 -30 45 -15 -30 -60 45 -45 75 90 75 90 90 -45 90 30 60 666 666 666 666 666 666 666 666 666 666 666 666 666 666 666 666 666 666 666 666 666 666 60 30 90 -45 90 90 75 90 75 -45 45 -60 -30 -15 45 -30 45 -15 -45 -45 -30 0 30 75 45 90 75 60 -15 -45 45 45 0 -60 0 0 90 -60 0</t>
  </si>
  <si>
    <t>15 15 30 15 60 -45 -75 -75 -75 -75 90</t>
  </si>
  <si>
    <t>0 -60 90 0 0 -60 0 45 45 -45 -15 60 75 90 45 75 30 0 -30 -45 -45 -15 45 -30 45 -15 -75 -60 45 -45 75 90 75 75 90 -45 90 75 60 666 666 666 666 666 666 666 666 666 666 666 666 666 666 666 666 666 666 666 666 666 666 60 75 90 -45 90 75 75 90 75 -45 45 -60 -75 -15 45 -30 45 -15 -45 -45 -30 0 30 75 45 90 75 60 -15 -45 45 45 0 -60 0 0 90 -60 0</t>
  </si>
  <si>
    <t>15 -75 15 30 15 60 -45 -75 -75 -75 -75</t>
  </si>
  <si>
    <t>90 0 75 -45 75 75 45 60 -15 -30 15 30 -75 -60 -15 -45 45 0 -30 15 -45 0 15 15 -75 -60 0 75 90 0 90 -45 45 -45 0 -15 -45 -60 666 666 666 666 666 666 666 666 666 666 666 666 666 666 666 666 666 666 666 666 666 666 666 666 -60 -45 -15 0 -45 45 -45 90 0 90 75 0 -60 -75 15 15 0 -45 15 -30 0 45 -45 -15 -60 -75 30 15 -30 -15 60 45 75 75 -45 75 0 90</t>
  </si>
  <si>
    <t>90 0 75 -45 75 75 45 60 -15 -30 15 30 -75 -60 -15 -45 45 0 -30 15 -45 0 15 15 -75 -60 0 75 90 0 90 -45 30 -30 0 -15 -45 -60 666 666 666 666 666 666 666 666 666 666 666 666 666 666 666 666 666 666 666 666 666 666 666 666 -60 -45 -15 0 -30 30 -45 90 0 90 75 0 -60 -75 15 15 0 -45 15 -30 0 45 -45 -15 -60 -75 30 15 -30 -15 60 45 75 75 -45 75 0 90</t>
  </si>
  <si>
    <t>15 -30 45 30 30 0 60 30 0 75 15 -30 15 -15 0 90 75 -45 -45 0 75 -45 90 -30 60 90 45 0 30 30 -30 0 90 90 45 -75 0 -75 45 -30 -75 75 30 666 666 666 666 666 666 666 666 666 666 666 666 666 666 30 75 -75 -30 45 -75 0 -75 45 90 90 0 -30 30 30 0 45 90 60 -30 90 -45 75 0 -45 -45 75 90 0 -15 15 -30 15 75 0 30 60 0 30 30 45 -30 15</t>
  </si>
  <si>
    <t>-15 -15 -75 -60 -45 -60 -30</t>
  </si>
  <si>
    <t>15 -30 45 30 30 0 60 30 0 75 15 -30 15 -15 0 90 75 -45 -45 15 75 -45 90 -30 60 90 45 -15 30 30 -30 0 90 90 45 -75 0 -75 45 -30 90 90 60 666 666 666 666 666 666 666 666 666 666 666 666 666 666 60 90 90 -30 45 -75 0 -75 45 90 90 0 -30 30 30 -15 45 90 60 -30 90 -45 75 15 -45 -45 75 90 0 -15 15 -30 15 75 0 30 60 0 30 30 45 -30 15</t>
  </si>
  <si>
    <t>-60 -15 -15 -75 -60 -45 -60</t>
  </si>
  <si>
    <t>-30 90 -60 45 -60 90 -60 -60 75 -45 0 0 0 -15 45 -30 30 75 -45 75 0 -45 90 45 15 15 -30 -60 -30 15 15 0 15 666 666 666 666 666 666 666 666 666 666 666 666 666 666 666 666 666 666 666 666 666 666 666 666 666 666 666 666 666 666 666 666 666 666 15 0 15 15 -30 -60 -30 15 15 45 90 -45 0 75 -45 75 30 -30 45 -15 0 0 0 -45 75 -60 -60 90 -60 45 -60 90 -30</t>
  </si>
  <si>
    <t>90 90 60 60 60 30 -75 -75 -75 30 60 60 -15 -15 -15 -15 30</t>
  </si>
  <si>
    <t>-30 90 -60 45 -60 90 -60 -60 75 -45 0 0 0 -15 45 -30 30 75 -45 75 0 -45 90 45 75 15 -30 -60 -60 15 15 0 15 666 666 666 666 666 666 666 666 666 666 666 666 666 666 666 666 666 666 666 666 666 666 666 666 666 666 666 666 666 666 666 666 666 666 15 0 15 15 -60 -60 -30 15 75 45 90 -45 0 75 -45 75 30 -30 45 -15 0 0 0 -45 75 -60 -60 90 -60 45 -60 90 -30</t>
  </si>
  <si>
    <t>90 90 60 60 60 60 -75 30 -75 -75 -75 30 60 60 -15 -15 -15</t>
  </si>
  <si>
    <t>60 -15 -45 -15 -30 -75 -30 30 0 45 60 90 60 -30 90 -45 0 30 15 -60 90 -60 45 60 45 90 60 15 -60 45 0 0 15 60 90 -30 -45 90 -60 666 666 666 666 666 666 666 666 666 666 666 666 666 666 666 666 666 666 666 666 666 666 -60 90 -45 -30 90 60 15 0 0 45 -60 15 60 90 45 60 45 -60 90 -60 15 30 0 -45 90 -30 60 90 60 45 0 30 -30 -75 -30 -15 -45 -15 60</t>
  </si>
  <si>
    <t>0 30 -60 -60 75 -45 -15 -60 30 60 90</t>
  </si>
  <si>
    <t>60 -15 -45 -15 -30 -75 -30 30 0 45 60 -75 60 -30 90 -45 0 30 15 -60 90 -60 45 60 45 90 60 15 -75 45 0 0 15 60 90 -30 -45 90 -60 666 666 666 666 666 666 666 666 666 666 666 666 666 666 666 666 666 666 666 666 666 666 -60 90 -45 -30 90 60 15 0 0 45 -75 15 60 90 45 60 45 -60 90 -60 15 30 0 -45 90 -30 60 -75 60 45 0 30 -30 -75 -30 -15 -45 -15 60</t>
  </si>
  <si>
    <t>0 75 75 30 -60 -60 75 -45 -15 -60 30</t>
  </si>
  <si>
    <t>-15 75 75 30 15 15 60 0 30 90 -60 -45 30 -15 -45 0 75 0 -15 15 -15 90 -15 75 -15 -15 45 45 15 90 -75 45 45 666 666 666 666 666 666 666 666 666 666 666 666 666 666 666 666 666 666 666 666 666 666 666 666 666 666 666 666 666 666 666 666 666 666 45 45 -75 90 15 45 45 -15 -15 75 -15 90 -15 15 -15 0 75 0 -45 -15 30 -45 -60 90 30 0 60 15 15 30 75 75 -15</t>
  </si>
  <si>
    <t>-15 75 75 30 15 15 60 0 30 90 -60 -45 30 -15 -60 0 75 0 -15 15 -15 90 -15 30 -15 -15 45 45 15 90 -75 45 45 666 666 666 666 666 666 666 666 666 666 666 666 666 666 666 666 666 666 666 666 666 666 666 666 666 666 666 666 666 666 666 666 666 666 45 45 -75 90 15 45 45 -15 -15 30 -15 90 -15 15 -15 0 75 0 -60 -15 30 -45 -60 90 30 0 60 15 15 30 75 75 -15</t>
  </si>
  <si>
    <t>90 75 -75 15 45 -60 -30 -15 60 -45 60 45 -15 30 45 -30 60 -75 90 0 -30 45 0 -30 15 -60 -45 -75 0 0 90 -30 -45 75 90 -15 30 15 -30 -75 30 666 666 666 666 666 666 666 666 666 666 666 666 666 666 666 666 666 666 30 -75 -30 15 30 -15 90 75 -45 -30 90 0 0 -75 -45 -60 15 -30 0 45 -30 0 90 -75 60 -30 45 30 -15 45 60 -45 60 -15 -30 -60 45 15 -75 75 90</t>
  </si>
  <si>
    <t>0 90 -45 30 75 30 -60 30 75</t>
  </si>
  <si>
    <t>90 75 -75 15 45 -60 -30 -15 60 -45 60 45 -15 30 45 -30 60 -75 90 0 -30 45 0 -30 15 -60 -45 -75 0 0 90 -30 -45 75 90 -60 30 60 -30 -75 30 666 666 666 666 666 666 666 666 666 666 666 666 666 666 666 666 666 666 30 -75 -30 60 30 -60 90 75 -45 -30 90 0 0 -75 -45 -60 15 -30 0 45 -30 0 90 -75 60 -30 45 30 -15 45 60 -45 60 -15 -30 -60 45 15 -75 75 90</t>
  </si>
  <si>
    <t>90 -30 -60 -60 -75 15 45 45 15 -45 45 75 0 60 0 30 30 -60 60 0 0 -30 -30 -15 75 60 -15 -30 -30 30 -60 -75 -75 75 -15 60 90 -75 90 90 -15 666 666 666 666 666 666 666 666 666 666 666 666 666 666 666 666 666 666 -15 90 90 -75 90 60 -15 75 -75 -75 -60 30 -30 -30 -15 60 75 -15 -30 -30 0 0 60 -60 30 30 0 60 0 75 45 -45 15 45 45 15 -75 -60 -60 -30 90</t>
  </si>
  <si>
    <t>90 -45 -45 30 30 15 75 15 0</t>
  </si>
  <si>
    <t>90 -30 -60 -60 -75 15 45 45 15 -45 45 75 0 60 0 30 30 -45 45 0 0 -30 -30 -15 75 60 -15 -30 -30 30 0 -75 -75 75 -15 0 90 -75 90 90 -15 666 666 666 666 666 666 666 666 666 666 666 666 666 666 666 666 666 666 -15 90 90 -75 90 0 -15 75 -75 -75 0 30 -30 -30 -15 60 75 -15 -30 -30 0 0 45 -45 30 30 0 60 0 75 45 -45 15 45 45 15 -75 -60 -60 -30 90</t>
  </si>
  <si>
    <t>60 -75 -60 0 45 90 90 15 15 -45 75 0 45 75 15 60 0 90 45 -15 75 -45 15 -60 15 -60 15 -45 60 -45 90 -60 60 75 90 -60 45 -75 30 60 666 666 666 666 666 666 666 666 666 666 666 666 666 666 666 666 666 666 666 666 60 30 -75 45 -60 90 75 60 -60 90 -45 60 -45 15 -60 15 -60 15 -45 75 -15 45 90 0 60 15 75 45 0 75 -45 15 15 90 90 45 0 -60 -75 60</t>
  </si>
  <si>
    <t>0 0 -15 -75 -15 -15 -15 -15 -75 -30</t>
  </si>
  <si>
    <t>60 -75 -60 0 45 90 90 15 15 -45 75 0 45 75 15 60 0 90 45 -15 75 -45 15 -15 15 -60 15 -45 60 -45 90 -60 15 75 90 -60 45 -75 30 60 666 666 666 666 666 666 666 666 666 666 666 666 666 666 666 666 666 666 666 666 60 30 -75 45 -60 90 75 15 -60 90 -45 60 -45 15 -60 15 -15 15 -45 75 -15 45 90 0 60 15 75 45 0 75 -45 15 15 90 90 45 0 -60 -75 60</t>
  </si>
  <si>
    <t>90 -30 90 -45 30 75 0 -60 90 15 -45 90 -75 75 -45 15 75 -45 90 45 -75 -60 45 15 90 -45 -75 -75 -45 45 -15 15 0 -45 60 -75 666 666 666 666 666 666 666 666 666 666 666 666 666 666 666 666 666 666 666 666 666 666 666 666 666 666 666 666 -75 60 -45 0 15 -15 45 -45 -75 -75 -45 90 15 45 -60 -75 45 90 -45 75 15 -45 75 -75 90 -45 15 90 -60 0 75 30 -45 90 -30 90</t>
  </si>
  <si>
    <t>0 0 0 -15 45 60 -15 45 75 45 -15 75 0 45</t>
  </si>
  <si>
    <t>90 -30 90 -45 30 75 0 -60 90 15 -45 90 -75 75 -45 15 75 -45 90 45 -75 -60 45 15 90 -45 -75 -75 -45 45 -15 15 0 -30 60 -75 666 666 666 666 666 666 666 666 666 666 666 666 666 666 666 666 666 666 666 666 666 666 666 666 666 666 666 666 -75 60 -30 0 15 -15 45 -45 -75 -75 -45 90 15 45 -60 -75 45 90 -45 75 15 -45 75 -75 90 -45 15 90 -60 0 75 30 -45 90 -30 90</t>
  </si>
  <si>
    <t>0 0 0 -15 45 60 -15 45 75 45 -15 30 75 0</t>
  </si>
  <si>
    <t>-45 -45 60 -45 90 45 -75 -60 75 0 90 75 -15 -30 -15 30 0 15 -15 60 -15 15 90 45 45 0 30 90 0 -30 90 0 -45 15 0 90 -60 15 90 -15 30 -30 60 60 45 666 666 666 666 666 666 666 666 666 666 45 60 60 -30 30 -15 90 15 -60 90 0 15 -45 0 90 -30 0 90 30 0 45 45 90 15 -15 60 -15 15 0 30 -15 -30 -15 75 90 0 75 -60 -75 45 90 -45 60 -45 -45</t>
  </si>
  <si>
    <t>-75 15 -60 -60 90</t>
  </si>
  <si>
    <t>-45 -45 60 -45 90 45 -75 -60 75 0 90 75 -15 -30 -75 30 0 15 -15 60 -15 15 75 45 45 0 30 90 0 -30 90 0 -45 75 0 90 -60 15 90 -15 30 -30 60 60 45 666 666 666 666 666 666 666 666 666 666 45 60 60 -30 30 -15 90 15 -60 90 0 75 -45 0 90 -30 0 90 30 0 45 45 75 15 -15 60 -15 15 0 30 -75 -30 -15 75 90 0 75 -60 -75 45 90 -45 60 -45 -45</t>
  </si>
  <si>
    <t>-75 -75 15 -60 -60</t>
  </si>
  <si>
    <t>15 75 -60 30 -15 0 -15 30 -15 0 60 45 30 60 -60 90 75 30 75 90 -75 -45 60 90 0 75 0 -60 90 0 45 90 45 45 90 666 666 666 666 666 666 666 666 666 666 666 666 666 666 666 666 666 666 666 666 666 666 666 666 666 666 666 666 666 666 90 45 45 90 45 0 90 -60 0 75 0 90 60 -45 -75 90 75 30 75 90 -60 60 30 45 60 0 -15 30 -15 0 -15 30 -60 75 15</t>
  </si>
  <si>
    <t>15 75 -60 30 -15 0 -15 30 -15 0 60 45 30 60 -60 90 75 30 75 -15 -75 -45 60 30 0 75 0 -60 90 0 45 90 45 45 90 666 666 666 666 666 666 666 666 666 666 666 666 666 666 666 666 666 666 666 666 666 666 666 666 666 666 666 666 666 666 90 45 45 90 45 0 90 -60 0 75 0 30 60 -45 -75 -15 75 30 75 90 -60 60 30 45 60 0 -15 30 -15 0 -15 30 -60 75 15</t>
  </si>
  <si>
    <t>-45 0 90 -30 45 -30 -60 -75 15 -75 -75 75 90 90 -30 45 0 0 90 0 30 90 75 60 90 60 -45 -60 -45 -60 -75 45 75 0 60 60 75 -75 0 0 75 -60 -45 -60 60 666 666 666 666 666 666 666 666 666 666 60 -60 -45 -60 75 0 0 -75 75 60 60 0 75 45 -75 -60 -45 -60 -45 60 90 60 75 90 30 0 90 0 0 45 -30 90 90 75 -75 -75 15 -75 -60 -30 45 -30 90 0 -45</t>
  </si>
  <si>
    <t>30 30 -15 45 0</t>
  </si>
  <si>
    <t>-45 0 90 -30 45 -30 -60 -75 15 -75 -15 75 90 90 -30 45 0 0 90 15 30 90 15 60 90 60 -45 -60 -45 -60 90 45 90 0 60 60 75 -75 0 0 75 -60 -45 -60 60 666 666 666 666 666 666 666 666 666 666 60 -60 -45 -60 75 0 0 -75 75 60 60 0 90 45 90 -60 -45 -60 -45 60 90 60 15 90 30 15 90 0 0 45 -30 90 90 75 -15 -75 15 -75 -60 -30 45 -30 90 0 -45</t>
  </si>
  <si>
    <t>30 30 -15 -15 45</t>
  </si>
  <si>
    <t>-15 -15 45 -15 90 -30 90 -60 60 75 45 -30 90 30 45 75 -15 90 0 60 45 -60 0 15 -45 30 0 -60 -15 0 -15 -60 15 45 90 90 666 666 666 666 666 666 666 666 666 666 666 666 666 666 666 666 666 666 666 666 666 666 666 666 666 666 666 666 90 90 45 15 -60 -15 0 -15 -60 0 30 -45 15 0 -60 45 60 0 90 -15 75 45 30 90 -30 45 75 60 -60 90 -30 90 -15 45 -15 -15</t>
  </si>
  <si>
    <t>-15 -15 45 -15 90 -30 90 -60 60 75 45 -30 90 30 45 75 -15 75 0 75 45 -60 0 15 -45 30 0 -60 -15 0 -15 -75 15 45 90 90 666 666 666 666 666 666 666 666 666 666 666 666 666 666 666 666 666 666 666 666 666 666 666 666 666 666 666 666 90 90 45 15 -75 -15 0 -15 -60 0 30 -45 15 0 -60 45 75 0 75 -15 75 45 30 90 -30 45 75 60 -60 90 -30 90 -15 45 -15 -15</t>
  </si>
  <si>
    <t>45 90 -60 60 -30 0 90 -60 75 -45 45 15 90 -30 -60 -60 30 -75 -15 -30 -60 90 -60 -60 45 -15 15 0 0 0 -30 0 -75 -60 75 0 0 666 666 666 666 666 666 666 666 666 666 666 666 666 666 666 666 666 666 666 666 666 666 666 666 666 666 0 0 75 -60 -75 0 -30 0 0 0 15 -15 45 -60 -60 90 -60 -30 -15 -75 30 -60 -60 -30 90 15 45 -45 75 -60 90 0 -30 60 -60 90 45</t>
  </si>
  <si>
    <t>45 90 -60 60 -30 0 90 -60 75 -45 45 15 90 -30 -60 -60 30 -75 -45 -30 -60 90 -60 -60 45 -15 45 0 0 0 -30 0 -75 -60 75 -60 60 666 666 666 666 666 666 666 666 666 666 666 666 666 666 666 666 666 666 666 666 666 666 666 666 666 666 60 -60 75 -60 -75 0 -30 0 0 0 45 -15 45 -60 -60 90 -60 -30 -45 -75 30 -60 -60 -30 90 15 45 -45 75 -60 90 0 -30 60 -60 90 45</t>
  </si>
  <si>
    <t>-45 -75 90 -60 0 -45 45 -30 -75 15 75 -30 0 75 0 75 0 90 0 75 -60 -30 30 -15 -45 -30 60 90 -15 15 75 30 -15 -75 15 -45 -75 -30 0 0 666 666 666 666 666 666 666 666 666 666 666 666 666 666 666 666 666 666 666 666 0 0 -30 -75 -45 15 -75 -15 30 75 15 -15 90 60 -30 -45 -15 30 -30 -60 75 0 90 0 75 0 75 0 -30 75 15 -75 -30 45 -45 0 -60 90 -75 -45</t>
  </si>
  <si>
    <t>90 90 60 30 30 -75 45 45 45 30</t>
  </si>
  <si>
    <t>-45 -75 90 -60 0 -45 45 -30 -75 15 75 -30 45 75 0 75 0 90 0 75 -60 -30 30 -15 -45 -30 60 90 -15 15 75 30 -15 -75 15 -45 -75 -45 -45 0 666 666 666 666 666 666 666 666 666 666 666 666 666 666 666 666 666 666 666 666 0 -45 -45 -75 -45 15 -75 -15 30 75 15 -15 90 60 -30 -45 -15 30 -30 -60 75 0 90 0 75 0 75 45 -30 75 15 -75 -30 45 -45 0 -60 90 -75 -45</t>
  </si>
  <si>
    <t>-30 -60 30 0 -60 45 90 90 -60 75 0 -30 45 90 90 30 -30 -60 15 75 -30 15 0 -75 0 -30 -75 45 -45 0 30 45 -15 -75 60 30 30 0 90 -30 75 30 -45 -15 666 666 666 666 666 666 666 666 666 666 666 666 -15 -45 30 75 -30 90 0 30 30 60 -75 -15 45 30 0 -45 45 -75 -30 0 -75 0 15 -30 75 15 -60 -30 30 90 90 45 -30 0 75 -60 90 90 45 -60 0 30 -60 -30</t>
  </si>
  <si>
    <t>-30 -60 30 0 -60 45 90 90 -60 75 0 -30 45 90 90 30 -30 -60 15 75 -30 15 0 -75 -60 -30 -75 45 -45 0 30 45 -15 -75 60 30 30 60 90 -30 75 30 -45 -15 666 666 666 666 666 666 666 666 666 666 666 666 -15 -45 30 75 -30 90 60 30 30 60 -75 -15 45 30 0 -45 45 -75 -30 -60 -75 0 15 -30 75 15 -60 -30 30 90 90 45 -30 0 75 -60 90 90 45 -60 0 30 -60 -30</t>
  </si>
  <si>
    <t>-75 75 -30 -15 0 -15 -45 15 60 60 90 0 15 45 -15 90 0 30 90 45 90 30 -30 -30 -15 45 -75 -45 -75 -75 90 0 15 15 -15 -15 90 -45 90 15 -30 666 666 666 666 666 666 666 666 666 666 666 666 666 666 666 666 666 666 -30 15 90 -45 90 -15 -15 15 15 0 90 -75 -75 -45 -75 45 -15 -30 -30 30 90 45 90 30 0 90 -15 45 15 0 90 60 60 15 -45 -15 0 -15 -30 75 -75</t>
  </si>
  <si>
    <t>-60 -60 30 30 75 75 15 75 0</t>
  </si>
  <si>
    <t>-75 75 -30 -15 0 -15 -45 15 60 60 90 0 15 45 -15 90 0 30 90 45 75 60 -30 -30 -15 45 -75 -45 -75 -75 90 0 15 15 0 -15 90 -45 -75 0 -60 666 666 666 666 666 666 666 666 666 666 666 666 666 666 666 666 666 666 -60 0 -75 -45 90 -15 0 15 15 0 90 -75 -75 -45 -75 45 -15 -30 -30 60 75 45 90 30 0 90 -15 45 15 0 90 60 60 15 -45 -15 0 -15 -30 75 -75</t>
  </si>
  <si>
    <t>-60 -30 45 75 15 60 0 45 -75 60 90 30 90 -45 75 90 -75 -60 -75 0 15 15 60 45 -75 90 -45 15 45 -60 -60 0 90 -15 45 60 60 0 90 90 0 75 75 666 666 666 666 666 666 666 666 666 666 666 666 666 666 75 75 0 90 90 0 60 60 45 -15 90 0 -60 -60 45 15 -45 90 -75 45 60 15 15 0 -75 -60 -75 90 75 -45 90 30 90 60 -75 45 0 60 15 75 45 -30 -60</t>
  </si>
  <si>
    <t>-15 -15 -15 -45 -45 -60 -45</t>
  </si>
  <si>
    <t>-60 -30 45 75 15 60 0 45 -75 60 90 30 90 -45 75 90 -75 -60 -75 0 15 15 60 45 -75 90 -45 15 45 -60 -45 0 90 -15 45 60 45 0 30 -30 0 75 75 666 666 666 666 666 666 666 666 666 666 666 666 666 666 75 75 0 -30 30 0 45 60 45 -15 90 0 -45 -60 45 15 -45 90 -75 45 60 15 15 0 -75 -60 -75 90 75 -45 90 30 90 60 -75 45 0 60 15 75 45 -30 -60</t>
  </si>
  <si>
    <t>30 90 75 75 0 0 90 75 -60 75 -45 75 90 60 -15 75 -15 -15 90 -30 30 45 45 0 30 -45 -45 15 90 30 45 -15 666 666 666 666 666 666 666 666 666 666 666 666 666 666 666 666 666 666 666 666 666 666 666 666 666 666 666 666 666 666 666 666 666 666 666 666 -15 45 30 90 15 -45 -45 30 0 45 45 30 -30 90 -15 -15 75 -15 60 90 75 -45 75 -60 75 90 0 0 75 75 90 30</t>
  </si>
  <si>
    <t>30 90 75 75 0 0 90 75 -60 75 -45 75 90 60 -15 75 -15 -15 75 -75 75 60 45 0 30 -45 -45 15 90 30 45 -15 666 666 666 666 666 666 666 666 666 666 666 666 666 666 666 666 666 666 666 666 666 666 666 666 666 666 666 666 666 666 666 666 666 666 666 666 -15 45 30 90 15 -45 -45 30 0 45 60 75 -75 75 -15 -15 75 -15 60 90 75 -45 75 -60 75 90 0 0 75 75 90 30</t>
  </si>
  <si>
    <t>90 30 0 45 -15 -60 0 -60 -75 -45 15 -30 -30 75 -75 -45 0 30 30 45 -60 15 -60 90 0 60 90 75 60 90 15 90 -30 60 -15 -60 -15 90 -45 90 15 -60 -60 666 666 666 666 666 666 666 666 666 666 666 666 666 666 -60 -60 15 90 -45 90 -15 -60 -15 60 -30 90 15 90 60 75 90 60 0 90 -60 15 -60 45 30 30 0 -45 -75 75 -30 -30 15 -45 -75 -60 0 -60 -15 45 0 30 90</t>
  </si>
  <si>
    <t>90 30 0 45 -15 -60 0 -60 -75 -45 15 -30 -30 75 -75 -45 0 30 30 45 -60 15 -60 90 0 60 90 75 60 90 15 90 -30 60 -15 -60 -15 75 -45 -75 15 -60 -60 666 666 666 666 666 666 666 666 666 666 666 666 666 666 -60 -60 15 -75 -45 75 -15 -60 -15 60 -30 90 15 90 60 75 90 60 0 90 -60 15 -60 45 30 30 0 -45 -75 75 -30 -30 15 -45 -75 -60 0 -60 -15 45 0 30 90</t>
  </si>
  <si>
    <t>90 -15 -15 -75 -30 60 75 -15 90 0 0 -15 0 -60 -45 -60 90 60 -45 90 0 60 -45 90 0 0 -60 -75 -45 90 -60 -30 90 -45 0 -60 666 666 666 666 666 666 666 666 666 666 666 666 666 666 666 666 666 666 666 666 666 666 666 666 666 666 666 666 -60 0 -45 90 -30 -60 90 -45 -75 -60 0 0 90 -45 60 0 90 -45 60 90 -60 -45 -60 0 -15 0 0 90 -15 75 60 -30 -75 -15 -15 90</t>
  </si>
  <si>
    <t>90 -15 -15 -75 -30 60 75 -15 90 0 0 -15 0 -60 -45 -60 90 60 -45 15 0 60 -45 90 0 0 -60 -75 -45 90 -60 -30 -15 -45 0 -45 666 666 666 666 666 666 666 666 666 666 666 666 666 666 666 666 666 666 666 666 666 666 666 666 666 666 666 666 -45 0 -45 -15 -30 -60 90 -45 -75 -60 0 0 90 -45 60 0 15 -45 60 90 -60 -45 -60 0 -15 0 0 90 -15 75 60 -30 -75 -15 -15 90</t>
  </si>
  <si>
    <t>0 0 60 -15 0 30 30 75 15 -75 -15 90 -75 -45 45 90 45 15 30 0 -75 -45 -60 15 90 -30 -75 -75 -45 90 -45 45 -15 30 30 -45 -30 -15 666 666 666 666 666 666 666 666 666 666 666 666 666 666 666 666 666 666 666 666 666 666 666 666 -15 -30 -45 30 30 -15 45 -45 90 -45 -75 -75 -30 90 15 -60 -45 -75 0 30 15 45 90 45 -45 -75 90 -15 -75 15 75 30 30 0 -15 60 0 0</t>
  </si>
  <si>
    <t>0 0 60 -15 0 30 30 75 15 -75 -15 90 -75 -45 45 90 60 15 30 0 -75 -45 -60 15 90 -30 -75 -75 -75 90 -60 45 -15 30 30 -45 -30 -15 666 666 666 666 666 666 666 666 666 666 666 666 666 666 666 666 666 666 666 666 666 666 666 666 -15 -30 -45 30 30 -15 45 -60 90 -75 -75 -75 -30 90 15 -60 -45 -75 0 30 15 60 90 45 -45 -75 90 -15 -75 15 75 30 30 0 -15 60 0 0</t>
  </si>
  <si>
    <t>-60 -45 90 -30 -75 -45 60 -15 60 90 -15 -60 60 15 15 90 0 -15 45 -75 15 60 0 -15 -15 75 45 90 -75 -60 15 -15 -30 0 0 30 0 45 90 60 75 0 0 -45 666 666 666 666 666 666 666 666 666 666 666 666 -45 0 0 75 60 90 45 0 30 0 0 -30 -15 15 -60 -75 90 45 75 -15 -15 0 60 15 -75 45 -15 0 90 15 15 60 -60 -15 90 60 -15 60 -45 -75 -30 90 -45 -60</t>
  </si>
  <si>
    <t>-60 15 15 30 75 -60</t>
  </si>
  <si>
    <t>-60 -45 90 -30 -75 -45 60 -15 60 90 -15 -60 60 15 15 90 0 -15 45 -75 15 60 0 -15 -15 75 45 90 -75 -60 15 -15 -30 0 -75 30 0 45 90 60 75 0 75 -45 666 666 666 666 666 666 666 666 666 666 666 666 -45 75 0 75 60 90 45 0 30 -75 0 -30 -15 15 -60 -75 90 45 75 -15 -15 0 60 15 -75 45 -15 0 90 15 15 60 -60 -15 90 60 -15 60 -45 -75 -30 90 -45 -60</t>
  </si>
  <si>
    <t>60 75 15 90 45 90 -30 45 75 -30 -60 0 15 -75 -45 75 90 0 30 45 -75 90 90 -15 90 90 60 30 -45 30 0 -15 75 75 30 -45 -60 0 75 30 -30 -30 -45 -30 666 666 666 666 666 666 666 666 666 666 666 666 -30 -45 -30 -30 30 75 0 -60 -45 30 75 75 -15 0 30 -45 30 60 90 90 -15 90 90 -75 45 30 0 90 75 -45 -75 15 0 -60 -30 75 45 -30 90 45 90 15 75 60</t>
  </si>
  <si>
    <t>0 -75 -75 -75 -75 45</t>
  </si>
  <si>
    <t>60 75 15 90 45 90 -30 45 75 -30 -60 0 15 -75 -45 75 90 0 30 45 -75 90 90 -15 90 90 60 60 -45 30 0 -15 75 75 30 -45 -60 0 75 30 -60 -30 -45 -30 666 666 666 666 666 666 666 666 666 666 666 666 -30 -45 -30 -60 30 75 0 -60 -45 30 75 75 -15 0 30 -45 60 60 90 90 -15 90 90 -75 45 30 0 90 75 -45 -75 15 0 -60 -30 75 45 -30 90 45 90 15 75 60</t>
  </si>
  <si>
    <t>90 90 -75 75 60 -15 0 -45 90 30 90 -75 90 -45 15 15 -30 -75 -75 90 -60 60 0 60 60 0 60 0 60 15 -45 45 90 45 0 15 -60 0 666 666 666 666 666 666 666 666 666 666 666 666 666 666 666 666 666 666 666 666 666 666 666 666 0 -60 15 0 45 90 45 -45 15 60 0 60 0 60 60 0 60 -60 90 -75 -75 -30 15 15 -45 90 -75 90 30 90 -45 0 -15 60 75 -75 90 90</t>
  </si>
  <si>
    <t>90 90 -75 75 60 -15 0 -45 90 30 90 -75 75 -45 15 15 -30 -75 -75 90 -60 60 30 60 60 0 60 0 60 15 -45 45 -75 45 0 15 -60 -30 666 666 666 666 666 666 666 666 666 666 666 666 666 666 666 666 666 666 666 666 666 666 666 666 -30 -60 15 0 45 -75 45 -45 15 60 0 60 0 60 60 30 60 -60 90 -75 -75 -30 15 15 -45 75 -75 90 30 90 -45 0 -15 60 75 -75 90 90</t>
  </si>
  <si>
    <t>-15 75 -45 45 -15 75 75 15 45 0 -15 45 15 -15 30 -15 15 45 0 60 -45 0 -60 90 60 -75 60 -45 15 -45 90 -30 75 0 60 -30 45 666 666 666 666 666 666 666 666 666 666 666 666 666 666 666 666 666 666 666 666 666 666 666 666 666 666 45 -30 60 0 75 -30 90 -45 15 -45 60 -75 60 90 -60 0 -45 60 0 45 15 -15 30 -15 15 45 -15 0 45 15 75 75 -15 45 -45 75 -15</t>
  </si>
  <si>
    <t>0 90 90 90 -75 -75 15 -45 -60 -75 -60 30 -60</t>
  </si>
  <si>
    <t>-15 75 -45 45 -15 75 75 15 45 0 -15 45 15 -15 30 -15 15 45 0 60 -45 0 -60 90 60 -75 60 -60 15 -45 90 -30 75 0 60 -30 60 666 666 666 666 666 666 666 666 666 666 666 666 666 666 666 666 666 666 666 666 666 666 666 666 666 666 60 -30 60 0 75 -30 90 -45 15 -60 60 -75 60 90 -60 0 -45 60 0 45 15 -15 30 -15 15 45 -15 0 45 15 75 75 -15 45 -45 75 -15</t>
  </si>
  <si>
    <t>45 90 90 90 -15 -30 90 -30 90 -75 60 60 0 0 45 -30 75 0 -15 -30 -60 -15 90 90 45 45 60 -30 -45 -60 45 0 0 -75 -45 30 666 666 666 666 666 666 666 666 666 666 666 666 666 666 666 666 666 666 666 666 666 666 666 666 666 666 666 666 30 -45 -75 0 0 45 -60 -45 -30 60 45 45 90 90 -15 -60 -30 -15 0 75 -30 45 0 0 60 60 -75 90 -30 90 -30 -15 90 90 90 45</t>
  </si>
  <si>
    <t>45 90 90 90 -15 -30 90 -30 90 -75 60 60 0 0 45 -30 75 0 -15 -30 -60 -15 90 -15 45 45 60 -30 -45 -60 45 0 0 -75 -45 30 666 666 666 666 666 666 666 666 666 666 666 666 666 666 666 666 666 666 666 666 666 666 666 666 666 666 666 666 30 -45 -75 0 0 45 -60 -45 -30 60 45 45 -15 90 -15 -60 -30 -15 0 75 -30 45 0 0 60 60 -75 90 -30 90 -30 -15 90 90 90 45</t>
  </si>
  <si>
    <t>0 0 90 -45 45 90 0 0 45 0 45 90 45 90 -45 90 45 -45 90 90 90 90 90 0 -45 90 45 -45 0 90 -45 0 90 45 45 90 90 45 -45 -45 90 90 90 0 90 0 0 45 90 -45 45 90 45 45 90 45 45 45 0 90 0 90 0 90 90 0 90 666 666 666 666 666 666 666 666 666 666 666 666 666 666 666 666 90 0 90 90 0 90 0 90 0 45 45 45 90 45 45 90 45 -45 90 45 0 0 90 0 90 90 90 -45 -45 45 90 90 45 45 90 0 -45 90 0 -45 45 90 -45 0 90 90 90 90 90 -45 45 90 -45 90 45 90 45 0 45 0 0 90 45 -45 90 0 0</t>
  </si>
  <si>
    <t>0 0 90 -45 45 90 0 0 45 0 45 90 45 90 -45 90 45 -45 90 90 90 90 90 0 -45 90 45 -45 0 90 -45 0 90 45 45 90 90 45 -45 -45 90 90 90 0 90 0 0 45 90 -45 45 90 45 45 -45 45 45 45 0 90 0 90 0 45 90 0 90 666 666 666 666 666 666 666 666 666 666 666 666 666 666 666 666 90 0 90 45 0 90 0 90 0 45 45 45 -45 45 45 90 45 -45 90 45 0 0 90 0 90 90 90 -45 -45 45 90 90 45 45 90 0 -45 90 0 -45 45 90 -45 0 90 90 90 90 90 -45 45 90 -45 90 45 90 45 0 45 0 0 90 45 -45 90 0 0</t>
  </si>
  <si>
    <t>45 45 -45 -45 90 45 45 45 -45 0 90 90 -45 -45 45 0 45 -45 90 0 0 -45 -45 0 -45 0 0 90 -45 0 45 -45 45 0 45 45 -45 -45 90 -45 0 90 0 45 -45 45 0 -45 0 0 -45 -45 90 45 90 45 0 -45 90 -45 45 0 0 45 0 90 45 -45 90 90 90 90 45 45 666 666 45 45 90 90 90 90 -45 45 90 0 45 0 0 45 -45 90 -45 0 45 90 45 90 -45 -45 0 0 -45 0 45 -45 45 0 90 0 -45 90 -45 -45 45 45 0 45 -45 45 0 -45 90 0 0 -45 0 -45 -45 0 0 90 -45 45 0 45 -45 -45 90 90 0 -45 45 45 45 90 -45 -45 45 45</t>
  </si>
  <si>
    <t>90 45 45 -45 0 90 45 90 45 -45 0 0 0 0 0 45 0 0 -45 90 90 45 -45 45 0 45 0 0 -45 90 0 -45 90 90 90 0 90 -45 0 0 45 0 45 90 0 0 90 0 45 -45 90 90 0 -45 90 0 -45 45 90 45 45 90 -45 90 0 90 0 0 90 90 0 0 666 666 666 666 666 666 0 0 90 90 0 0 90 0 90 -45 90 45 45 90 45 -45 0 90 -45 0 90 90 -45 45 0 90 0 0 90 45 0 45 0 0 -45 90 0 90 90 90 -45 0 90 -45 0 0 45 0 45 -45 45 90 90 -45 0 0 45 0 0 0 0 0 -45 45 90 45 90 0 -45 45 45 90</t>
  </si>
  <si>
    <t>90 45 45 -45 0 90 45 90 45 -45 0 0 0 0 0 45 0 0 -45 90 90 45 -45 45 0 45 0 0 -45 90 0 -45 90 90 90 0 90 -45 0 0 45 0 45 90 0 0 90 0 45 -45 90 90 0 -45 90 0 -45 45 90 45 45 90 -45 90 0 45 45 0 90 -45 -45 0 666 666 666 666 666 666 0 -45 -45 90 0 45 45 0 90 -45 90 45 45 90 45 -45 0 90 -45 0 90 90 -45 45 0 90 0 0 90 45 0 45 0 0 -45 90 0 90 90 90 -45 0 90 -45 0 0 45 0 45 -45 45 90 90 -45 0 0 45 0 0 0 0 0 -45 45 90 45 90 0 -45 45 45 90</t>
  </si>
  <si>
    <t>90 90 45 0 -45 45 -45 0 -45 90 -45 90 90 0 45 0 -45 0 90 45 -45 90 0 0 90 -45 -45 -45 0 0 0 0 45 0 0 90 45 45 45 45 0 -45 45 45 -45 90 45 45 90 90 -45 90 0 0 0 45 90 0 90 0 0 0 0 90 90 0 90 0 90 90 90 90 90 666 666 666 666 90 90 90 90 90 0 90 0 90 90 0 0 0 0 90 0 90 45 0 0 0 90 -45 90 90 45 45 90 -45 45 45 -45 0 45 45 45 45 90 0 0 45 0 0 0 0 -45 -45 -45 90 0 0 90 -45 45 90 0 -45 0 45 0 90 90 -45 90 -45 0 -45 45 -45 0 45 90 90</t>
  </si>
  <si>
    <t>90 90 45 0 -45 45 -45 0 -45 90 -45 90 90 0 45 0 -45 0 90 45 -45 90 0 0 90 -45 -45 -45 0 0 0 0 45 0 0 90 45 45 45 45 0 -45 45 45 -45 90 45 45 90 90 -45 90 0 0 0 45 -45 0 90 0 0 0 0 90 90 0 90 0 45 90 90 90 90 666 666 666 666 90 90 90 90 45 0 90 0 90 90 0 0 0 0 90 0 -45 45 0 0 0 90 -45 90 90 45 45 90 -45 45 45 -45 0 45 45 45 45 90 0 0 45 0 0 0 0 -45 -45 -45 90 0 0 90 -45 45 90 0 -45 0 45 0 90 90 -45 90 -45 0 -45 45 -45 0 45 90 90</t>
  </si>
  <si>
    <t>-45 45 -45 -45 45 -45 0 0 90 -45 0 0 45 0 -45 45 45 0 0 -45 -45 90 90 0 45 90 0 45 -45 0 90 0 45 0 90 0 45 0 90 0 -45 45 90 0 0 0 90 90 0 45 -45 45 -45 45 -45 -45 0 0 -45 -45 -45 -45 90 90 45 45 45 45 90 45 -45 45 45 -45 666 666 -45 45 45 -45 45 90 45 45 45 45 90 90 -45 -45 -45 -45 0 0 -45 -45 45 -45 45 -45 45 0 90 90 0 0 0 90 45 -45 0 90 0 45 0 90 0 45 0 90 0 -45 45 0 90 45 0 90 90 -45 -45 0 0 45 45 -45 0 45 0 0 -45 90 0 0 -45 45 -45 -45 45 -45</t>
  </si>
  <si>
    <t>-45 45 -45 -45 45 -45 0 0 90 -45 0 0 45 0 -45 45 45 0 0 -45 -45 90 90 0 45 90 0 45 -45 0 90 0 45 0 90 0 45 0 90 0 -45 45 90 0 0 0 90 90 0 45 -45 45 -45 45 -45 -45 0 0 -45 0 -45 -45 90 90 45 45 45 45 90 45 -45 0 45 -45 666 666 -45 45 0 -45 45 90 45 45 45 45 90 90 -45 -45 0 -45 0 0 -45 -45 45 -45 45 -45 45 0 90 90 0 0 0 90 45 -45 0 90 0 45 0 90 0 45 0 90 0 -45 45 0 90 45 0 90 90 -45 -45 0 0 45 45 -45 0 45 0 0 -45 90 0 0 -45 45 -45 -45 45 -45</t>
  </si>
  <si>
    <t>0 -45 90 45 90 90 0 0 90 90 0 -45 90 0 0 -45 -45 45 -45 45 0 45 0 -45 90 45 45 45 -45 45 -45 0 45 -45 -45 90 -45 -45 45 45 -45 45 0 -45 90 45 45 90 -45 45 90 45 -45 45 90 -45 -45 0 -45 45 45 45 90 0 90 90 90 -45 45 45 0 0 90 666 666 666 666 90 0 0 45 45 -45 90 90 90 0 90 45 45 45 -45 0 -45 -45 90 45 -45 45 90 45 -45 90 45 45 90 -45 0 45 -45 45 45 -45 -45 90 -45 -45 45 0 -45 45 -45 45 45 45 90 -45 0 45 0 45 -45 45 -45 -45 0 0 90 -45 0 90 90 0 0 90 90 45 90 -45 0</t>
  </si>
  <si>
    <t>0 -45 90 45 90 90 0 0 90 90 0 -45 90 0 0 -45 -45 45 -45 45 0 45 0 -45 90 45 45 45 -45 45 -45 0 45 -45 -45 90 -45 -45 45 45 -45 45 0 -45 90 45 45 90 -45 45 90 45 -45 45 90 -45 -45 0 -45 45 45 45 90 0 90 90 90 -45 45 45 -45 0 45 666 666 666 666 45 0 -45 45 45 -45 90 90 90 0 90 45 45 45 -45 0 -45 -45 90 45 -45 45 90 45 -45 90 45 45 90 -45 0 45 -45 45 45 -45 -45 90 -45 -45 45 0 -45 45 -45 45 45 45 90 -45 0 45 0 45 -45 45 -45 -45 0 0 90 -45 0 90 90 0 0 90 90 45 90 -45 0</t>
  </si>
  <si>
    <t>0 -45 0 0 90 90 -45 90 90 45 90 45 45 0 -45 0 -45 45 0 90 90 0 45 45 0 90 -45 -45 -45 0 -45 0 90 0 -45 90 -45 0 45 -45 -45 90 90 90 90 45 45 45 -45 90 90 -45 45 0 45 45 90 45 45 45 -45 0 -45 90 0 -45 0 -45 0 0 -45 45 0 666 666 666 666 0 45 -45 0 0 -45 0 -45 0 90 -45 0 -45 45 45 45 90 45 45 0 45 -45 90 90 -45 45 45 45 90 90 90 90 -45 -45 45 0 -45 90 -45 0 90 0 -45 0 -45 -45 -45 90 0 45 45 0 90 90 0 45 -45 0 -45 0 45 45 90 45 90 90 -45 90 90 0 0 -45 0</t>
  </si>
  <si>
    <t>45 45 0 45 0 -45 90 -45 0 90 45 90 90 0 90 0 45 -45 90 90 90 -45 45 45 0 0 45 -45 -45 -45 0 -45 90 0 0 90 90 0 0 45 45 45 45 0 -45 90 0 90 -45 90 -45 0 90 -45 45 -45 -45 90 -45 90 45 90 -45 90 90 -45 0 90 0 0 0 0 666 666 666 666 666 666 0 0 0 0 90 0 -45 90 90 -45 90 45 90 -45 90 -45 -45 45 -45 90 0 -45 90 -45 90 0 90 -45 0 45 45 45 45 0 0 90 90 0 0 90 -45 0 -45 -45 -45 45 0 0 45 45 -45 90 90 90 -45 45 0 90 0 90 90 45 90 0 -45 90 -45 0 45 0 45 45</t>
  </si>
  <si>
    <t>45 45 0 45 0 -45 90 -45 0 90 45 90 90 0 90 0 45 -45 90 90 90 -45 45 45 0 0 45 -45 -45 -45 0 -45 90 0 0 90 90 0 0 45 45 45 45 0 -45 90 0 90 -45 90 -45 0 90 -45 45 -45 -45 90 -45 90 45 90 -45 45 90 -45 0 -45 0 90 0 0 666 666 666 666 666 666 0 0 90 0 -45 0 -45 90 45 -45 90 45 90 -45 90 -45 -45 45 -45 90 0 -45 90 -45 90 0 90 -45 0 45 45 45 45 0 0 90 90 0 0 90 -45 0 -45 -45 -45 45 0 0 45 45 -45 90 90 90 -45 45 0 90 0 90 90 45 90 0 -45 90 -45 0 45 0 45 45</t>
  </si>
  <si>
    <t>0 45 0 90 45 0 -45 90 0 90 -45 0 -45 90 0 45 -45 -45 90 90 45 90 -45 -45 90 -45 -45 -45 45 0 0 -45 45 45 90 -45 -45 0 -45 -45 90 90 90 45 90 45 90 45 90 45 45 90 0 90 0 90 45 -45 -45 -45 45 45 45 0 45 0 0 0 90 0 90 0 0 0 666 666 0 0 0 90 0 90 0 0 0 45 0 45 45 45 -45 -45 -45 45 90 0 90 0 90 45 45 90 45 90 45 90 45 90 90 90 -45 -45 0 -45 -45 90 45 45 -45 0 0 45 -45 -45 -45 90 -45 -45 90 45 90 90 -45 -45 45 0 90 -45 0 -45 90 0 90 -45 0 45 90 0 45 0</t>
  </si>
  <si>
    <t>0 45 0 90 45 0 -45 90 0 90 -45 0 -45 90 0 45 -45 -45 90 90 45 90 -45 -45 90 -45 -45 -45 45 0 0 -45 45 45 90 -45 -45 0 -45 -45 90 90 90 45 90 45 90 45 90 45 45 90 0 90 0 90 45 -45 -45 -45 45 45 45 0 45 -45 0 0 90 45 90 0 0 0 666 666 0 0 0 90 45 90 0 0 -45 45 0 45 45 45 -45 -45 -45 45 90 0 90 0 90 45 45 90 45 90 45 90 45 90 90 90 -45 -45 0 -45 -45 90 45 45 -45 0 0 45 -45 -45 -45 90 -45 -45 90 45 90 90 -45 -45 45 0 90 -45 0 -45 90 0 90 -45 0 45 90 0 45 0</t>
  </si>
  <si>
    <t>45 0 90 45 -45 0 0 45 45 0 -45 45 -45 0 45 0 0 90 0 90 45 -45 0 90 -45 -45 90 -45 -45 45 90 45 90 -45 -45 -45 45 90 90 90 -45 45 45 -45 90 45 45 -45 -45 0 45 45 -45 45 45 45 0 -45 90 90 45 45 0 0 45 -45 0 0 45 666 666 666 666 666 666 666 666 666 666 666 666 45 0 0 -45 45 0 0 45 45 90 90 -45 0 45 45 45 -45 45 45 0 -45 -45 45 45 90 -45 45 45 -45 90 90 90 45 -45 -45 -45 90 45 90 45 -45 -45 90 -45 -45 90 0 -45 45 90 0 90 0 0 45 0 -45 45 -45 0 45 45 0 0 -45 45 90 0 45</t>
  </si>
  <si>
    <t>-45 -45 0 -45 -45 90 0 0 0 0 0 90 0 45 -45 45 -45 90 45 45 -45 45 90 45 90 -45 45 45 45 90 -45 0 45 0 45 45 90 0 45 0 0 90 45 0 90 45 45 45 45 45 -45 0 -45 90 -45 90 -45 90 0 0 0 -45 90 90 0 90 90 90 90 90 666 666 666 666 666 666 666 666 666 666 90 90 90 90 90 0 90 90 -45 0 0 0 90 -45 90 -45 90 -45 0 -45 45 45 45 45 45 90 0 45 90 0 0 45 0 90 45 45 0 45 0 -45 90 45 45 45 -45 90 45 90 45 -45 45 45 90 -45 45 -45 45 0 90 0 0 0 0 0 90 -45 -45 0 -45 -45</t>
  </si>
  <si>
    <t>-45 -45 0 -45 -45 90 0 0 0 0 0 90 0 45 -45 45 -45 90 45 45 -45 45 90 45 90 -45 45 45 45 90 -45 0 45 0 45 45 90 0 45 0 0 90 45 0 90 45 45 45 45 45 -45 0 -45 45 -45 90 -45 90 0 0 0 -45 45 90 0 90 90 90 -45 -45 666 666 666 666 666 666 666 666 666 666 -45 -45 90 90 90 0 90 45 -45 0 0 0 90 -45 90 -45 45 -45 0 -45 45 45 45 45 45 90 0 45 90 0 0 45 0 90 45 45 0 45 0 -45 90 45 45 45 -45 90 45 90 45 -45 45 45 90 -45 45 -45 45 0 90 0 0 0 0 0 90 -45 -45 0 -45 -45</t>
  </si>
  <si>
    <t>0 90 -45 45 -45 0 90 0 -45 0 45 45 0 90 -45 0 90 0 0 0 45 90 0 45 -45 45 -45 0 0 45 90 45 90 90 0 45 90 90 90 0 90 -45 45 -45 -45 45 -45 -45 90 -45 45 0 90 45 90 45 45 -45 0 0 -45 -45 45 -45 90 90 0 45 0 45 -45 0 0 0 666 666 0 0 0 -45 45 0 45 0 90 90 -45 45 -45 -45 0 0 -45 45 45 90 45 90 0 45 -45 90 -45 -45 45 -45 -45 45 -45 90 0 90 90 90 45 0 90 90 45 90 45 0 0 -45 45 -45 45 0 90 45 0 0 0 90 0 -45 90 0 45 45 0 -45 0 90 0 -45 45 -45 90 0</t>
  </si>
  <si>
    <t>0 90 -45 45 -45 0 90 0 -45 0 45 45 0 90 -45 0 90 0 0 0 45 90 0 45 -45 45 -45 0 0 45 90 45 90 90 0 45 90 90 90 0 90 -45 45 -45 -45 45 -45 -45 90 -45 45 0 90 45 90 45 45 -45 0 0 -45 -45 45 -45 90 90 0 45 0 45 -45 0 90 0 666 666 0 90 0 -45 45 0 45 0 90 90 -45 45 -45 -45 0 0 -45 45 45 90 45 90 0 45 -45 90 -45 -45 45 -45 -45 45 -45 90 0 90 90 90 45 0 90 90 45 90 45 0 0 -45 45 -45 45 0 90 45 0 0 0 90 0 -45 90 0 45 45 0 -45 0 90 0 -45 45 -45 90 0</t>
  </si>
  <si>
    <t>0 45 90 90 -45 0 0 -45 90 45 -45 90 -45 -45 0 -45 45 -45 0 45 90 0 45 45 45 45 -45 -45 90 45 45 -45 -45 0 -45 0 -45 -45 -45 -45 -45 90 -45 -45 45 0 45 45 45 -45 90 45 -45 45 -45 90 45 90 90 0 90 0 -45 0 -45 0 90 666 666 666 666 666 666 666 666 666 666 666 666 666 666 666 666 90 0 -45 0 -45 0 90 0 90 90 45 90 -45 45 -45 45 90 -45 45 45 45 0 45 -45 -45 90 -45 -45 -45 -45 -45 0 -45 0 -45 -45 45 45 90 -45 -45 45 45 45 45 0 90 45 0 -45 45 -45 0 -45 -45 90 -45 45 90 -45 0 0 -45 90 90 45 0</t>
  </si>
  <si>
    <t>0 45 90 90 -45 0 0 -45 90 45 -45 90 -45 -45 0 -45 45 -45 0 45 90 0 45 45 45 45 -45 -45 90 45 45 -45 -45 0 -45 0 -45 -45 -45 -45 -45 90 -45 -45 45 0 45 45 45 -45 90 45 -45 45 -45 90 45 90 90 0 90 45 -45 0 -45 -45 0 666 666 666 666 666 666 666 666 666 666 666 666 666 666 666 666 0 -45 -45 0 -45 45 90 0 90 90 45 90 -45 45 -45 45 90 -45 45 45 45 0 45 -45 -45 90 -45 -45 -45 -45 -45 0 -45 0 -45 -45 45 45 90 -45 -45 45 45 45 45 0 90 45 0 -45 45 -45 0 -45 -45 90 -45 45 90 -45 0 0 -45 90 90 45 0</t>
  </si>
  <si>
    <t>90 90 -45 0 -45 0 0 -45 0 0 90 -45 45 45 0 90 90 -45 0 0 0 -45 -45 0 90 -45 0 0 90 -45 0 45 -45 90 -45 45 -45 45 90 0 90 -45 45 -45 45 90 90 0 90 -45 90 90 90 -45 90 45 0 45 -45 0 45 45 90 -45 90 90 0 666 666 666 666 666 666 666 666 666 666 666 666 666 666 666 666 0 90 90 -45 90 45 45 0 -45 45 0 45 90 -45 90 90 90 -45 90 0 90 90 45 -45 45 -45 90 0 90 45 -45 45 -45 90 -45 45 0 -45 90 0 0 -45 90 0 -45 -45 0 0 0 -45 90 90 0 45 45 -45 90 0 0 -45 0 0 -45 0 -45 90 90</t>
  </si>
  <si>
    <t>90 90 -45 0 -45 0 0 -45 0 0 90 -45 45 45 0 90 90 -45 0 0 0 -45 -45 0 90 -45 0 0 90 -45 0 45 -45 90 -45 45 -45 45 90 0 90 -45 45 -45 45 90 90 0 90 -45 90 90 90 -45 90 45 0 45 -45 0 45 45 45 -45 -45 90 0 666 666 666 666 666 666 666 666 666 666 666 666 666 666 666 666 0 90 -45 -45 45 45 45 0 -45 45 0 45 90 -45 90 90 90 -45 90 0 90 90 45 -45 45 -45 90 0 90 45 -45 45 -45 90 -45 45 0 -45 90 0 0 -45 90 0 -45 -45 0 0 0 -45 90 90 0 45 45 -45 90 0 0 -45 0 0 -45 0 -45 90 90</t>
  </si>
  <si>
    <t>45 0 90 45 -45 90 -45 90 90 0 45 90 90 -45 0 0 45 90 0 45 90 -45 90 90 -45 -45 45 90 0 45 90 45 -45 90 0 90 45 45 0 0 -45 0 45 90 0 -45 45 45 -45 45 90 -45 0 0 0 45 45 90 45 -45 45 90 0 -45 0 90 90 0 0 90 666 666 666 666 666 666 666 666 666 666 90 0 0 90 90 0 -45 0 90 45 -45 45 90 45 45 0 0 0 -45 90 45 -45 45 45 -45 0 90 45 0 -45 0 0 45 45 90 0 90 -45 45 90 45 0 90 45 -45 -45 90 90 -45 90 45 0 90 45 0 0 -45 90 90 45 0 90 90 -45 90 -45 45 90 0 45</t>
  </si>
  <si>
    <t>45 0 90 45 -45 90 -45 90 90 0 45 90 90 -45 0 0 45 90 0 45 90 -45 90 90 -45 -45 45 90 0 45 90 45 -45 90 0 90 45 45 0 0 -45 0 45 90 0 -45 45 45 -45 45 90 -45 0 0 0 45 45 90 45 -45 45 90 45 -45 -45 90 90 0 0 90 666 666 666 666 666 666 666 666 666 666 90 0 0 90 90 -45 -45 45 90 45 -45 45 90 45 45 0 0 0 -45 90 45 -45 45 45 -45 0 90 45 0 -45 0 0 45 45 90 0 90 -45 45 90 45 0 90 45 -45 -45 90 90 -45 90 45 0 90 45 0 0 -45 90 90 45 0 90 90 -45 90 -45 45 90 0 45</t>
  </si>
  <si>
    <t>45 45 -45 45 0 0 0 45 90 -45 90 -45 -45 45 0 90 90 0 90 0 -45 -45 90 -45 0 -45 45 0 -45 45 45 -45 90 -45 90 90 45 0 -45 0 -45 45 -45 0 90 -45 90 90 0 0 90 90 90 90 0 0 45 -45 0 90 45 90 90 0 90 0 90 0 90 90 0 666 666 666 666 666 666 666 666 0 90 90 0 90 0 90 0 90 90 45 90 0 -45 45 0 0 90 90 90 90 0 0 90 90 -45 90 0 -45 45 -45 0 -45 0 45 90 90 -45 90 -45 45 45 -45 0 45 -45 0 -45 90 -45 -45 0 90 0 90 90 0 45 -45 -45 90 -45 90 45 0 0 0 45 -45 45 45</t>
  </si>
  <si>
    <t>45 45 -45 45 0 0 0 45 90 -45 90 -45 -45 45 0 90 90 0 90 0 -45 -45 90 -45 0 -45 45 0 -45 45 45 -45 90 -45 90 90 45 0 -45 0 -45 45 -45 0 90 -45 90 90 0 0 90 90 90 90 0 0 45 -45 0 90 45 90 -45 0 45 0 90 0 90 90 90 666 666 666 666 666 666 666 666 90 90 90 0 90 0 45 0 -45 90 45 90 0 -45 45 0 0 90 90 90 90 0 0 90 90 -45 90 0 -45 45 -45 0 -45 0 45 90 90 -45 90 -45 45 45 -45 0 45 -45 0 -45 90 -45 -45 0 90 0 90 90 0 45 -45 -45 90 -45 90 45 0 0 0 45 -45 45 45</t>
  </si>
  <si>
    <t>90 -45 0 45 90 45 90 0 90 0 90 -45 45 -45 -45 -45 -45 90 -45 -45 45 0 -45 -45 -45 -45 90 0 90 -45 -45 0 90 0 -45 -45 45 90 90 90 0 45 0 90 90 -45 90 -45 -45 0 -45 90 0 90 0 90 90 90 90 90 666 666 666 666 666 666 666 666 666 666 666 666 666 666 666 666 666 666 666 666 666 666 666 666 666 666 666 666 666 666 90 90 90 90 90 0 90 0 90 -45 0 -45 -45 90 -45 90 90 0 45 0 90 90 90 45 -45 -45 0 90 0 -45 -45 90 0 90 -45 -45 -45 -45 0 45 -45 -45 90 -45 -45 -45 -45 45 -45 90 0 90 0 90 45 90 45 0 -45 90</t>
  </si>
  <si>
    <t>90 -45 0 45 90 45 90 0 90 0 90 -45 45 -45 -45 -45 -45 90 -45 -45 45 0 -45 -45 -45 -45 90 0 90 -45 -45 0 90 0 -45 -45 45 90 90 90 0 45 45 90 45 -45 90 -45 -45 45 -45 90 -45 -45 0 45 -45 -45 90 90 666 666 666 666 666 666 666 666 666 666 666 666 666 666 666 666 666 666 666 666 666 666 666 666 666 666 666 666 666 666 90 90 -45 -45 45 0 -45 -45 90 -45 45 -45 -45 90 -45 45 90 45 45 0 90 90 90 45 -45 -45 0 90 0 -45 -45 90 0 90 -45 -45 -45 -45 0 45 -45 -45 90 -45 -45 -45 -45 45 -45 90 0 90 0 90 45 90 45 0 -45 90</t>
  </si>
  <si>
    <t>90 90 45 -45 -45 90 90 -45 -45 -45 45 90 -45 0 45 0 0 -45 -45 90 90 0 -45 0 45 45 -45 -45 45 0 -45 90 90 45 -45 0 0 45 -45 45 -45 -45 -45 90 0 90 0 -45 -45 90 45 45 90 90 -45 90 45 0 0 0 90 90 0 90 90 90 90 666 666 666 666 666 666 666 666 666 666 666 666 666 666 666 666 90 90 90 90 0 90 90 0 0 0 45 90 -45 90 90 45 45 90 -45 -45 0 90 0 90 -45 -45 -45 45 -45 45 0 0 -45 45 90 90 -45 0 45 -45 -45 45 45 0 -45 0 90 90 -45 -45 0 0 45 0 -45 90 45 -45 -45 -45 90 90 -45 -45 45 90 90</t>
  </si>
  <si>
    <t>90 90 45 -45 -45 90 90 -45 -45 -45 45 90 -45 0 45 0 0 -45 -45 90 90 0 -45 0 45 45 -45 -45 45 0 -45 90 90 45 -45 0 0 45 -45 45 -45 -45 -45 90 0 90 0 -45 -45 90 45 45 90 90 -45 90 45 45 0 0 45 90 -45 -45 90 -45 45 666 666 666 666 666 666 666 666 666 666 666 666 666 666 666 666 45 -45 90 -45 -45 90 45 0 0 45 45 90 -45 90 90 45 45 90 -45 -45 0 90 0 90 -45 -45 -45 45 -45 45 0 0 -45 45 90 90 -45 0 45 -45 -45 45 45 0 -45 0 90 90 -45 -45 0 0 45 0 -45 90 45 -45 -45 -45 90 90 -45 -45 45 90 90</t>
  </si>
  <si>
    <t>0 -45 -45 90 90 0 90 45 -45 0 -45 90 -45 45 0 0 0 0 -45 0 45 90 90 0 90 90 45 0 45 -45 0 0 90 45 45 90 -45 90 -45 45 0 0 90 90 90 90 45 -45 0 45 -45 45 45 90 -45 45 90 -45 45 -45 45 -45 90 90 90 0 90 90 0 -45 0 -45 90 666 666 666 666 90 -45 0 -45 0 90 90 0 90 90 90 -45 45 -45 45 -45 90 45 -45 90 45 45 -45 45 0 -45 45 90 90 90 90 0 0 45 -45 90 -45 90 45 45 90 0 0 -45 45 0 45 90 90 0 90 90 45 0 -45 0 0 0 0 45 -45 90 -45 0 -45 45 90 0 90 90 -45 -45 0</t>
  </si>
  <si>
    <t>45 0 -45 45 -45 -45 -45 -45 45 -45 0 90 45 0 45 0 45 -45 45 90 -45 -45 90 0 90 90 90 90 0 45 90 0 45 45 -45 0 45 90 90 45 45 -45 -45 -45 -45 45 -45 90 -45 45 -45 0 0 0 -45 90 0 90 0 -45 0 90 0 90 90 45 -45 0 0 90 90 666 666 666 666 666 666 666 666 90 90 0 0 -45 45 90 90 0 90 0 -45 0 90 0 90 -45 0 0 0 -45 45 -45 90 -45 45 -45 -45 -45 -45 45 45 90 90 45 0 -45 45 45 0 90 45 0 90 90 90 90 0 90 -45 -45 90 45 -45 45 0 45 0 45 90 0 -45 45 -45 -45 -45 -45 45 -45 0 45</t>
  </si>
  <si>
    <t>45 0 -45 45 -45 -45 -45 -45 45 -45 0 90 45 0 45 0 45 -45 45 90 -45 -45 90 0 90 90 90 90 0 45 90 0 45 45 -45 0 45 90 90 45 45 -45 -45 -45 -45 45 -45 90 -45 45 -45 0 0 0 -45 90 0 90 0 -45 0 90 0 90 90 45 -45 -45 45 90 90 666 666 666 666 666 666 666 666 90 90 45 -45 -45 45 90 90 0 90 0 -45 0 90 0 90 -45 0 0 0 -45 45 -45 90 -45 45 -45 -45 -45 -45 45 45 90 90 45 0 -45 45 45 0 90 45 0 90 90 90 90 0 90 -45 -45 90 45 -45 45 0 45 0 45 90 0 -45 45 -45 -45 -45 -45 45 -45 0 45</t>
  </si>
  <si>
    <t>-45 0 -45 0 90 -45 45 90 90 90 90 90 90 45 -45 90 90 90 -45 45 -45 90 -45 90 90 0 90 90 -45 -45 45 90 0 0 45 -45 45 0 90 45 45 -45 0 45 90 45 0 90 90 90 90 0 90 0 45 -45 -45 -45 90 90 45 0 45 0 -45 90 90 -45 45 90 90 90 666 666 666 666 666 666 90 90 90 45 -45 90 90 -45 0 45 0 45 90 90 -45 -45 -45 45 0 90 0 90 90 90 90 0 45 90 45 0 -45 45 45 90 0 45 -45 45 0 0 90 45 -45 -45 90 90 0 90 90 -45 90 -45 45 -45 90 90 90 -45 45 90 90 90 90 90 90 45 -45 90 0 -45 0 -45</t>
  </si>
  <si>
    <t>45 45 0</t>
  </si>
  <si>
    <t>0 45 45 45 -45 0 -45 90 90 90 0 0 0 -45 90 90 90 -45 90 90 45 90 90 -45 90 0 90 45 -45 -45 45 45 90 -45 45 0 -45 0 45 45 -45 0 -45 -45 90 -45 90 90 0 0 45 45 45 45 90 0 45 90 45 45 45 45 45 45 90 90 666 666 666 666 666 666 666 666 666 666 666 666 666 666 666 666 666 666 90 90 45 45 45 45 45 45 90 45 0 90 45 45 45 45 0 0 90 90 -45 90 -45 -45 0 -45 45 45 0 -45 0 45 -45 90 45 45 -45 -45 45 90 0 90 -45 90 90 45 90 90 -45 90 90 90 -45 0 0 0 90 90 90 -45 0 -45 45 45 45 0</t>
  </si>
  <si>
    <t>0 45 45 45 -45 0 -45 90 90 90 0 0 0 -45 90 90 90 -45 90 90 45 90 90 -45 90 0 90 45 -45 -45 45 45 90 -45 45 0 -45 0 45 45 -45 0 -45 -45 90 -45 90 90 0 0 45 45 45 45 -45 0 45 90 45 45 45 45 45 45 90 45 666 666 666 666 666 666 666 666 666 666 666 666 666 666 666 666 666 666 45 90 45 45 45 45 45 45 90 45 0 -45 45 45 45 45 0 0 90 90 -45 90 -45 -45 0 -45 45 45 0 -45 0 45 -45 90 45 45 -45 -45 45 90 0 90 -45 90 90 45 90 90 -45 90 90 90 -45 0 0 0 90 90 90 -45 0 -45 45 45 45 0</t>
  </si>
  <si>
    <t>45 0 -45 45 45 90 -45 90 90 45 -45 45 0 90 0 -45 -45 0 -45 45 0 90 -45 90 0 90 45 45 90 45 45 90 45 90 0 90 0 -45 0 -45 0 -45 -45 -45 -45 0 0 45 90 0 -45 45 45 45 -45 -45 -45 45 0 45 -45 -45 45 45 0 90 45 -45 0 45 90 90 45 666 666 666 666 45 90 90 45 0 -45 45 90 0 45 45 -45 -45 45 0 45 -45 -45 -45 45 45 45 -45 0 90 45 0 0 -45 -45 -45 -45 0 -45 0 -45 0 90 0 90 45 90 45 45 90 45 45 90 0 90 -45 90 0 45 -45 0 -45 -45 0 90 0 45 -45 45 90 90 -45 90 45 45 -45 0 45</t>
  </si>
  <si>
    <t>-45 45 0 -45 45 -45 0 0 -45 45 90 90 45 0 45 0 90 -45 45 45 0 90 0 90 90 90 0 -45 45 90 45 0 90 0 -45 0 90 0 90 -45 90 45 90 45 0 45 90 0 -45 45 -45 45 -45 90 -45 -45 0 0 -45 90 45 45 45 -45 90 0 90 90 0 0 90 90 90 666 666 666 666 90 90 90 0 0 90 90 0 90 -45 45 45 45 90 -45 0 0 -45 -45 90 -45 45 -45 45 -45 0 90 45 0 45 90 45 90 -45 90 0 90 0 -45 0 90 0 45 90 45 -45 0 90 90 90 0 90 0 45 45 -45 90 0 45 0 45 90 90 45 -45 0 0 -45 45 -45 0 45 -45</t>
  </si>
  <si>
    <t>-45 45 0 -45 45 -45 0 0 -45 45 90 90 45 0 45 0 90 -45 45 45 0 90 0 90 90 90 0 -45 45 90 45 0 90 0 -45 0 90 0 90 -45 90 45 90 45 0 45 90 0 -45 45 -45 45 -45 90 -45 -45 0 0 -45 90 45 45 45 -45 45 0 90 90 0 0 90 -45 90 666 666 666 666 90 -45 90 0 0 90 90 0 45 -45 45 45 45 90 -45 0 0 -45 -45 90 -45 45 -45 45 -45 0 90 45 0 45 90 45 90 -45 90 0 90 0 -45 0 90 0 45 90 45 -45 0 90 90 90 0 90 0 45 45 -45 90 0 45 0 45 90 90 45 -45 0 0 -45 45 -45 0 45 -45</t>
  </si>
  <si>
    <t>90 -45 -45 0 0 -45 0 0 -45 -45 -45 0 -45 -45 -45 45 90 0 -45 0 45 -45 45 90 0 0 -45 45 45 90 90 90 45 -45 90 45 -45 -45 90 45 45 0 90 45 90 45 90 90 45 90 -45 45 0 45 90 45 45 -45 0 -45 0 -45 45 45 -45 45 45 45 45 -45 -45 0 -45 666 666 666 666 -45 0 -45 -45 45 45 45 45 -45 45 45 -45 0 -45 0 -45 45 45 90 45 0 45 -45 90 45 90 90 45 90 45 90 0 45 45 90 -45 -45 45 90 -45 45 90 90 90 45 45 -45 0 0 90 45 -45 45 0 -45 0 90 45 -45 -45 -45 0 -45 -45 -45 0 0 -45 0 0 -45 -45 90</t>
  </si>
  <si>
    <t>-45 90 0 0 90 45 -45 0 0 0 0 0 0 90 90 0 90 90 90 -45 -45 90 45 90 45 0 45 -45 0 0 0 90 45 -45 -45 0 45 45 0 45 90 0 -45 90 -45 90 0 90 0 0 -45 0 90 0 90 -45 -45 45 90 0 90 45 90 90 45 -45 0 90 45 0 0 90 90 666 666 666 666 90 90 0 0 45 90 0 -45 45 90 90 45 90 0 90 45 -45 -45 90 0 90 0 -45 0 0 90 0 90 -45 90 -45 0 90 45 0 45 45 0 -45 -45 45 90 0 0 0 -45 45 0 45 90 45 90 -45 -45 90 90 90 0 90 90 0 0 0 0 0 0 -45 45 90 0 0 90 -45</t>
  </si>
  <si>
    <t>-45 90 0 0 90 45 -45 0 0 0 0 0 0 90 90 0 90 90 90 -45 -45 90 45 90 45 0 45 -45 0 0 0 90 45 -45 -45 0 45 45 0 45 90 0 -45 90 -45 90 0 90 0 0 -45 0 90 0 90 -45 -45 45 90 0 90 45 90 90 45 -45 0 90 45 0 0 0 90 666 666 666 666 90 0 0 0 45 90 0 -45 45 90 90 45 90 0 90 45 -45 -45 90 0 90 0 -45 0 0 90 0 90 -45 90 -45 0 90 45 0 45 45 0 -45 -45 45 90 0 0 0 -45 45 0 45 90 45 90 -45 -45 90 90 90 0 90 90 0 0 0 0 0 0 -45 45 90 0 0 90 -45</t>
  </si>
  <si>
    <t>-45 45 45 0 0 -45 0 0 0 45 -45 0 -45 90 0 90 0 45 45 -45 -45 45 -45 -45 0 0 45 0 90 -45 90 45 45 -45 90 90 -45 45 -45 45 0 90 0 0 0 90 90 -45 0 0 -45 0 0 -45 90 90 -45 0 0 90 -45 90 90 -45 0 90 0 0 666 666 666 666 666 666 666 666 666 666 666 666 666 666 0 0 90 0 -45 90 90 -45 90 0 0 -45 90 90 -45 0 0 -45 0 0 -45 90 90 0 0 0 90 0 45 -45 45 -45 90 90 -45 45 45 90 -45 90 0 45 0 0 -45 -45 45 -45 -45 45 45 0 90 0 90 -45 0 -45 45 0 0 0 -45 0 0 45 45 -45</t>
  </si>
  <si>
    <t>-45 45 45 0 0 -45 0 0 0 45 -45 0 -45 90 0 90 0 45 45 -45 -45 45 -45 -45 0 0 45 0 90 -45 90 45 45 -45 90 90 -45 45 -45 45 0 45 0 0 0 90 90 -45 0 0 -45 0 45 -45 90 90 -45 0 0 90 -45 90 90 -45 0 -45 -45 90 666 666 666 666 666 666 666 666 666 666 666 666 666 666 90 -45 -45 0 -45 90 90 -45 90 0 0 -45 90 90 -45 45 0 -45 0 0 -45 90 90 0 0 0 45 0 45 -45 45 -45 90 90 -45 45 45 90 -45 90 0 45 0 0 -45 -45 45 -45 -45 45 45 0 90 0 90 -45 0 -45 45 0 0 0 -45 0 0 45 45 -45</t>
  </si>
  <si>
    <t>45 -45 90 -45 0 90 90 45 45 0 -45 90 90 45 45 90 -45 45 45 45 90 -45 -45 0 45 45 45 -45 90 -45 0 90 -45 0 45 45 0 45 0 0 -45 90 90 90 45 45 90 0 -45 0 90 45 0 90 -45 45 0 0 -45 0 45 0 0 90 45 0 0 90 666 666 666 666 666 666 666 666 666 666 666 666 666 666 90 0 0 45 90 0 0 45 0 -45 0 0 45 -45 90 0 45 90 0 -45 0 90 45 45 90 90 90 -45 0 0 45 0 45 45 0 -45 90 0 -45 90 -45 45 45 45 0 -45 -45 90 45 45 45 -45 90 45 45 90 90 -45 0 45 45 90 90 0 -45 90 -45 45</t>
  </si>
  <si>
    <t>45 -45 90 -45 0 90 90 45 45 0 -45 90 90 45 45 90 -45 45 45 45 90 -45 -45 0 45 45 45 -45 90 -45 0 90 -45 0 45 45 0 45 0 0 -45 90 90 90 45 45 90 0 -45 0 90 45 0 90 -45 45 0 0 -45 0 45 0 -45 90 45 0 0 45 666 666 666 666 666 666 666 666 666 666 666 666 666 666 45 0 0 45 90 -45 0 45 0 -45 0 0 45 -45 90 0 45 90 0 -45 0 90 45 45 90 90 90 -45 0 0 45 0 45 45 0 -45 90 0 -45 90 -45 45 45 45 0 -45 -45 90 45 45 45 -45 90 45 45 90 90 -45 0 45 45 90 90 0 -45 90 -45 45</t>
  </si>
  <si>
    <t>90 45 90 45 45 45 -45 0 0 -45 45 -45 45 90 0 90 45 0 -45 0 0 45 0 45 45 -45 45 90 -45 90 90 90 90 -45 -45 -45 0 45 0 -45 -45 0 90 -45 -45 -45 0 -45 0 90 -45 45 -45 90 90 90 -45 90 45 -45 0 45 90 0 0 90 90 -45 45 0 45 666 666 666 666 666 666 666 666 45 0 45 -45 90 90 0 0 90 45 0 -45 45 90 -45 90 90 90 -45 45 -45 90 0 -45 0 -45 -45 -45 90 0 -45 -45 0 45 0 -45 -45 -45 90 90 90 90 -45 90 45 -45 45 45 0 45 0 0 -45 0 45 90 0 90 45 -45 45 -45 0 0 -45 45 45 45 90 45 90</t>
  </si>
  <si>
    <t>-45 0 45 90 45 0 -45 45 90 90 -45 90 45 45 90 -45 45 -45 90 -45 90 -45 -45 -45 45 45 45 45 45 90 45 90 0 90 90 90 90 45 45 45 -45 -45 0 0 45 45 45 45 -45 45 90 -45 90 0 -45 90 45 90 0 90 0 0 90 90 0 90 90 666 666 666 666 666 666 666 666 666 666 666 666 666 666 666 666 90 90 0 90 90 0 0 90 0 90 45 90 -45 0 90 -45 90 45 -45 45 45 45 45 0 0 -45 -45 45 45 45 90 90 90 90 0 90 45 90 45 45 45 45 45 -45 -45 -45 90 -45 90 -45 45 -45 90 45 45 90 -45 90 90 45 -45 0 45 90 45 0 -45</t>
  </si>
  <si>
    <t>-45 0 45 90 45 0 -45 45 90 90 -45 90 45 45 90 -45 45 -45 90 -45 90 -45 -45 -45 45 45 45 45 45 90 45 90 0 90 90 90 90 45 45 45 -45 -45 0 0 45 45 45 45 -45 45 90 -45 90 0 -45 90 45 90 0 90 0 -45 90 90 45 0 90 666 666 666 666 666 666 666 666 666 666 666 666 666 666 666 666 90 0 45 90 90 -45 0 90 0 90 45 90 -45 0 90 -45 90 45 -45 45 45 45 45 0 0 -45 -45 45 45 45 90 90 90 90 0 90 45 90 45 45 45 45 45 -45 -45 -45 90 -45 90 -45 45 -45 90 45 45 90 -45 90 90 45 -45 0 45 90 45 0 -45</t>
  </si>
  <si>
    <t>-45 -45 0 45 45 45 -45 -45 0 90 0 -45 0 -45 90 45 45 0 90 -45 90 90 45 90 90 -45 45 0 45 45 0 45 0 90 90 0 90 90 45 45 0 45 -45 45 -45 45 90 45 -45 -45 -45 45 45 90 0 -45 90 -45 -45 0 90 90 0 -45 90 0 -45 -45 -45 45 45 -45 45 0 666 666 0 45 -45 45 45 -45 -45 -45 0 90 -45 0 90 90 0 -45 -45 90 -45 0 90 45 45 -45 -45 -45 45 90 45 -45 45 -45 45 0 45 45 90 90 0 90 90 0 45 0 45 45 0 45 -45 90 90 45 90 90 -45 90 0 45 45 90 -45 0 -45 0 90 0 -45 -45 45 45 45 0 -45 -45</t>
  </si>
  <si>
    <t>-45 -45 0 45 45 45 -45 -45 0 90 0 -45 0 -45 90 45 45 0 90 -45 90 90 45 90 90 -45 45 0 45 45 0 45 0 90 90 0 90 90 45 45 0 45 -45 45 -45 45 90 45 -45 -45 -45 45 45 90 0 -45 90 -45 -45 0 90 90 0 -45 90 0 -45 -45 -45 45 45 0 0 90 666 666 90 0 0 45 45 -45 -45 -45 0 90 -45 0 90 90 0 -45 -45 90 -45 0 90 45 45 -45 -45 -45 45 90 45 -45 45 -45 45 0 45 45 90 90 0 90 90 0 45 0 45 45 0 45 -45 90 90 45 90 90 -45 90 0 45 45 90 -45 0 -45 0 90 0 -45 -45 45 45 45 0 -45 -45</t>
  </si>
  <si>
    <t>-45 90 45 -45 0 0 45 -45 45 45 -45 90 45 90 0 -45 90 45 -45 0 45 45 90 -45 90 90 90 45 0 0 45 90 90 45 -45 45 0 45 -45 45 90 45 0 90 45 90 0 0 0 0 45 0 45 90 45 45 -45 90 45 0 0 0 0 90 666 666 666 666 666 666 666 666 666 666 666 666 666 666 666 666 666 666 666 666 666 666 90 0 0 0 0 45 90 -45 45 45 90 45 0 45 0 0 0 0 90 45 90 0 45 90 45 -45 45 0 45 -45 45 90 90 45 0 0 45 90 90 90 -45 90 45 45 0 -45 45 90 -45 0 90 45 90 -45 45 45 -45 45 0 0 -45 45 90 -45</t>
  </si>
  <si>
    <t>-45 90 45 -45 0 0 45 -45 45 45 -45 90 45 90 0 -45 90 45 -45 0 45 45 90 -45 90 90 90 45 0 0 45 90 90 45 -45 45 0 45 -45 45 90 45 0 90 45 90 0 0 0 0 45 0 45 90 45 45 -45 90 45 45 -45 45 0 -45 666 666 666 666 666 666 666 666 666 666 666 666 666 666 666 666 666 666 666 666 666 666 -45 0 45 -45 45 45 90 -45 45 45 90 45 0 45 0 0 0 0 90 45 90 0 45 90 45 -45 45 0 45 -45 45 90 90 45 0 0 45 90 90 90 -45 90 45 45 0 -45 45 90 -45 0 90 45 90 -45 45 45 -45 45 0 0 -45 45 90 -45</t>
  </si>
  <si>
    <t>45 90 45 45 45 -45 45 0 45 45 45 0 -45 90 -45 0 45 0 90 90 -45 90 45 45 45 45 45 45 -45 45 0 -45 -45 45 0 45 90 45 -45 0 0 -45 45 -45 0 0 0 90 90 90 -45 90 0 0 -45 45 90 90 90 90 90 -45 90 90 90 0 90 666 666 666 666 666 666 666 666 666 666 666 666 666 666 666 666 90 0 90 90 90 -45 90 90 90 90 90 45 -45 0 0 90 -45 90 90 90 0 0 0 -45 45 -45 0 0 -45 45 90 45 0 45 -45 -45 0 45 -45 45 45 45 45 45 45 90 -45 90 90 0 45 0 -45 90 -45 0 45 45 45 0 45 -45 45 45 45 90 45</t>
  </si>
  <si>
    <t>45 90 45 45 45 -45 45 0 45 45 45 0 -45 90 -45 0 45 0 90 90 -45 90 45 45 45 45 45 45 -45 45 0 -45 -45 45 0 45 90 45 -45 0 0 -45 45 -45 0 0 0 90 90 90 -45 90 0 0 -45 45 90 45 90 90 90 -45 90 -45 90 0 90 666 666 666 666 666 666 666 666 666 666 666 666 666 666 666 666 90 0 90 -45 90 -45 90 90 90 45 90 45 -45 0 0 90 -45 90 90 90 0 0 0 -45 45 -45 0 0 -45 45 90 45 0 45 -45 -45 0 45 -45 45 45 45 45 45 45 90 -45 90 90 0 45 0 -45 90 -45 0 45 45 45 0 45 -45 45 45 45 90 45</t>
  </si>
  <si>
    <t>90 45 45 0 0 0 0 0 45 45 -45 90 0 0 45 45 -45 45 90 90 -45 90 0 45 90 45 45 90 90 90 -45 -45 45 45 0 90 0 90 -45 90 -45 90 45 -45 45 -45 90 -45 0 -45 45 45 0 0 90 -45 45 0 -45 90 90 0 90 -45 90 90 90 90 0 0 90 666 666 666 666 666 666 666 666 90 0 0 90 90 90 90 -45 90 0 90 90 -45 0 45 -45 90 0 0 45 45 -45 0 -45 90 -45 45 -45 45 90 -45 90 -45 90 0 90 0 45 45 -45 -45 90 90 90 45 45 90 45 0 90 -45 90 90 45 -45 45 45 0 0 90 -45 45 45 0 0 0 0 0 45 45 90</t>
  </si>
  <si>
    <t>90 45 45 0 0 0 0 0 45 45 -45 90 0 0 45 45 -45 45 90 90 -45 90 0 45 90 45 45 90 90 90 -45 -45 45 45 0 90 0 90 -45 90 -45 90 45 -45 45 -45 90 -45 0 -45 45 45 0 0 90 -45 45 0 -45 90 90 0 90 -45 90 90 90 90 0 45 -45 666 666 666 666 666 666 666 666 -45 45 0 90 90 90 90 -45 90 0 90 90 -45 0 45 -45 90 0 0 45 45 -45 0 -45 90 -45 45 -45 45 90 -45 90 -45 90 0 90 0 45 45 -45 -45 90 90 90 45 45 90 45 0 90 -45 90 90 45 -45 45 45 0 0 90 -45 45 45 0 0 0 0 0 45 45 90</t>
  </si>
  <si>
    <t>90 45 0 45 90 0 0 90 0 90 0 45 -45 90 90 -45 90 -45 90 -45 45 0 -45 0 45 90 90 -45 45 -45 90 0 90 0 0 45 45 0 -45 90 45 0 90 -45 0 0 -45 0 -45 -45 -45 45 -45 90 45 -45 45 90 90 90 -45 -45 45 -45 90 0 90 90 90 0 666 666 666 666 666 666 666 666 666 666 0 90 90 90 0 90 -45 45 -45 -45 90 90 90 45 -45 45 90 -45 45 -45 -45 -45 0 -45 0 0 -45 90 0 45 90 -45 0 45 45 0 0 90 0 90 -45 45 -45 90 90 45 0 -45 0 45 -45 90 -45 90 -45 90 90 -45 45 0 90 0 90 0 0 90 45 0 45 90</t>
  </si>
  <si>
    <t>90 45 0 45 90 0 0 90 0 90 0 45 -45 90 90 -45 90 -45 90 -45 45 0 -45 0 45 90 90 -45 45 -45 90 0 90 0 0 45 45 0 -45 90 45 0 90 -45 0 0 -45 0 -45 -45 -45 45 -45 90 45 -45 45 90 90 90 -45 -45 45 -45 90 0 90 45 -45 0 666 666 666 666 666 666 666 666 666 666 0 -45 45 90 0 90 -45 45 -45 -45 90 90 90 45 -45 45 90 -45 45 -45 -45 -45 0 -45 0 0 -45 90 0 45 90 -45 0 45 45 0 0 90 0 90 -45 45 -45 90 90 45 0 -45 0 45 -45 90 -45 90 -45 90 90 -45 45 0 90 0 90 0 0 90 45 0 45 90</t>
  </si>
  <si>
    <t>90 -45 0 90 90 0 -45 0 45 -45 45 -45 45 45 90 45 45 45 -45 0 45 90 -45 -45 0 90 -45 90 45 90 0 90 -45 90 45 -45 45 -45 -45 -45 0 45 45 0 45 45 90 0 90 -45 45 0 0 90 45 90 -45 0 0 90 -45 0 0 0 90 90 90 90 0 -45 90 -45 -45 666 666 666 666 -45 -45 90 -45 0 90 90 90 90 0 0 0 -45 90 0 0 -45 90 45 90 0 0 45 -45 90 0 90 45 45 0 45 45 0 -45 -45 -45 45 -45 45 90 -45 90 0 90 45 90 -45 90 0 -45 -45 90 45 0 -45 45 45 45 90 45 45 -45 45 -45 45 0 -45 0 90 90 0 -45 90</t>
  </si>
  <si>
    <t>90 90 0 0 45 0 -45 90 0 -45 90 0 90 -45 45 45 45 0 0 0 45 90 45 90 45 45 45 -45 90 45 45 -45 -45 -45 90 45 90 -45 90 -45 45 90 -45 0 0 45 90 0 90 0 45 0 0 90 45 90 -45 0 90 0 0 -45 -45 0 90 0 -45 -45 45 0 0 0 90 666 666 666 666 90 0 0 0 45 -45 -45 0 90 0 -45 -45 0 0 90 0 -45 90 45 90 0 0 45 0 90 0 90 45 0 0 -45 90 45 -45 90 -45 90 45 90 -45 -45 -45 45 45 90 -45 45 45 45 90 45 90 45 0 0 0 45 45 45 -45 90 0 90 -45 0 90 -45 0 45 0 0 90 90</t>
  </si>
  <si>
    <t>90 90 0 0 45 0 -45 90 0 -45 90 0 90 -45 45 45 45 0 0 0 45 90 45 90 45 45 45 -45 90 45 45 -45 -45 -45 90 45 90 -45 90 -45 45 90 -45 0 0 45 90 0 90 0 45 0 0 90 45 90 -45 0 90 0 0 -45 -45 0 90 0 -45 -45 45 0 45 -45 90 666 666 666 666 90 -45 45 0 45 -45 -45 0 90 0 -45 -45 0 0 90 0 -45 90 45 90 0 0 45 0 90 0 90 45 0 0 -45 90 45 -45 90 -45 90 45 90 -45 -45 -45 45 45 90 -45 45 45 45 90 45 90 45 0 0 0 45 45 45 -45 90 0 90 -45 0 90 -45 0 45 0 0 90 90</t>
  </si>
  <si>
    <t>-45 0 90 90 0 -45 90 45 90 -45 90 -45 90 0 0 0 45 -45 0 0 90 -45 90 90 -45 90 90 -45 -45 -45 0 -45 90 45 45 90 45 -45 0 45 90 0 45 0 45 90 90 45 45 45 0 0 0 90 -45 -45 90 -45 0 45 90 0 0 -45 45 -45 0 90 90 45 0 90 666 666 666 666 666 666 90 0 45 90 90 0 -45 45 -45 0 0 90 45 0 -45 90 -45 -45 90 0 0 0 45 45 45 90 90 45 0 45 0 90 45 0 -45 45 90 45 45 90 -45 0 -45 -45 -45 90 90 -45 90 90 -45 90 0 0 -45 45 0 0 0 90 -45 90 -45 90 45 90 -45 0 90 90 0 -45</t>
  </si>
  <si>
    <t>-45 0 90 90 0 -45 90 45 90 -45 90 -45 90 0 0 0 45 -45 0 0 90 -45 90 90 -45 90 90 -45 -45 -45 0 -45 90 45 45 90 45 -45 0 45 90 0 45 0 45 90 90 45 45 45 0 0 0 90 -45 -45 90 -45 0 45 90 0 0 -45 45 -45 -45 90 90 45 0 45 666 666 666 666 666 666 45 0 45 90 90 -45 -45 45 -45 0 0 90 45 0 -45 90 -45 -45 90 0 0 0 45 45 45 90 90 45 0 45 0 90 45 0 -45 45 90 45 45 90 -45 0 -45 -45 -45 90 90 -45 90 90 -45 90 0 0 -45 45 0 0 0 90 -45 90 -45 90 45 90 -45 0 90 90 0 -45</t>
  </si>
  <si>
    <t>90 90 0 0 0 -45 0 -45 -45 -45 -45 45 45 -45 0 45 90 45 45 45 90 0 0 0 90 0 -45 45 0 0 90 45 0 90 45 90 90 45 -45 0 45 0 0 90 0 45 -45 -45 90 -45 -45 -45 -45 45 90 90 0 45 0 45 45 45 -45 -45 45 45 -45 0 0 90 0 0 0 -45 666 666 -45 0 0 0 90 0 0 -45 45 45 -45 -45 45 45 45 0 45 0 90 90 45 -45 -45 -45 -45 90 -45 -45 45 0 90 0 0 45 0 -45 45 90 90 45 90 0 45 90 0 0 45 -45 0 90 0 0 0 90 45 45 45 90 45 0 -45 45 45 -45 -45 -45 -45 0 -45 0 0 0 90 90</t>
  </si>
  <si>
    <t>-45 90 -45 90 0 90 -45 0 -45 0 45 45 90 -45 90 -45 -45 90 90 -45 45 0 -45 -45 90 0 0 -45 -45 -45 -45 45 0 -45 45 45 -45 0 0 45 45 0 -45 -45 90 90 45 90 -45 -45 45 45 90 90 -45 90 0 0 0 90 90 90 0 90 90 666 666 666 666 666 666 666 666 666 666 666 666 666 666 666 666 666 666 666 666 90 90 0 90 90 90 0 0 0 90 -45 90 90 45 45 -45 -45 90 45 90 90 -45 -45 0 45 45 0 0 -45 45 45 -45 0 45 -45 -45 -45 -45 0 0 90 -45 -45 0 45 -45 90 90 -45 -45 90 -45 90 45 45 0 -45 0 -45 90 0 90 -45 90 -45</t>
  </si>
  <si>
    <t>-45 90 -45 90 0 90 -45 0 -45 0 45 45 90 -45 90 -45 -45 90 90 -45 45 0 -45 -45 90 0 0 -45 -45 -45 -45 45 0 -45 45 45 -45 0 0 45 45 0 -45 -45 90 90 45 90 -45 -45 45 45 90 45 -45 90 45 0 0 -45 90 45 -45 -45 90 666 666 666 666 666 666 666 666 666 666 666 666 666 666 666 666 666 666 666 666 90 -45 -45 45 90 -45 0 0 45 90 -45 45 90 45 45 -45 -45 90 45 90 90 -45 -45 0 45 45 0 0 -45 45 45 -45 0 45 -45 -45 -45 -45 0 0 90 -45 -45 0 45 -45 90 90 -45 -45 90 -45 90 45 45 0 -45 0 -45 90 0 90 -45 90 -45</t>
  </si>
  <si>
    <t>45 -45 -45 90 0 45 45 45 90 0 -45 -45 0 90 -45 90 -45 90 0 0 45 0 0 -45 90 90 0 -45 90 45 90 90 45 -45 90 0 90 90 45 45 90 90 90 0 -45 45 45 45 0 45 -45 90 90 90 90 45 90 90 45 0 90 45 45 0 90 0 0 90 0 666 666 666 666 666 666 666 666 666 666 666 666 0 90 0 0 90 0 45 45 90 0 45 90 90 45 90 90 90 90 -45 45 0 45 45 45 -45 0 90 90 90 45 45 90 90 0 90 -45 45 90 90 45 90 -45 0 90 90 -45 0 0 45 0 0 90 -45 90 -45 90 0 -45 -45 0 90 45 45 45 0 90 -45 -45 45</t>
  </si>
  <si>
    <t>45 -45 -45 90 0 45 45 45 90 0 -45 -45 0 90 -45 90 -45 90 0 0 45 0 0 -45 90 90 0 -45 90 45 90 90 45 -45 90 0 90 90 45 45 90 90 90 0 -45 45 45 45 0 45 -45 90 90 90 90 45 90 90 45 -45 90 45 45 0 -45 0 45 45 0 666 666 666 666 666 666 666 666 666 666 666 666 0 45 45 0 -45 0 45 45 90 -45 45 90 90 45 90 90 90 90 -45 45 0 45 45 45 -45 0 90 90 90 45 45 90 90 0 90 -45 45 90 90 45 90 -45 0 90 90 -45 0 0 45 0 0 90 -45 90 -45 90 0 -45 -45 0 90 45 45 45 0 90 -45 -45 45</t>
  </si>
  <si>
    <t>45 90 90 45 0 45 0 0 -45 90 45 -45 90 -45 0 0 45 -45 45 45 -45 -45 -45 0 0 -45 -45 -45 90 90 -45 90 45 45 -45 45 90 -45 90 -45 -45 90 90 -45 0 90 90 0 90 -45 45 -45 -45 0 45 0 45 0 45 90 -45 90 45 0 -45 90 45 45 90 0 0 666 666 666 666 666 666 666 666 0 0 90 45 45 90 -45 0 45 90 -45 90 45 0 45 0 45 0 -45 -45 45 -45 90 0 90 90 0 -45 90 90 -45 -45 90 -45 90 45 -45 45 45 90 -45 90 90 -45 -45 -45 0 0 -45 -45 -45 45 45 -45 45 0 0 -45 90 -45 45 90 -45 0 0 45 0 45 90 90 45</t>
  </si>
  <si>
    <t>45 90 90 45 0 45 0 0 -45 90 45 -45 90 -45 0 0 45 -45 45 45 -45 -45 -45 0 0 -45 -45 -45 90 90 -45 90 45 45 -45 45 90 -45 90 -45 -45 90 90 -45 0 90 90 0 90 -45 45 -45 -45 0 45 0 45 0 45 90 -45 90 45 0 -45 -45 45 45 45 90 0 666 666 666 666 666 666 666 666 0 90 45 45 45 -45 -45 0 45 90 -45 90 45 0 45 0 45 0 -45 -45 45 -45 90 0 90 90 0 -45 90 90 -45 -45 90 -45 90 45 -45 45 45 90 -45 90 90 -45 -45 -45 0 0 -45 -45 -45 45 45 -45 45 0 0 -45 90 -45 45 90 -45 0 0 45 0 45 90 90 45</t>
  </si>
  <si>
    <t>0 90 45 -45 -45 -45 -45 0 -45 90 90 -45 90 45 45 90 -45 -45 0 0 0 -45 -45 90 90 45 90 45 45 45 -45 0 -45 45 -45 90 -45 90 -45 45 90 45 45 -45 -45 0 -45 -45 45 -45 45 90 90 90 0 0 90 -45 -45 -45 0 90 90 90 90 666 666 666 666 666 666 666 666 666 666 666 666 666 666 666 666 666 666 666 666 90 90 90 90 0 -45 -45 -45 90 0 0 90 90 90 45 -45 45 -45 -45 0 -45 -45 45 45 90 45 -45 90 -45 90 -45 45 -45 0 -45 45 45 45 90 45 90 90 -45 -45 0 0 0 -45 -45 90 45 45 90 -45 90 90 -45 0 -45 -45 -45 -45 45 90 0</t>
  </si>
  <si>
    <t>0 90 45 -45 -45 -45 -45 0 -45 90 90 -45 90 45 45 90 -45 -45 0 0 0 -45 -45 90 90 45 90 45 45 45 -45 0 -45 45 -45 90 -45 90 -45 45 90 45 45 -45 -45 0 -45 -45 45 -45 45 90 90 90 45 0 45 -45 -45 -45 -45 -45 -45 90 45 666 666 666 666 666 666 666 666 666 666 666 666 666 666 666 666 666 666 666 666 45 90 -45 -45 -45 -45 -45 -45 45 0 45 90 90 90 45 -45 45 -45 -45 0 -45 -45 45 45 90 45 -45 90 -45 90 -45 45 -45 0 -45 45 45 45 90 45 90 90 -45 -45 0 0 0 -45 -45 90 45 45 90 -45 90 90 -45 0 -45 -45 -45 -45 45 90 0</t>
  </si>
  <si>
    <t>-45 90 90 0 0 -45 45 90 -45 45 -45 0 45 -45 45 90 -45 45 45 90 90 90 45 90 45 0 -45 -45 45 0 90 45 45 90 90 -45 45 0 0 90 90 0 -45 45 90 0 0 45 0 0 90 45 90 45 45 90 -45 90 -45 0 90 -45 -45 -45 -45 -45 90 45 0 45 0 0 666 666 666 666 666 666 0 0 45 0 45 90 -45 -45 -45 -45 -45 90 0 -45 90 -45 90 45 45 90 45 90 0 0 45 0 0 90 45 -45 0 90 90 0 0 45 -45 90 90 45 45 90 0 45 -45 -45 0 45 90 45 90 90 90 45 45 -45 90 45 -45 45 0 -45 45 -45 90 45 -45 0 0 90 90 -45</t>
  </si>
  <si>
    <t>0 45 0 0 90 90 45 0 90 45 90 90 90 90 -45 90 45 0 -45 90 -45 -45 45 90 -45 45 90 -45 -45 0 90 90 0 0 45 90 90 90 -45 0 45 -45 0 45 90 -45 0 45 0 0 -45 90 45 -45 45 90 90 0 0 45 45 45 45 -45 0 0 0 0 90 0 90 0 666 666 666 666 666 666 0 90 0 90 0 0 0 0 -45 45 45 45 45 0 0 90 90 45 -45 45 90 -45 0 0 45 0 -45 90 45 0 -45 45 0 -45 90 90 90 45 0 0 90 90 0 -45 -45 90 45 -45 90 45 -45 -45 90 -45 0 45 90 -45 90 90 90 90 45 90 0 45 90 90 0 0 45 0</t>
  </si>
  <si>
    <t>0 45 0 0 90 90 45 0 90 45 90 90 90 90 -45 90 45 0 -45 90 -45 -45 45 90 -45 45 90 -45 -45 0 90 90 0 0 45 90 90 90 -45 0 45 -45 0 45 90 -45 0 45 0 0 -45 90 45 -45 45 90 90 0 0 45 45 45 45 -45 0 0 45 0 90 0 90 -45 666 666 666 666 666 666 -45 90 0 90 0 45 0 0 -45 45 45 45 45 0 0 90 90 45 -45 45 90 -45 0 0 45 0 -45 90 45 0 -45 45 0 -45 90 90 90 45 0 0 90 90 0 -45 -45 90 45 -45 90 45 -45 -45 90 -45 0 45 90 -45 90 90 90 90 45 90 0 45 90 90 0 0 45 0</t>
  </si>
  <si>
    <t>-45 -45 0 45 0 0 45 90 -45 0 0 90 0 -45 -45 45 -45 90 -45 45 0 -45 90 90 -45 -45 -45 0 90 -45 -45 -45 90 45 90 90 90 -45 45 -45 90 0 90 45 0 -45 -45 0 0 -45 90 0 45 45 45 0 90 0 45 90 0 0 0 90 90 90 666 666 666 666 666 666 666 666 666 666 666 666 666 666 666 666 666 666 90 90 90 0 0 0 90 45 0 90 0 45 45 45 0 90 -45 0 0 -45 -45 0 45 90 0 90 -45 45 -45 90 90 90 45 90 -45 -45 -45 90 0 -45 -45 -45 90 90 -45 0 45 -45 90 -45 45 -45 -45 0 90 0 0 -45 90 45 0 0 45 0 -45 -45</t>
  </si>
  <si>
    <t>-45 -45 0 45 0 0 45 90 -45 0 0 90 0 -45 -45 45 -45 90 -45 45 0 -45 90 90 -45 -45 -45 0 90 -45 -45 -45 90 45 90 90 90 -45 45 -45 90 0 90 45 0 -45 -45 0 0 -45 90 -45 45 45 45 0 -45 0 45 90 0 45 0 45 90 0 666 666 666 666 666 666 666 666 666 666 666 666 666 666 666 666 666 666 0 90 45 0 45 0 90 45 0 -45 0 45 45 45 -45 90 -45 0 0 -45 -45 0 45 90 0 90 -45 45 -45 90 90 90 45 90 -45 -45 -45 90 0 -45 -45 -45 90 90 -45 0 45 -45 90 -45 45 -45 -45 0 90 0 0 -45 90 45 0 0 45 0 -45 -45</t>
  </si>
  <si>
    <t>0 0 -45 90 -45 -45 -45 90 0 0 0 -45 -45 0 45 90 0 0 0 -45 45 -45 90 90 45 45 0 90 0 0 90 90 -45 45 -45 0 -45 45 45 45 45 90 -45 -45 -45 90 90 0 0 0 -45 0 90 45 -45 0 -45 0 -45 0 0 90 -45 0 0 666 666 666 666 666 666 666 666 666 666 666 666 666 666 666 666 666 666 666 666 0 0 -45 90 0 0 -45 0 -45 0 -45 45 90 0 -45 0 0 0 90 90 -45 -45 -45 90 45 45 45 45 -45 0 -45 45 -45 90 90 0 0 90 0 45 45 90 90 -45 45 -45 0 0 0 90 45 0 -45 -45 0 0 0 90 -45 -45 -45 90 -45 0 0</t>
  </si>
  <si>
    <t>-45 45 45 90 -45 90 45 90 90 -45 90 90 45 0 0 0 45 90 90 90 0 90 -45 -45 -45 90 0 0 -45 90 -45 -45 45 90 0 0 90 90 45 -45 45 45 90 45 -45 0 0 0 0 0 -45 90 0 0 0 90 45 -45 -45 0 -45 0 -45 45 0 90 0 90 0 0 0 666 666 666 666 666 666 666 666 0 0 0 90 0 90 0 45 -45 0 -45 0 -45 -45 45 90 0 0 0 90 -45 0 0 0 0 0 -45 45 90 45 45 -45 45 90 90 0 0 90 45 -45 -45 90 -45 0 0 90 -45 -45 -45 90 0 90 90 90 45 0 0 0 45 90 90 -45 90 90 45 90 -45 90 45 45 -45</t>
  </si>
  <si>
    <t>-45 45 45 90 -45 90 45 90 90 -45 90 90 45 0 0 0 45 90 90 90 0 90 -45 -45 -45 90 0 0 -45 90 -45 -45 45 90 0 0 90 90 45 -45 45 45 90 45 -45 0 0 0 0 0 -45 90 0 0 0 90 45 -45 -45 0 -45 0 -45 45 0 90 0 90 90 0 0 666 666 666 666 666 666 666 666 0 0 90 90 0 90 0 45 -45 0 -45 0 -45 -45 45 90 0 0 0 90 -45 0 0 0 0 0 -45 45 90 45 45 -45 45 90 90 0 0 90 45 -45 -45 90 -45 0 0 90 -45 -45 -45 90 0 90 90 90 45 0 0 0 45 90 90 -45 90 90 45 90 -45 90 45 45 -45</t>
  </si>
  <si>
    <t>90 45 0 45 -45 45 90 -45 -45 45 0 45 90 -45 45 -45 45 90 45 0 0 0 90 90 0 0 0 45 45 45 0 90 0 -45 0 0 0 90 -45 45 45 0 -45 0 90 45 90 90 0 0 90 45 -45 -45 90 90 90 90 90 -45 -45 -45 90 0 -45 -45 45 90 90 45 0 90 90 666 666 666 666 90 90 0 45 90 90 45 -45 -45 0 90 -45 -45 -45 90 90 90 90 90 -45 -45 45 90 0 0 90 90 45 90 0 -45 0 45 45 -45 90 0 0 0 -45 0 90 0 45 45 45 0 0 0 90 90 0 0 0 45 90 45 -45 45 -45 90 45 0 45 -45 -45 90 45 -45 45 0 45 90</t>
  </si>
  <si>
    <t>-45 -45 90 45 90 90 90 45 -45 0 90 -45 45 90 90 0 90 90 90 45 0 90 45 45 -45 -45 45 90 -45 90 90 90 45 0 -45 45 -45 0 45 90 -45 -45 45 90 90 -45 0 0 45 0 90 90 0 45 90 0 45 90 90 45 90 90 45 0 45 90 0 90 90 666 666 666 666 666 666 666 666 666 666 666 666 90 90 0 90 45 0 45 90 90 45 90 90 45 0 90 45 0 90 90 0 45 0 0 -45 90 90 45 -45 -45 90 45 0 -45 45 -45 0 45 90 90 90 -45 90 45 -45 -45 45 45 90 0 45 90 90 90 0 90 90 45 -45 90 0 -45 45 90 90 90 45 90 -45 -45</t>
  </si>
  <si>
    <t>-45 -45 90 45 90 90 90 45 -45 0 90 -45 45 90 90 0 90 90 90 45 0 90 45 45 -45 -45 45 90 -45 90 90 90 45 0 -45 45 -45 0 45 90 -45 -45 45 90 90 -45 -45 0 45 0 90 90 0 45 90 0 45 90 90 45 90 90 45 0 45 90 0 45 90 666 666 666 666 666 666 666 666 666 666 666 666 90 45 0 90 45 0 45 90 90 45 90 90 45 0 90 45 0 90 90 0 45 0 -45 -45 90 90 45 -45 -45 90 45 0 -45 45 -45 0 45 90 90 90 -45 90 45 -45 -45 45 45 90 0 45 90 90 90 0 90 90 45 -45 90 0 -45 45 90 90 90 45 90 -45 -45</t>
  </si>
  <si>
    <t>0 90 45 45 0 -45 -45 45 90 0 90 -45 90 90 90 0 45 90 90 0 -45 90 45 0 0 -45 -45 90 45 90 45 90 -45 45 45 -45 45 90 45 -45 0 0 90 0 0 0 0 90 666 666 666 666 90 0 0 0 0 90 0 0 -45 45 90 45 -45 45 45 -45 90 45 90 45 90 -45 -45 0 0 45 90 -45 0 90 90 45 0 90 90 90 -45 90 0 90 45 -45 -45 0 45 45 90 0</t>
  </si>
  <si>
    <t>0 90 45 45 0 -45 -45 45 90 0 90 -45 90 90 90 0 45 90 90 0 -45 90 45 0 0 -45 -45 90 45 90 45 90 -45 45 45 -45 45 90 45 -45 0 0 90 -45 45 0 0 90 666 666 666 666 90 0 0 45 -45 90 0 0 -45 45 90 45 -45 45 45 -45 90 45 90 45 90 -45 -45 0 0 45 90 -45 0 90 90 45 0 90 90 90 -45 90 0 90 45 -45 -45 0 45 45 90 0</t>
  </si>
  <si>
    <t>0 45 -45 -45 -45 45 90 90 90 45 90 -45 0 0 0 45 45 90 45 45 -45 90 -45 90 -45 90 -45 0 45 45 90 -45 0 90 -45 45 0 45 -45 0 0 -45 -45 90 0 0 45 90 90 666 666 90 90 45 0 0 90 -45 -45 0 0 -45 45 0 45 -45 90 0 -45 90 45 45 0 -45 90 -45 90 -45 90 -45 45 45 90 45 45 0 0 0 -45 90 45 90 90 90 45 -45 -45 -45 45 0</t>
  </si>
  <si>
    <t>-45 0 45 90 -45 0 90 0 -45 90 45 -45 90 45 45 90 0 45 90 90 0 -45 45 -45 0 45 -45 45 0 0 0 0 0 90 -45 45 90 0 45 45 45 90 90 90 90 90 666 666 666 666 666 666 666 666 90 90 90 90 90 45 45 45 0 90 45 -45 90 0 0 0 0 0 45 -45 45 0 -45 45 -45 0 90 90 45 0 90 45 45 90 -45 45 90 -45 0 90 0 -45 90 45 0 -45</t>
  </si>
  <si>
    <t>-45 0 45 90 -45 0 90 0 -45 90 45 -45 90 45 45 90 0 45 90 90 0 -45 45 -45 0 45 -45 45 0 0 0 0 0 90 -45 45 90 -45 45 45 45 90 45 45 -45 90 666 666 666 666 666 666 666 666 90 -45 45 45 90 45 45 45 -45 90 45 -45 90 0 0 0 0 0 45 -45 45 0 -45 45 -45 0 90 90 45 0 90 45 45 90 -45 45 90 -45 0 90 0 -45 90 45 0 -45</t>
  </si>
  <si>
    <t>45 45 0 45 90 -45 0 0 45 90 0 0 90 90 0 90 0 0 0 -45 90 0 90 90 45 0 -45 90 90 90 90 90 -45 90 45 90 90 0 0 90 90 90 0 45 0 0 0 666 666 666 666 666 666 0 0 0 45 0 90 90 90 0 0 90 90 45 90 -45 90 90 90 90 90 -45 0 45 90 90 0 90 -45 0 0 0 90 0 90 90 0 0 90 45 0 0 -45 90 45 0 45 45</t>
  </si>
  <si>
    <t>45 45 0 45 90 -45 0 0 45 90 0 0 90 90 0 90 0 0 0 -45 90 0 90 90 45 0 -45 90 90 90 90 90 -45 90 45 90 90 0 0 90 90 90 -45 45 0 0 45 666 666 666 666 666 666 45 0 0 45 -45 90 90 90 0 0 90 90 45 90 -45 90 90 90 90 90 -45 0 45 90 90 0 90 -45 0 0 0 90 0 90 90 0 0 90 45 0 0 -45 90 45 0 45 45</t>
  </si>
  <si>
    <t>0 -45 -45 45 45 90 -45 -45 0 45 45 -45 45 -45 90 90 45 90 -45 0 90 90 0 -45 -45 90 90 0 90 90 45 -45 0 90 0 -45 -45 90 -45 90 0 90 90 666 666 666 666 666 666 666 666 666 666 666 666 666 666 90 90 0 90 -45 90 -45 -45 0 90 0 -45 45 90 90 0 90 90 -45 -45 0 90 90 0 -45 90 45 90 90 -45 45 -45 45 45 0 -45 -45 90 45 45 -45 -45 0</t>
  </si>
  <si>
    <t>45 45 45 45 45 45 0</t>
  </si>
  <si>
    <t>0 -45 -45 45 45 90 -45 -45 0 45 45 -45 45 -45 90 90 45 90 -45 0 90 90 0 -45 -45 90 90 0 90 90 45 -45 45 90 0 -45 -45 90 -45 90 0 -45 90 666 666 666 666 666 666 666 666 666 666 666 666 666 666 90 -45 0 90 -45 90 -45 -45 0 90 45 -45 45 90 90 0 90 90 -45 -45 0 90 90 0 -45 90 45 90 90 -45 45 -45 45 45 0 -45 -45 90 45 45 -45 -45 0</t>
  </si>
  <si>
    <t>-45 0 90 45 90 -45 -45 0 0 90 -45 45 45 0 0 0 -45 90 0 90 90 -45 45 0 45 45 90 90 -45 45 45 90 90 45 45 90 90 -45 -45 -45 45 -45 90 45 90 90 45 90 666 666 666 666 90 45 90 90 45 90 -45 45 -45 -45 -45 90 90 45 45 90 90 45 45 -45 90 90 45 45 0 45 -45 90 90 0 90 -45 0 0 0 45 45 -45 90 0 0 -45 -45 90 45 90 0 -45</t>
  </si>
  <si>
    <t>-45 0 90 45 90 -45 -45 0 0 90 -45 45 45 0 0 0 -45 90 0 90 90 -45 45 0 45 45 90 90 -45 45 45 90 90 45 45 90 90 -45 -45 -45 45 -45 90 45 90 -45 45 45 666 666 666 666 45 45 -45 90 45 90 -45 45 -45 -45 -45 90 90 45 45 90 90 45 45 -45 90 90 45 45 0 45 -45 90 90 0 90 -45 0 0 0 45 45 -45 90 0 0 -45 -45 90 45 90 0 -45</t>
  </si>
  <si>
    <t>90 45 90 45 -45 0 45 90 45 90 -45 0 0 45 90 90 -45 45 45 0 0 45 45 -45 45 0 90 0 -45 -45 0 0 90 -45 90 -45 90 0 0 90 90 45 -45 0 0 90 90 90 666 666 666 666 90 90 90 0 0 -45 45 90 90 0 0 90 -45 90 -45 90 0 0 -45 -45 0 90 0 45 -45 45 45 0 0 45 45 -45 90 90 45 0 0 -45 90 45 90 45 0 -45 45 90 45 90</t>
  </si>
  <si>
    <t>90 45 90 45 -45 0 45 90 45 90 -45 0 0 45 90 90 -45 45 45 0 0 45 45 -45 45 0 90 0 -45 -45 0 0 90 -45 90 -45 90 0 0 90 90 45 -45 -45 0 45 90 90 666 666 666 666 90 90 45 0 -45 -45 45 90 90 0 0 90 -45 90 -45 90 0 0 -45 -45 0 90 0 45 -45 45 45 0 0 45 45 -45 90 90 45 0 0 -45 90 45 90 45 0 -45 45 90 45 90</t>
  </si>
  <si>
    <t>0 90 0 0 -45 90 0 45 0 45 45 -45 45 90 0 0 90 0 0 0 -45 -45 0 -45 90 45 0 -45 0 90 90 -45 45 90 0 45 45 0 45 -45 0 90 0 -45 90 -45 45 45 90 666 666 90 45 45 -45 90 -45 0 90 0 -45 45 0 45 45 0 90 45 -45 90 90 0 -45 0 45 90 -45 0 -45 -45 0 0 0 90 0 0 90 45 -45 45 45 0 45 0 90 -45 0 0 90 0</t>
  </si>
  <si>
    <t>-45 0 0 90 -45 -45 -45 0 0 -45 45 0 -45 -45 -45 45 0 -45 45 0 -45 45 0 90 90 0 90 -45 90 45 0 0 45 0 0 0 0 0 0 45 90 0 90 0 90 90 666 666 666 666 666 666 666 666 90 90 0 90 0 90 45 0 0 0 0 0 0 45 0 0 45 90 -45 90 0 90 90 0 45 -45 0 45 -45 0 45 -45 -45 -45 0 45 -45 0 0 -45 -45 -45 90 0 0 -45</t>
  </si>
  <si>
    <t>-45 0 0 90 -45 -45 -45 0 0 -45 45 0 -45 -45 -45 45 0 -45 45 0 -45 45 0 90 90 0 90 -45 -45 45 0 -45 45 0 0 0 0 0 0 45 45 45 90 0 90 90 666 666 666 666 666 666 666 666 90 90 0 90 45 45 45 0 0 0 0 0 0 45 -45 0 45 -45 -45 90 0 90 90 0 45 -45 0 45 -45 0 45 -45 -45 -45 0 45 -45 0 0 -45 -45 -45 90 0 0 -45</t>
  </si>
  <si>
    <t>90 90 90 0 -45 45 45 45 -45 0 -45 90 90 45 -45 -45 90 45 -45 90 -45 45 45 45 90 -45 0 90 0 -45 0 -45 -45 90 -45 0 -45 -45 45 -45 90 90 0 666 666 666 666 666 666 666 666 666 666 666 666 666 666 0 90 90 -45 45 -45 -45 0 -45 90 -45 -45 0 -45 0 90 0 -45 90 45 45 45 -45 90 -45 45 90 -45 -45 45 90 90 -45 0 -45 45 45 45 -45 0 90 90 90</t>
  </si>
  <si>
    <t>90 90 90 0 -45 45 45 45 -45 0 -45 90 90 45 -45 -45 90 45 -45 90 -45 45 45 45 90 -45 0 90 0 -45 0 -45 -45 90 -45 0 -45 -45 45 -45 45 -45 0 666 666 666 666 666 666 666 666 666 666 666 666 666 666 0 -45 45 -45 45 -45 -45 0 -45 90 -45 -45 0 -45 0 90 0 -45 90 45 45 45 -45 90 -45 45 90 -45 -45 45 90 90 -45 0 -45 45 45 45 -45 0 90 90 90</t>
  </si>
  <si>
    <t>90 90 90 -45 0 -45 45 45 90 45 45 -45 0 -45 45 90 -45 0 45 90 45 -45 -45 90 0 45 0 -45 90 45 45 45 45 90 0 45 0 45 0 90 0 90 90 90 666 666 666 666 666 666 666 666 666 666 666 666 90 90 90 0 90 0 45 0 45 0 90 45 45 45 45 90 -45 0 45 0 90 -45 -45 45 90 45 0 -45 90 45 -45 0 -45 45 45 90 45 45 -45 0 -45 90 90 90</t>
  </si>
  <si>
    <t>90 90 90 -45 0 -45 45 45 90 45 45 -45 0 -45 45 90 -45 0 45 90 45 -45 -45 90 0 45 0 -45 90 45 45 45 45 90 -45 45 0 45 0 90 45 -45 90 45 666 666 666 666 666 666 666 666 666 666 666 666 45 90 -45 45 90 0 45 0 45 -45 90 45 45 45 45 90 -45 0 45 0 90 -45 -45 45 90 45 0 -45 90 45 -45 0 -45 45 45 90 45 45 -45 0 -45 90 90 90</t>
  </si>
  <si>
    <t>0 90 0 90 0 0 45 -45 45 90 45 45 0 -45 0 45 90 90 90 45 90 45 45 0 0 45 0 0 45 90 0 0 0 0 90 90 0 0 90 90 0 0 666 666 666 666 666 666 666 666 666 666 666 666 666 666 666 666 0 0 90 90 0 0 90 90 0 0 0 0 90 45 0 0 45 0 0 45 45 90 45 90 90 90 45 0 -45 0 45 45 90 45 -45 45 0 0 90 0 90 0</t>
  </si>
  <si>
    <t>0 90 0 90 0 0 45 -45 45 90 45 45 0 -45 0 45 90 -45 90 45 90 45 45 0 -45 45 0 0 45 45 0 0 0 0 90 90 0 0 90 90 45 0 666 666 666 666 666 666 666 666 666 666 666 666 666 666 666 666 0 45 90 90 0 0 90 90 0 0 0 0 45 45 0 0 45 -45 0 45 45 90 45 90 -45 90 45 0 -45 0 45 45 90 45 -45 45 0 0 90 0 90 0</t>
  </si>
  <si>
    <t>90 45 90 90 45 0 90 45 90 90 45 -45 0 -45 90 -45 0 90 -45 0 -45 45 0 -45 0 0 -45 90 0 -45 -45 0 -45 90 0 0 0 0 0 90 0 90 0 90 666 666 666 666 666 666 666 666 666 666 666 666 90 0 90 0 90 0 0 0 0 0 90 -45 0 -45 -45 0 90 -45 0 0 -45 0 45 -45 0 -45 90 0 -45 90 -45 0 -45 45 90 90 45 90 0 45 90 90 45 90</t>
  </si>
  <si>
    <t>90 45 90 90 45 0 90 45 90 90 45 -45 0 -45 90 -45 0 90 -45 0 -45 45 0 -45 0 45 -45 45 0 -45 -45 0 -45 90 0 0 0 0 0 90 -45 -45 0 90 666 666 666 666 666 666 666 666 666 666 666 666 90 0 -45 -45 90 0 0 0 0 0 90 -45 0 -45 -45 0 45 -45 45 0 -45 0 45 -45 0 -45 90 0 -45 90 -45 0 -45 45 90 90 45 90 0 45 90 90 45 90</t>
  </si>
  <si>
    <t>0 90 -45 -45 45 -45 90 -45 45 -45 45 0 0 0 -45 0 90 90 0 -45 0 45 -45 -45 90 0 0 -45 45 -45 0 45 90 45 45 90 0 90 90 45 45 90 45 90 90 90 -45 0 666 666 666 666 0 -45 90 90 90 45 90 45 45 90 90 0 90 45 45 90 45 0 -45 45 -45 0 0 90 -45 -45 45 0 -45 0 90 90 0 -45 0 0 0 45 -45 45 -45 90 -45 45 -45 -45 90 0</t>
  </si>
  <si>
    <t>0 90 -45 -45 45 -45 90 -45 45 -45 45 0 0 0 -45 0 90 90 0 -45 0 45 -45 -45 90 0 0 -45 45 -45 0 45 90 45 45 90 0 0 0 45 45 90 45 90 90 90 -45 90 666 666 666 666 90 -45 90 90 90 45 90 45 45 0 0 0 90 45 45 90 45 0 -45 45 -45 0 0 90 -45 -45 45 0 -45 0 90 90 0 -45 0 0 0 45 -45 45 -45 90 -45 45 -45 -45 90 0</t>
  </si>
  <si>
    <t>-45 90 45 -45 45 0 0 0 90 45 -45 45 0 -45 -45 0 -45 -45 0 90 -45 -45 0 -45 0 90 -45 90 90 90 0 90 -45 90 0 90 0 90 0 0 90 90 666 666 666 666 666 666 666 666 666 666 666 666 666 666 666 666 90 90 0 0 90 0 90 0 90 -45 90 0 90 90 90 -45 90 0 -45 0 -45 -45 90 0 -45 -45 0 -45 -45 0 45 -45 45 90 0 0 0 45 -45 45 90 -45</t>
  </si>
  <si>
    <t>-45 90 45 -45 45 0 0 0 90 45 -45 45 0 -45 -45 0 -45 -45 0 90 -45 -45 0 -45 0 90 -45 90 90 45 0 90 -45 -45 45 90 0 90 -45 0 90 90 666 666 666 666 666 666 666 666 666 666 666 666 666 666 666 666 90 90 0 -45 90 0 90 45 -45 -45 90 0 45 90 90 -45 90 0 -45 0 -45 -45 90 0 -45 -45 0 -45 -45 0 45 -45 45 90 0 0 0 45 -45 45 90 -45</t>
  </si>
  <si>
    <t>90 45 0 -45 90 45 -45 90 0 45 0 45 90 45 45 -45 0 0 -45 0 -45 -45 0 45 90 0 45 45 45 90 90 45 90 45 -45 -45 -45 -45 0 90 90 -45 45 -45 -45 45 -45 45 666 666 666 666 45 -45 45 -45 -45 45 -45 90 90 0 -45 -45 -45 -45 45 90 45 90 90 45 45 45 0 90 45 0 -45 -45 0 -45 0 0 -45 45 45 90 45 0 45 0 90 -45 45 90 -45 0 45 90</t>
  </si>
  <si>
    <t>90 45 0 -45 90 45 -45 90 0 45 0 45 90 45 45 -45 0 0 -45 0 -45 -45 0 45 90 0 45 45 45 90 90 45 90 45 -45 -45 -45 -45 0 90 90 -45 45 -45 0 0 -45 45 666 666 666 666 45 -45 0 0 -45 45 -45 90 90 0 -45 -45 -45 -45 45 90 45 90 90 45 45 45 0 90 45 0 -45 -45 0 -45 0 0 -45 45 45 90 45 0 45 0 90 -45 45 90 -45 0 45 90</t>
  </si>
  <si>
    <t>90 0 -45 90 45 45 45 45 0 45 -45 90 -45 90 90 -45 -45 90 0 90 45 0 45 0 90 90 -45 0 90 -45 90 0 -45 -45 45 -45 90 -45 45 45 45 -45 45 90 45 0 90 0 0 666 666 0 0 90 0 45 90 45 -45 45 45 45 -45 90 -45 45 -45 -45 0 90 -45 90 0 -45 90 90 0 45 0 45 90 0 90 -45 -45 90 90 -45 90 -45 45 0 45 45 45 45 90 -45 0 90</t>
  </si>
  <si>
    <t>0 90 90 0 90 0 0 45 -45 -45 90 90 45 45 45 -45 90 -45 45 90 90 45 45 45 -45 -45 45 90 -45 0 45 -45 90 -45 90 45 45 -45 45 0 90 0 90 45 90 666 666 666 666 666 666 666 666 666 666 90 45 90 0 90 0 45 -45 45 45 90 -45 90 -45 45 0 -45 90 45 -45 -45 45 45 45 90 90 45 -45 90 -45 45 45 45 90 90 -45 -45 45 0 0 90 0 90 90 0</t>
  </si>
  <si>
    <t>0 90 90 0 90 0 0 45 -45 -45 90 90 45 45 45 -45 90 -45 45 90 90 45 45 45 -45 -45 45 90 -45 0 45 -45 90 -45 90 45 45 -45 45 -45 90 0 90 45 45 666 666 666 666 666 666 666 666 666 666 45 45 90 0 90 -45 45 -45 45 45 90 -45 90 -45 45 0 -45 90 45 -45 -45 45 45 45 90 90 45 -45 90 -45 45 45 45 90 90 -45 -45 45 0 0 90 0 90 90 0</t>
  </si>
  <si>
    <t>-45 45 45 90 45 -45 45 90 90 90 45 90 0 0 45 -45 45 90 -45 -45 90 45 45 90 45 90 45 45 -45 -45 0 0 90 90 0 45 90 90 45 0 90 90 90 666 666 666 666 666 666 666 666 666 666 666 666 666 666 90 90 90 0 45 90 90 45 0 90 90 0 0 -45 -45 45 45 90 45 90 45 45 90 -45 -45 90 45 -45 45 0 0 90 45 90 90 90 45 -45 45 90 45 45 -45</t>
  </si>
  <si>
    <t>-45 45 45 90 45 -45 45 90 90 90 45 90 0 0 45 -45 45 90 -45 -45 90 45 45 90 45 90 45 45 -45 -45 -45 0 90 90 0 45 -45 90 45 45 45 0 90 666 666 666 666 666 666 666 666 666 666 666 666 666 666 90 0 45 45 45 90 -45 45 0 90 90 0 -45 -45 -45 45 45 90 45 90 45 45 90 -45 -45 90 45 -45 45 0 0 90 45 90 90 90 45 -45 45 90 45 45 -45</t>
  </si>
  <si>
    <t>-45 0 -45 45 -45 90 -45 -45 -45 0 90 -45 45 -45 90 45 90 -45 -45 0 0 90 -45 -45 45 90 45 45 45 45 90 45 45 -45 45 0 90 0 45 0 -45 0 -45 90 90 0 0 666 666 666 666 666 666 0 0 90 90 -45 0 -45 0 45 0 90 0 45 -45 45 45 90 45 45 45 45 90 45 -45 -45 90 0 0 -45 -45 90 45 90 -45 45 -45 90 0 -45 -45 -45 90 -45 45 -45 0 -45</t>
  </si>
  <si>
    <t>-45 0 -45 45 -45 90 -45 -45 -45 0 90 -45 45 -45 90 45 90 -45 -45 0 0 90 -45 -45 45 90 45 45 45 45 90 45 45 -45 45 0 90 0 45 45 -45 0 -45 90 90 0 -45 666 666 666 666 666 666 -45 0 90 90 -45 0 -45 45 45 0 90 0 45 -45 45 45 90 45 45 45 45 90 45 -45 -45 90 0 0 -45 -45 90 45 90 -45 45 -45 90 0 -45 -45 -45 90 -45 45 -45 0 -45</t>
  </si>
  <si>
    <t>-45 45 -45 0 0 0 45 -45 90 0 -45 45 90 90 0 45 0 90 0 -45 -45 0 90 45 0 -45 90 45 0 45 45 -45 90 0 -45 0 -45 45 -45 0 0 -45 0 0 90 90 0 666 666 666 666 666 666 0 90 90 0 0 -45 0 0 -45 45 -45 0 -45 0 90 -45 45 45 0 45 90 -45 0 45 90 0 -45 -45 0 90 0 45 0 90 90 45 -45 0 90 -45 45 0 0 0 -45 45 -45</t>
  </si>
  <si>
    <t>-45 45 -45 0 0 0 45 -45 90 0 -45 45 90 90 0 45 0 90 0 -45 -45 0 90 45 0 -45 90 45 0 45 45 -45 90 0 -45 0 -45 45 -45 0 0 -45 -45 0 90 90 45 666 666 666 666 666 666 45 90 90 0 -45 -45 0 0 -45 45 -45 0 -45 0 90 -45 45 45 0 45 90 -45 0 45 90 0 -45 -45 0 90 0 45 0 90 90 45 -45 0 90 -45 45 0 0 0 -45 45 -45</t>
  </si>
  <si>
    <t>-45 0 90 0 90 -45 90 45 0 -45 -45 -45 45 -45 -45 45 45 -45 -45 45 -45 45 90 -45 0 0 0 0 90 45 90 90 45 -45 0 90 -45 -45 45 -45 90 0 45 45 0 90 666 666 666 666 666 666 666 666 90 0 45 45 0 90 -45 45 -45 -45 90 0 -45 45 90 90 45 90 0 0 0 0 -45 90 45 -45 45 -45 -45 45 45 -45 -45 45 -45 -45 -45 0 45 90 -45 90 0 90 0 -45</t>
  </si>
  <si>
    <t>-45 0 90 0 90 -45 90 45 0 -45 -45 -45 45 -45 -45 45 45 -45 -45 45 -45 45 90 -45 0 0 0 0 90 45 90 90 45 -45 0 90 -45 -45 45 -45 90 -45 45 45 45 90 666 666 666 666 666 666 666 666 90 45 45 45 -45 90 -45 45 -45 -45 90 0 -45 45 90 90 45 90 0 0 0 0 -45 90 45 -45 45 -45 -45 45 45 -45 -45 45 -45 -45 -45 0 45 90 -45 90 0 90 0 -45</t>
  </si>
  <si>
    <t>45 45 45 45 0 45 90 45 45 0 45 -45 90 90 45 45 45 0 -45 -45 90 90 -45 45 45 -45 90 0 90 0 0 0 -45 45 -45 90 90 -45 45 90 90 0 0 666 666 666 666 666 666 666 666 666 666 666 666 666 666 0 0 90 90 45 -45 90 90 -45 45 -45 0 0 0 90 0 90 -45 45 45 -45 90 90 -45 -45 0 45 45 45 90 90 -45 45 0 45 45 90 45 0 45 45 45 45</t>
  </si>
  <si>
    <t>45 45 45 45 0 45 90 45 45 0 45 -45 90 90 45 45 45 0 -45 -45 90 90 -45 45 45 -45 90 0 90 0 0 0 -45 45 -45 90 90 -45 45 -45 45 45 -45 666 666 666 666 666 666 666 666 666 666 666 666 666 666 -45 45 45 -45 45 -45 90 90 -45 45 -45 0 0 0 90 0 90 -45 45 45 -45 90 90 -45 -45 0 45 45 45 90 90 -45 45 0 45 45 90 45 0 45 45 45 45</t>
  </si>
  <si>
    <t>45 90 90 -45 -45 90 90 0 90 0 90 90 0 45 -45 0 0 0 0 0 0 -45 90 0 90 -45 0 90 90 45 -45 0 -45 -45 0 45 45 0 0 -45 90 0 90 90 90 45 90 666 666 666 666 666 666 90 45 90 90 90 0 90 -45 0 0 45 45 0 -45 -45 0 -45 45 90 90 0 -45 90 0 90 -45 0 0 0 0 0 0 -45 45 0 90 90 0 90 0 90 90 -45 -45 90 90 45</t>
  </si>
  <si>
    <t>45 0 45 45 -45 0 0 90 45 90 45 90 45 45 -45 -45 90 90 -45 0 90 -45 90 0 45 45 0 45 0 45 0 0 45 45 -45 90 90 0 90 0 90 0 0 666 666 666 666 666 666 666 666 666 666 666 666 666 666 0 0 90 0 90 0 90 90 -45 45 45 0 0 45 0 45 0 45 45 0 90 -45 90 0 -45 90 90 -45 -45 45 45 90 45 90 45 90 0 0 -45 45 45 0 45</t>
  </si>
  <si>
    <t>45 0 45 45 -45 0 0 90 45 90 45 90 45 45 -45 -45 90 90 -45 0 90 -45 90 0 45 45 0 45 0 45 0 0 45 45 -45 90 90 45 90 -45 90 45 -45 666 666 666 666 666 666 666 666 666 666 666 666 666 666 -45 45 90 -45 90 45 90 90 -45 45 45 0 0 45 0 45 0 45 45 0 90 -45 90 0 -45 90 90 -45 -45 45 45 90 45 90 45 90 0 0 -45 45 45 0 45</t>
  </si>
  <si>
    <t>0 45 45 -45 0 0 45 90 90 90 90 90 0 90 45 90 45 -45 45 -45 90 45 90 -45 0 0 90 0 -45 -45 45 45 90 45 -45 0 -45 -45 0 45 90 0 90 90 90 45 666 666 666 666 666 666 666 666 45 90 90 90 0 90 45 0 -45 -45 0 -45 45 90 45 45 -45 -45 0 90 0 0 -45 90 45 90 -45 45 -45 45 90 45 90 0 90 90 90 90 90 45 0 0 -45 45 45 0</t>
  </si>
  <si>
    <t>0 0 90 45 45 0 0 0 90 90 0 -45 90 -45 45 90 0 -45 90 -45 45 0 -45 -45 90 0 -45 45 0 0 90 90 90 45 45 45 -45 -45 0 -45 0 -45 -45 90 0 666 666 666 666 666 666 666 666 666 666 0 90 -45 -45 0 -45 0 -45 -45 45 45 45 90 90 90 0 0 45 -45 0 90 -45 -45 0 45 -45 90 -45 0 90 45 -45 90 -45 0 90 90 0 0 0 45 45 90 0 0</t>
  </si>
  <si>
    <t>0 0 90 45 45 0 0 0 90 90 0 -45 90 -45 45 90 0 -45 90 -45 45 0 -45 -45 90 0 -45 45 0 0 90 90 90 45 45 45 -45 -45 0 -45 45 -45 -45 90 -45 666 666 666 666 666 666 666 666 666 666 -45 90 -45 -45 45 -45 0 -45 -45 45 45 45 90 90 90 0 0 45 -45 0 90 -45 -45 0 45 -45 90 -45 0 90 45 -45 90 -45 0 90 90 0 0 0 45 45 90 0 0</t>
  </si>
  <si>
    <t>0 90 90 45 90 -45 0 90 -45 90 45 0 45 45 90 -45 45 -45 90 90 45 90 90 45 45 0 45 -45 0 90 90 0 -45 -45 45 45 -45 45 -45 -45 90 90 45 45 -45 0 0 666 666 666 666 666 666 0 0 -45 45 45 90 90 -45 -45 45 -45 45 45 -45 -45 0 90 90 0 -45 45 0 45 45 90 90 45 90 90 -45 45 -45 90 45 45 0 45 90 -45 90 0 -45 90 45 90 90 0</t>
  </si>
  <si>
    <t>0 90 90 45 90 -45 0 90 -45 90 45 0 45 45 90 -45 45 -45 90 90 45 90 90 45 45 0 45 -45 0 90 90 0 -45 -45 45 45 -45 45 -45 -45 90 90 45 45 -45 -45 45 666 666 666 666 666 666 45 -45 -45 45 45 90 90 -45 -45 45 -45 45 45 -45 -45 0 90 90 0 -45 45 0 45 45 90 90 45 90 90 -45 45 -45 90 45 45 0 45 90 -45 90 0 -45 90 45 90 90 0</t>
  </si>
  <si>
    <t>45 90 -45 45 45 45 45 0 90 -45 45 -45 0 90 0 0 -45 -45 0 90 -45 0 0 0 0 0 0 0 90 -45 0 45 -45 -45 -45 90 90 -45 -45 45 -45 45 90 0 90 90 666 666 666 666 666 666 666 666 90 90 0 90 45 -45 45 -45 -45 90 90 -45 -45 -45 45 0 -45 90 0 0 0 0 0 0 0 -45 90 0 -45 -45 0 0 90 0 -45 45 -45 90 0 45 45 45 45 -45 90 45</t>
  </si>
  <si>
    <t>45 90 -45 45 45 45 45 0 90 -45 45 -45 0 90 0 0 -45 -45 0 90 -45 0 0 0 0 0 0 0 90 -45 0 45 -45 -45 -45 90 90 -45 -45 45 -45 45 90 -45 45 90 666 666 666 666 666 666 666 666 90 45 -45 90 45 -45 45 -45 -45 90 90 -45 -45 -45 45 0 -45 90 0 0 0 0 0 0 0 -45 90 0 -45 -45 0 0 90 0 -45 45 -45 90 0 45 45 45 45 -45 90 45</t>
  </si>
  <si>
    <t>-45 90 -45 90 45 0 -45 45 45 0 45 90 90 0 90 0 90 90 -45 45 0 -45 0 -45 -45 -45 -45 90 45 45 -45 -45 -45 -45 90 0 45 90 0 45 45 0 90 0 45 0 45 0 0 666 666 0 0 45 0 45 0 90 0 45 45 0 90 45 0 90 -45 -45 -45 -45 45 45 90 -45 -45 -45 -45 0 -45 0 45 -45 90 90 0 90 0 90 90 45 0 45 45 -45 0 45 90 -45 90 -45</t>
  </si>
  <si>
    <t>45 -45 -45 45 0 90 90 0 90 0 0 0 0 90 90 45 -45 90 -45 90 90 -45 -45 -45 90 0 -45 -45 -45 45 45 -45 90 45 -45 45 90 0 90 90 0 0 90 90 90 666 666 666 666 666 666 666 666 666 666 90 90 90 0 0 90 90 0 90 45 -45 45 90 -45 45 45 -45 -45 -45 0 90 -45 -45 -45 90 90 -45 90 -45 45 90 90 0 0 0 0 90 0 90 90 0 45 -45 -45 45</t>
  </si>
  <si>
    <t>45 -45 -45 45 0 90 90 0 90 0 0 0 0 90 90 45 -45 90 -45 90 90 -45 -45 -45 90 0 -45 -45 -45 45 45 -45 90 45 -45 45 90 45 90 90 -45 45 90 90 -45 666 666 666 666 666 666 666 666 666 666 -45 90 90 45 -45 90 90 45 90 45 -45 45 90 -45 45 45 -45 -45 -45 0 90 -45 -45 -45 90 90 -45 90 -45 45 90 90 0 0 0 0 90 0 90 90 0 45 -45 -45 45</t>
  </si>
  <si>
    <t>45 -45 45 90 90 0 90 0 45 -45 45 90 -45 45 90 -45 45 90 90 90 90 90 45 90 0 0 90 -45 -45 90 0 0 0 45 -45 0 0 0 -45 0 0 90 90 0 0 45 -45 45 90 666 666 90 45 -45 45 0 0 90 90 0 0 -45 0 0 0 -45 45 0 0 0 90 -45 -45 90 0 0 90 45 90 90 90 90 90 45 -45 90 45 -45 90 45 -45 45 0 90 0 90 90 45 -45 45</t>
  </si>
  <si>
    <t>-45 0 0 45 0 -45 -45 0 45 90 90 -45 45 45 -45 -45 90 45 45 0 -45 0 0 45 45 0 -45 -45 0 45 90 0 0 90 -45 0 0 45 0 90 90 0 45 -45 -45 90 0 -45 666 666 666 666 -45 0 90 -45 -45 45 0 90 90 0 45 0 0 -45 90 0 0 90 45 0 -45 -45 0 45 45 0 0 -45 0 45 45 90 -45 -45 45 45 -45 90 90 45 0 -45 -45 0 45 0 0 -45</t>
  </si>
  <si>
    <t>-45 90 0 90 -45 90 45 45 0 0 -45 45 0 -45 45 45 0 45 45 45 90 45 90 45 -45 0 90 -45 0 45 90 45 0 0 90 0 -45 -45 90 0 -45 -45 90 45 -45 45 666 666 666 666 666 666 666 666 45 -45 45 90 -45 -45 0 90 -45 -45 0 90 0 0 45 90 45 0 -45 90 0 -45 45 90 45 90 45 45 45 0 45 45 -45 0 45 -45 0 0 45 45 90 -45 90 0 90 -45</t>
  </si>
  <si>
    <t>-45 90 0 90 -45 90 45 45 0 0 -45 45 0 -45 45 45 0 45 45 45 90 45 90 45 -45 0 90 -45 0 45 90 45 0 0 90 0 -45 -45 90 0 0 -45 90 0 -45 45 666 666 666 666 666 666 666 666 45 -45 0 90 -45 0 0 90 -45 -45 0 90 0 0 45 90 45 0 -45 90 0 -45 45 90 45 90 45 45 45 0 45 45 -45 0 45 -45 0 0 45 45 90 -45 90 0 90 -45</t>
  </si>
  <si>
    <t>0 90 90 90 90 0 90 90 -45 -45 90 -45 45 -45 0 -45 -45 90 -45 -45 -45 90 0 45 90 90 0 -45 90 90 0 -45 0 90 90 90 90 90 90 90 666 666 666 666 666 666 666 666 666 666 666 666 666 666 666 666 666 666 666 666 90 90 90 90 90 90 90 0 -45 0 90 90 -45 0 90 90 45 0 90 -45 -45 -45 90 -45 -45 0 -45 45 -45 90 -45 -45 90 90 0 90 90 90 90 0</t>
  </si>
  <si>
    <t>0 90 90 90 90 0 90 90 -45 -45 90 -45 45 -45 0 -45 -45 90 -45 -45 -45 90 0 45 90 90 0 -45 90 90 45 -45 -45 -45 -45 45 90 45 0 90 666 666 666 666 666 666 666 666 666 666 666 666 666 666 666 666 666 666 666 666 90 0 45 90 45 -45 -45 -45 -45 45 90 90 -45 0 90 90 45 0 90 -45 -45 -45 90 -45 -45 0 -45 45 -45 90 -45 -45 90 90 0 90 90 90 90 0</t>
  </si>
  <si>
    <t>45 45 -45 90 45 -45 0 -45 0 -45 0 90 -45 0 45 90 0 0 0 0 0 45 0 45 90 45 90 45 90 0 90 90 0 45 -45 0 -45 45 45 -45 0 45 0 90 90 90 666 666 666 666 666 666 666 666 90 90 90 0 45 0 -45 45 45 -45 0 -45 45 0 90 90 0 90 45 90 45 90 45 0 45 0 0 0 0 0 90 45 0 -45 90 0 -45 0 -45 0 -45 45 90 -45 45 45</t>
  </si>
  <si>
    <t>45 45 -45 90 45 -45 0 -45 0 -45 0 90 -45 0 45 90 0 0 0 0 0 45 0 45 90 45 90 45 90 0 90 90 0 45 -45 0 -45 45 45 -45 -45 45 0 90 90 45 666 666 666 666 666 666 666 666 45 90 90 0 45 -45 -45 45 45 -45 0 -45 45 0 90 90 0 90 45 90 45 90 45 0 45 0 0 0 0 0 90 45 0 -45 90 0 -45 0 -45 0 -45 45 90 -45 45 45</t>
  </si>
  <si>
    <t>45 45 -45 45 90 90 45 90 -45 45 -45 -45 45 45 45 45 0 -45 45 -45 -45 90 -45 45 0 0 45 0 -45 -45 45 -45 -45 90 90 45 45 -45 -45 0 0 -45 -45 -45 90 90 90 45 90 666 666 90 45 90 90 90 -45 -45 -45 0 0 -45 -45 45 45 90 90 -45 -45 45 -45 -45 0 45 0 0 45 -45 90 -45 -45 45 -45 0 45 45 45 45 -45 -45 45 -45 90 45 90 90 45 -45 45 45</t>
  </si>
  <si>
    <t>45 45 -45 45 90 90 45 90 -45 45 -45 -45 45 45 45 45 0 -45 45 -45 -45 90 -45 45 0 0 45 0 -45 -45 45 -45 -45 90 90 45 45 -45 -45 0 45 0 -45 -45 90 90 90 -45 90 666 666 90 -45 90 90 90 -45 -45 0 45 0 -45 -45 45 45 90 90 -45 -45 45 -45 -45 0 45 0 0 45 -45 90 -45 -45 45 -45 0 45 45 45 45 -45 -45 45 -45 90 45 90 90 45 -45 45 45</t>
  </si>
  <si>
    <t>0 45 0 90 0 90 -45 90 -45 45 0 -45 -45 0 90 45 -45 45 0 45 -45 0 90 -45 90 0 90 90 90 90 0 0 90 0 0 0 0 0 45 90 45 45 45 90 0 90 90 0 666 666 666 666 0 90 90 0 90 45 45 45 90 45 0 0 0 0 0 90 0 0 90 90 90 90 0 90 -45 90 0 -45 45 0 45 -45 45 90 0 -45 -45 0 45 -45 90 -45 90 0 90 0 45 0</t>
  </si>
  <si>
    <t>0 45 0 90 0 90 -45 90 -45 45 0 -45 -45 0 90 45 -45 45 0 45 -45 0 90 -45 90 0 90 90 90 90 0 0 90 0 0 0 -45 0 45 90 45 45 45 90 45 90 90 0 666 666 666 666 0 90 90 45 90 45 45 45 90 45 0 -45 0 0 0 90 0 0 90 90 90 90 0 90 -45 90 0 -45 45 0 45 -45 45 90 0 -45 -45 0 45 -45 90 -45 90 0 90 0 45 0</t>
  </si>
  <si>
    <t>-45 45 -45 45 0 -45 -45 45 0 -45 45 -45 90 -45 45 90 90 0 -45 -45 0 90 45 0 90 0 0 -45 -45 90 -45 45 0 45 -45 45 90 0 -45 -45 -45 90 45 45 0 45 666 666 666 666 666 666 666 666 45 0 45 45 90 -45 -45 -45 0 90 45 -45 45 0 45 -45 90 -45 -45 0 0 90 0 45 90 0 -45 -45 0 90 90 45 -45 90 -45 45 -45 0 45 -45 -45 0 45 -45 45 -45</t>
  </si>
  <si>
    <t>0 90 0 45 90 90 0 45 45 90 0 0 -45 90 -45 45 90 -45 0 45 -45 0 90 -45 90 -45 90 0 -45 0 45 45 45 45 90 45 45 45 90 -45 45 90 90 90 90 666 666 666 666 666 666 666 666 666 666 90 90 90 90 45 -45 90 45 45 45 90 45 45 45 45 0 -45 0 90 -45 90 -45 90 0 -45 45 0 -45 90 45 -45 90 -45 0 0 90 45 45 0 90 90 45 0 90 0</t>
  </si>
  <si>
    <t>0 90 0 45 90 90 0 45 45 90 0 0 -45 90 -45 45 90 -45 0 45 -45 0 90 -45 90 -45 90 0 -45 0 45 45 45 45 90 45 45 45 90 -45 45 -45 -45 45 45 666 666 666 666 666 666 666 666 666 666 45 45 -45 -45 45 -45 90 45 45 45 90 45 45 45 45 0 -45 0 90 -45 90 -45 90 0 -45 45 0 -45 90 45 -45 90 -45 0 0 90 45 45 0 90 90 45 0 90 0</t>
  </si>
  <si>
    <t>90 45 90 -45 90 90 45 90 45 -45 -45 -45 0 0 90 90 -45 -45 -45 45 45 45 45 0 45 0 0 -45 90 90 -45 0 90 45 90 90 -45 -45 90 -45 90 -45 0 45 90 45 90 0 666 666 666 666 0 90 45 90 45 0 -45 90 -45 90 -45 -45 90 90 45 90 0 -45 90 90 -45 0 0 45 0 45 45 45 45 -45 -45 -45 90 90 0 0 -45 -45 -45 45 90 45 90 90 -45 90 45 90</t>
  </si>
  <si>
    <t>0 45 90 90 45 -45 90 -45 0 45 90 90 45 90 45 -45 90 45 0 -45 45 0 90 45 0 -45 0 0 0 0 90 -45 0 -45 0 45 45 0 -45 0 90 45 45 0 90 90 666 666 666 666 666 666 666 666 90 90 0 45 45 90 0 -45 0 45 45 0 -45 0 -45 90 0 0 0 0 -45 0 45 90 0 45 -45 0 45 90 -45 45 90 45 90 90 45 0 -45 90 -45 45 90 90 45 0</t>
  </si>
  <si>
    <t>0 45 90 90 45 -45 90 -45 0 45 90 90 45 90 45 -45 90 45 0 -45 45 0 90 45 0 -45 0 0 0 0 90 -45 0 -45 0 45 45 0 -45 0 90 45 45 -45 90 45 666 666 666 666 666 666 666 666 45 90 -45 45 45 90 0 -45 0 45 45 0 -45 0 -45 90 0 0 0 0 -45 0 45 90 0 45 -45 0 45 90 -45 45 90 45 90 90 45 0 -45 90 -45 45 90 90 45 0</t>
  </si>
  <si>
    <t>45 0 -45 45 45 -45 45 90 90 0 90 90 45 0 45 45 0 90 90 45 0 45 90 90 45 0 0 -45 45 45 90 0 -45 -45 0 0 0 -45 90 0 90 0 -45 -45 90 0 666 666 666 666 666 666 666 666 0 90 -45 -45 0 90 0 90 -45 0 0 0 -45 -45 0 90 45 45 -45 0 0 45 90 90 45 0 45 90 90 0 45 45 0 45 90 90 0 90 90 45 -45 45 45 -45 0 45</t>
  </si>
  <si>
    <t>45 0 -45 45 45 -45 45 90 90 0 90 90 45 0 45 45 0 90 90 45 0 45 90 90 45 0 0 -45 45 45 45 0 -45 -45 0 45 0 -45 90 0 90 0 -45 -45 -45 -45 666 666 666 666 666 666 666 666 -45 -45 -45 -45 0 90 0 90 -45 0 45 0 -45 -45 0 45 45 45 -45 0 0 45 90 90 45 0 45 90 90 0 45 45 0 45 90 90 0 90 90 45 -45 45 45 -45 0 45</t>
  </si>
  <si>
    <t>-45 90 90 0 90 0 45 0 -45 -45 90 90 0 0 -45 -45 -45 45 90 90 -45 90 90 0 90 90 45 45 90 45 45 90 -45 45 -45 -45 -45 -45 45 45 -45 0 0 0 45 0 666 666 666 666 666 666 666 666 0 45 0 0 0 -45 45 45 -45 -45 -45 -45 45 -45 90 45 45 90 45 45 90 90 0 90 90 -45 90 90 45 -45 -45 -45 0 0 90 90 -45 -45 0 45 0 90 0 90 90 -45</t>
  </si>
  <si>
    <t>0 -45 -45 -45 -45 90 90 90 45 -45 -45 -45 45 90 90 0 0 -45 0 45 0 45 90 45 0 -45 45 45 90 0 -45 -45 -45 90 0 -45 0 45 45 90 90 45 0 90 90 90 666 666 666 666 666 666 666 666 90 90 90 0 45 90 90 45 45 0 -45 0 90 -45 -45 -45 0 90 45 45 -45 0 45 90 45 0 45 0 -45 0 0 90 90 45 -45 -45 -45 45 90 90 90 -45 -45 -45 -45 0</t>
  </si>
  <si>
    <t>45 -45 0 -45 -45 90 -45 90 45 45 90 -45 -45 45 0 90 90 -45 0 90 90 90 -45 0 -45 -45 -45 0 -45 -45 0 90 0 90 0 -45 0 0 90 90 666 666 666 666 666 666 666 666 666 666 666 666 666 666 666 666 666 666 666 666 90 90 0 0 -45 0 90 0 90 0 -45 -45 0 -45 -45 -45 0 -45 90 90 90 0 -45 90 90 0 45 -45 -45 90 45 45 90 -45 90 -45 -45 0 -45 45</t>
  </si>
  <si>
    <t>45 -45 0 -45 -45 90 -45 90 45 45 90 -45 -45 45 0 90 90 -45 45 45 90 90 -45 0 -45 -45 -45 0 -45 -45 0 90 0 90 0 -45 -45 0 -45 90 666 666 666 666 666 666 666 666 666 666 666 666 666 666 666 666 666 666 666 666 90 -45 0 -45 -45 0 90 0 90 0 -45 -45 0 -45 -45 -45 0 -45 90 90 45 45 -45 90 90 0 45 -45 -45 90 45 45 90 -45 90 -45 -45 0 -45 45</t>
  </si>
  <si>
    <t>0 90 -45 0 -45 45 45 90 45 90 45 -45 -45 0 0 45 45 0 90 -45 90 -45 -45 -45 90 90 90 90 0 90 90 -45 90 90 -45 0 90 0 -45 90 90 90 90 90 90 666 666 666 666 666 666 666 666 666 666 90 90 90 90 90 90 -45 0 90 0 -45 90 90 -45 90 90 0 90 90 90 90 -45 -45 -45 90 -45 90 0 45 45 0 0 -45 -45 45 90 45 90 45 45 -45 0 -45 90 0</t>
  </si>
  <si>
    <t>0 90 -45 0 -45 45 45 90 45 90 45 -45 -45 0 0 45 45 0 90 -45 90 -45 -45 -45 90 90 90 90 0 90 90 -45 90 90 -45 0 90 0 -45 45 90 -45 90 45 -45 666 666 666 666 666 666 666 666 666 666 -45 45 90 -45 90 45 -45 0 90 0 -45 90 90 -45 90 90 0 90 90 90 90 -45 -45 -45 90 -45 90 0 45 45 0 0 -45 -45 45 90 45 90 45 45 -45 0 -45 90 0</t>
  </si>
  <si>
    <t>-45 0 0 45 90 45 90 45 45 45 45 -45 90 0 0 -45 45 -45 90 0 90 90 -45 45 -45 45 45 45 -45 -45 45 90 90 0 45 90 90 0 45 90 45 0 0 666 666 666 666 666 666 666 666 666 666 666 666 666 666 0 0 45 90 45 0 90 90 45 0 90 90 45 -45 -45 45 45 45 -45 45 -45 90 90 0 90 -45 45 -45 0 0 90 -45 45 45 45 45 90 45 90 45 0 0 -45</t>
  </si>
  <si>
    <t>-45 0 0 45 90 45 90 45 45 45 45 -45 90 0 0 -45 45 -45 90 0 90 90 -45 45 -45 45 45 45 -45 -45 45 90 90 0 45 90 90 0 45 -45 45 0 45 666 666 666 666 666 666 666 666 666 666 666 666 666 666 45 0 45 -45 45 0 90 90 45 0 90 90 45 -45 -45 45 45 45 -45 45 -45 90 90 0 90 -45 45 -45 0 0 90 -45 45 45 45 45 90 45 90 45 0 0 -45</t>
  </si>
  <si>
    <t>90 0 90 45 -45 45 90 -45 90 0 -45 90 45 -45 -45 -45 -45 45 45 90 45 0 45 0 0 90 0 90 0 0 90 90 -45 -45 0 90 45 0 90 -45 45 -45 -45 45 -45 -45 666 666 666 666 666 666 666 666 -45 -45 45 -45 -45 45 -45 90 0 45 90 0 -45 -45 90 90 0 0 90 0 90 0 0 45 0 45 90 45 45 -45 -45 -45 -45 45 90 -45 0 90 -45 90 45 -45 45 90 0 90</t>
  </si>
  <si>
    <t>-45 -45 90 90 45 0 -45 0 0 0 0 0 -45 0 0 0 0 -45 -45 -45 0 45 0 0 90 45 0 -45 0 90 -45 45 45 -45 90 45 0 -45 -45 45 90 90 0 90 666 666 666 666 666 666 666 666 666 666 666 666 90 0 90 90 45 -45 -45 0 45 90 -45 45 45 -45 90 0 -45 0 45 90 0 0 45 0 -45 -45 -45 0 0 0 0 -45 0 0 0 0 0 -45 0 45 90 90 -45 -45</t>
  </si>
  <si>
    <t>-45 -45 90 90 45 0 -45 0 0 0 0 0 -45 0 0 0 0 -45 -45 -45 0 45 0 0 90 45 0 -45 0 90 -45 45 45 -45 90 45 0 -45 -45 45 -45 90 0 45 666 666 666 666 666 666 666 666 666 666 666 666 45 0 90 -45 45 -45 -45 0 45 90 -45 45 45 -45 90 0 -45 0 45 90 0 0 45 0 -45 -45 -45 0 0 0 0 -45 0 0 0 0 0 -45 0 45 90 90 -45 -45</t>
  </si>
  <si>
    <t>45 90 0 90 -45 90 45 90 -45 0 45 0 -45 0 0 45 -45 -45 45 0 0 45 90 666 666 666 666 90 45 0 0 45 -45 -45 45 0 0 -45 0 45 0 -45 90 45 90 -45 90 0 90 45</t>
  </si>
  <si>
    <t>90 0 0 -45 45 90 0 0 -45 45 -45 -45 -45 -45 45 90 90 45 0 45 -45 90 45 0 666 666 0 45 90 -45 45 0 45 90 90 45 -45 -45 -45 -45 45 -45 0 0 90 45 -45 0 0 90</t>
  </si>
  <si>
    <t>0 90 45 0 45 45 0 90 90 0 -45 90 45 45 90 90 90 0 0 0 0 666 666 666 666 666 666 666 666 0 0 0 0 90 90 90 45 45 90 -45 0 90 90 0 45 45 0 45 90 0</t>
  </si>
  <si>
    <t>0 90 45 0 45 45 0 90 90 0 -45 90 45 45 45 90 90 -45 0 45 -45 666 666 666 666 666 666 666 666 -45 45 0 -45 90 90 45 45 45 90 -45 0 90 90 0 45 45 0 45 90 0</t>
  </si>
  <si>
    <t>0 45 0 45 -45 -45 -45 0 90 0 0 0 -45 90 -45 -45 -45 90 0 666 666 666 666 666 666 666 666 666 666 666 666 0 90 -45 -45 -45 90 -45 0 0 0 90 0 -45 -45 -45 45 0 45 0</t>
  </si>
  <si>
    <t>90 45 45 45 45 45</t>
  </si>
  <si>
    <t>0 45 0 45 -45 -45 -45 0 90 0 0 0 -45 90 -45 -45 -45 45 -45 666 666 666 666 666 666 666 666 666 666 666 666 -45 45 -45 -45 -45 90 -45 0 0 0 90 0 -45 -45 -45 45 0 45 0</t>
  </si>
  <si>
    <t>90 0 45 -45 0 45 0 0 0 -45 45 90 -45 -45 0 90 45 45 -45 45 45 -45 0 0 666 666 0 0 -45 45 45 -45 45 45 90 0 -45 -45 90 45 -45 0 0 0 45 0 -45 45 0 90</t>
  </si>
  <si>
    <t>0 90 -45 -45 -45 0 90 0 90 -45 0 -45 90 90 -45 90 0 90 666 666 666 666 666 666 666 666 666 666 666 666 666 666 90 0 90 -45 90 90 -45 0 -45 90 0 90 0 -45 -45 -45 90 0</t>
  </si>
  <si>
    <t>0 90 -45 -45 -45 0 90 45 90 -45 0 -45 90 90 -45 90 -45 90 666 666 666 666 666 666 666 666 666 666 666 666 666 666 90 -45 90 -45 90 90 -45 0 -45 90 45 90 0 -45 -45 -45 90 0</t>
  </si>
  <si>
    <t>45 0 -45 45 90 90 -45 90 90 0 45 0 90 -45 -45 -45 90 -45 90 -45 90 666 666 666 666 666 666 666 666 90 -45 90 -45 90 -45 -45 -45 90 0 45 0 90 90 -45 90 90 45 -45 0 45</t>
  </si>
  <si>
    <t>45 0 -45 45 90 90 -45 90 90 0 45 0 45 -45 -45 -45 90 -45 90 -45 -45 666 666 666 666 666 666 666 666 -45 -45 90 -45 90 -45 -45 -45 45 0 45 0 90 90 -45 90 90 45 -45 0 45</t>
  </si>
  <si>
    <t>-45 -45 45 0 90 90 0 90 0 -45 90 -45 -45 -45 45 45 45 45 90 90 90 90 90 45 666 666 45 90 90 90 90 90 45 45 45 45 -45 -45 -45 90 -45 0 90 0 90 90 0 45 -45 -45</t>
  </si>
  <si>
    <t>-45 -45 45 0 90 90 0 90 0 -45 90 -45 0 -45 45 45 45 45 90 90 90 90 90 0 666 666 0 90 90 90 90 90 45 45 45 45 -45 0 -45 90 -45 0 90 0 90 90 0 45 -45 -45</t>
  </si>
  <si>
    <t>-45 45 45 0 -45 0 0 0 90 -45 -45 90 -45 0 0 90 -45 45 -45 90 45 0 666 666 666 666 666 666 0 45 90 -45 45 -45 90 0 0 -45 90 -45 -45 90 0 0 0 -45 0 45 45 -45</t>
  </si>
  <si>
    <t>-45 45 45 0 -45 0 0 0 90 -45 -45 90 -45 0 0 90 -45 45 -45 -45 45 45 666 666 666 666 666 666 45 45 -45 -45 45 -45 90 0 0 -45 90 -45 -45 90 0 0 0 -45 0 45 45 -45</t>
  </si>
  <si>
    <t>-45 0 -45 -45 0 90 90 0 45 45 90 90 90 0 0 0 90 45 -45 0 -45 0 0 45 666 666 45 0 0 -45 0 -45 45 90 0 0 0 90 90 90 45 45 0 90 90 0 -45 -45 0 -45</t>
  </si>
  <si>
    <t>45 45 90 45 45 45 90 45 90 45 0 90 0 666 666 666 666 666 666 666 666 666 666 666 666 666 666 666 666 666 666 666 666 666 666 666 666 0 90 0 45 90 45 90 45 45 45 90 45 45</t>
  </si>
  <si>
    <t>0 0 90 -45 -45 -45 -45 -45 -45 -45 0 90</t>
  </si>
  <si>
    <t>45 45 90 45 45 45 -45 45 90 45 0 45 45 666 666 666 666 666 666 666 666 666 666 666 666 666 666 666 666 666 666 666 666 666 666 666 666 45 45 0 45 90 45 -45 45 45 45 90 45 45</t>
  </si>
  <si>
    <t>0 0 90 -45 -45 -45 -45 -45 -45 -45 -45 0</t>
  </si>
  <si>
    <t>0 90 90 0 45 90 90 90 45 -45 45 45 45 90 90 90 -45 -45 -45 90 90 90 0 0 666 666 0 0 90 90 90 -45 -45 -45 90 90 90 45 45 45 -45 45 90 90 90 45 0 90 90 0</t>
  </si>
  <si>
    <t>-45 90 45 90 45 90 0 -45 -45 0 0 0 -45 45 45 90 90 45 45 -45 0 90 45 -45 666 666 -45 45 90 0 -45 45 45 90 90 45 45 -45 0 0 0 -45 -45 0 90 45 90 45 90 -45</t>
  </si>
  <si>
    <t>45 0 90 -45 90 90 45 45 45 90 45 0 -45 90 -45 0 0 90 0 -45 -45 -45 45 90 666 666 90 45 -45 -45 -45 0 90 0 0 -45 90 -45 0 45 90 45 45 45 90 90 -45 90 0 45</t>
  </si>
  <si>
    <t>45 0 90 -45 90 90 45 45 45 90 45 0 -45 90 -45 0 0 90 0 -45 0 -45 0 90 666 666 90 0 -45 0 -45 0 90 0 0 -45 90 -45 0 45 90 45 45 45 90 90 -45 90 0 45</t>
  </si>
  <si>
    <t>45 0 0 0 0 -45 -45 45 0 -45 90 0 90 -45 0 0 45 -45 90 45 -45 0 45 90 666 666 90 45 0 -45 45 90 -45 45 0 0 -45 90 0 90 -45 0 45 -45 -45 0 0 0 0 45</t>
  </si>
  <si>
    <t>45 0 0 0 0 -45 -45 45 0 -45 90 0 90 -45 0 0 45 -45 90 45 -45 0 45 0 666 666 0 45 0 -45 45 90 -45 45 0 0 -45 90 0 90 -45 0 45 -45 -45 0 0 0 0 45</t>
  </si>
  <si>
    <t>0 90 45 45 90 0 45 90 45 45 0 45 -45 90 90 -45 45 45 -45 -45 666 666 666 666 666 666 666 666 666 666 -45 -45 45 45 -45 90 90 -45 45 0 45 45 90 45 0 90 45 45 90 0</t>
  </si>
  <si>
    <t>0 90 45 45 90 0 45 90 45 45 0 45 -45 90 0 -45 45 45 -45 -45 666 666 666 666 666 666 666 666 666 666 -45 -45 45 45 -45 0 90 -45 45 0 45 45 90 45 0 90 45 45 90 0</t>
  </si>
  <si>
    <t>45 -45 90 90 -45 45 45 45 45 -45 45 0 -45 45 0 -45 0 -45 45 -45 0 45 90 666 666 666 666 90 45 0 -45 45 -45 0 -45 0 45 -45 0 45 -45 45 45 45 45 -45 90 90 -45 45</t>
  </si>
  <si>
    <t>-45 -45 -45 0 90 45 90 -45 0 90 0 0 -45 0 90 -45 90 90 90 90 666 666 666 666 666 666 666 666 666 666 90 90 90 90 -45 90 0 -45 0 0 90 0 -45 90 45 90 0 -45 -45 -45</t>
  </si>
  <si>
    <t>-45 -45 -45 0 90 45 90 -45 0 90 0 0 -45 45 90 -45 -45 45 90 -45 666 666 666 666 666 666 666 666 666 666 -45 90 45 -45 -45 90 45 -45 0 0 90 0 -45 90 45 90 0 -45 -45 -45</t>
  </si>
  <si>
    <t>-45 0 -45 0 90 45 45 -45 0 0 -45 90 -45 90 0 0 0 0 90 45 0 90 0 666 666 666 666 0 90 0 45 90 0 0 0 0 90 -45 90 -45 0 0 -45 45 45 90 0 -45 0 -45</t>
  </si>
  <si>
    <t>-45 0 -45 0 90 45 45 -45 0 0 -45 90 -45 90 0 0 0 0 -45 45 0 90 45 666 666 666 666 45 90 0 45 -45 0 0 0 0 90 -45 90 -45 0 0 -45 45 45 90 0 -45 0 -45</t>
  </si>
  <si>
    <t>90 0 -45 90 45 90 90 -45 -45 90 -45 90 45 0 90 -45 0 90 -45 90 0 666 666 666 666 666 666 666 666 0 90 -45 90 0 -45 90 0 45 90 -45 90 -45 -45 90 90 45 90 -45 0 90</t>
  </si>
  <si>
    <t>-45 -45 45 90 90 90 0 0 90 0 -45 90 0 45 45 90 0 45 45 90 0 45 666 666 666 666 666 666 45 0 90 45 45 0 90 45 45 0 90 -45 0 90 0 0 90 90 90 45 -45 -45</t>
  </si>
  <si>
    <t>45 90 90 45 90 0 90 90 90 45 45 -45 90 90 0 -45 -45 45 90 90 45 0 -45 666 666 666 666 -45 0 45 90 90 45 -45 -45 0 90 90 -45 45 45 90 90 90 0 90 45 90 90 45</t>
  </si>
  <si>
    <t>90 90 0 45 90 45 0 45 90 0 90 0 0 45 90 0 45 -45 0 90 -45 -45 0 666 666 666 666 0 -45 -45 90 0 -45 45 0 90 45 0 0 90 0 90 45 0 45 90 45 0 90 90</t>
  </si>
  <si>
    <t>0 -45 -45 0 0 0 -45 0 -45 90 -45 45 0 0 45 -45 45 90 45 -45 666 666 666 666 666 666 666 666 666 666 -45 45 90 45 -45 45 0 0 45 -45 90 -45 0 -45 0 0 0 -45 -45 0</t>
  </si>
  <si>
    <t>0 0 0 -45 -45 -45 0 0 -45 90 0 -45 90 0 90 45 90 45 90 0 90 0 666 666 666 666 666 666 0 90 0 90 45 90 45 90 0 90 -45 0 90 -45 0 0 -45 -45 -45 0 0 0</t>
  </si>
  <si>
    <t>0 0 0 -45 -45 -45 0 0 -45 90 0 -45 90 -45 90 45 90 45 90 45 90 0 666 666 666 666 666 666 0 90 45 90 45 90 45 90 -45 90 -45 0 90 -45 0 0 -45 -45 -45 0 0 0</t>
  </si>
  <si>
    <t>45 90 45 -45 -45 90 0 0 0 90 45 90 45 -45 45 45 0 45 0 90 666 666 666 666 666 666 666 666 666 666 90 0 45 0 45 45 -45 45 90 45 90 0 0 0 90 -45 -45 45 90 45</t>
  </si>
  <si>
    <t>45 -45 90 90 -45 45 45 0 45 90 90 90 90 45 90 0 -45 45 0 0 -45 45 666 666 666 666 666 666 45 -45 0 0 45 -45 0 90 45 90 90 90 90 45 0 45 45 -45 90 90 -45 45</t>
  </si>
  <si>
    <t>45 -45 90 90 -45 45 45 0 45 90 90 90 90 45 90 0 -45 45 0 90 -45 45 666 666 666 666 666 666 45 -45 90 0 45 -45 0 90 45 90 90 90 90 45 0 45 45 -45 90 90 -45 45</t>
  </si>
  <si>
    <t>0 -45 90 -45 90 45 45 0 0 -45 -45 45 0 90 -45 90 -45 0 90 -45 45 90 666 666 666 666 666 666 90 45 -45 90 0 -45 90 -45 90 0 45 -45 -45 0 0 45 45 90 -45 90 -45 0</t>
  </si>
  <si>
    <t>45 0 0 45 45 90 45 0 90 45 45 45 45 0 0 0 666 666 666 666 666 666 666 666 666 666 666 666 666 666 666 666 666 666 0 0 0 45 45 45 45 90 0 45 90 45 45 0 0 45</t>
  </si>
  <si>
    <t>90 -45 -45 -45 -45 -45 -45 -45 -45</t>
  </si>
  <si>
    <t>45 0 0 45 45 90 45 -45 90 45 45 45 45 45 0 0 666 666 666 666 666 666 666 666 666 666 666 666 666 666 666 666 666 666 0 0 45 45 45 45 45 90 -45 45 90 45 45 0 0 45</t>
  </si>
  <si>
    <t>0 45 90 90 0 45 0 -45 90 90 -45 45 45 -45 45 90 45 -45 -45 45 0 0 90 666 666 666 666 90 0 0 45 -45 -45 45 90 45 -45 45 45 -45 90 90 -45 0 45 0 90 90 45 0</t>
  </si>
  <si>
    <t>45 45 45 0 90 -45 -45 0 -45 0 -45 -45 90 0 -45 0 0 -45 0 90 666 666 666 666 666 666 666 666 666 666 90 0 -45 0 0 -45 0 90 -45 -45 0 -45 0 -45 -45 90 0 45 45 45</t>
  </si>
  <si>
    <t>90 45 45 45 45</t>
  </si>
  <si>
    <t>45 45 45 0 90 -45 -45 0 -45 0 -45 -45 90 0 -45 0 0 -45 45 -45 666 666 666 666 666 666 666 666 666 666 -45 45 -45 0 0 -45 0 90 -45 -45 0 -45 0 -45 -45 90 0 45 45 45</t>
  </si>
  <si>
    <t>-45 45 90 0 90 45 0 0 -45 90 45 0 -45 90 -45 45 -45 0 0 0 45 45 -45 45 666 666 45 -45 45 45 0 0 0 -45 45 -45 90 -45 0 45 90 -45 0 0 45 90 0 90 45 -45</t>
  </si>
  <si>
    <t>-45 45 90 0 90 45 0 0 -45 90 45 0 -45 90 -45 45 -45 90 0 0 45 45 -45 45 666 666 45 -45 45 45 0 0 90 -45 45 -45 90 -45 0 45 90 -45 0 0 45 90 0 90 45 -45</t>
  </si>
  <si>
    <t>0 90 -45 0 90 90 90 90 0 45 45 0 45 90 0 90 0 -45 -45 -45 -45 45 90 666 666 666 666 90 45 -45 -45 -45 -45 0 90 0 90 45 0 45 45 0 90 90 90 90 0 -45 90 0</t>
  </si>
  <si>
    <t>90 0 45 -45 -45 0 0 0 90 90 0 -45 45 45 45 0 45 90 -45 45 -45 45 -45 666 666 666 666 -45 45 -45 45 -45 90 45 0 45 45 45 -45 0 90 90 0 0 0 -45 -45 45 0 90</t>
  </si>
  <si>
    <t>90 0 45 -45 -45 0 0 0 90 90 0 -45 45 45 45 0 45 90 0 45 -45 0 -45 666 666 666 666 -45 0 -45 45 0 90 45 0 45 45 45 -45 0 90 90 0 0 0 -45 -45 45 0 90</t>
  </si>
  <si>
    <t>-45 90 -45 45 -45 0 0 45 45 -45 45 -45 -45 90 90 0 -45 0 0 0 0 45 90 666 666 666 666 90 45 0 0 0 0 -45 0 90 90 -45 -45 45 -45 45 45 0 0 -45 45 -45 90 -45</t>
  </si>
  <si>
    <t>-45 90 -45 45 -45 0 0 45 45 -45 45 -45 -45 90 90 0 -45 0 -45 0 0 45 45 666 666 666 666 45 45 0 0 -45 0 -45 0 90 90 -45 -45 45 -45 45 45 0 0 -45 45 -45 90 -45</t>
  </si>
  <si>
    <t>0 -45 0 45 45 90 90 -45 90 45 -45 -45 -45 -45 -45 0 90 90 0 90 0 666 666 666 666 666 666 666 666 0 90 0 90 90 0 -45 -45 -45 -45 -45 45 90 -45 90 90 45 45 0 -45 0</t>
  </si>
  <si>
    <t>0 -45 0 45 45 90 90 -45 90 45 -45 -45 -45 -45 -45 0 45 90 0 -45 90 666 666 666 666 666 666 666 666 90 -45 0 90 45 0 -45 -45 -45 -45 -45 45 90 -45 90 90 45 45 0 -45 0</t>
  </si>
  <si>
    <t>45 0 45 -45 0 45 45 0 45 90 90 -45 45 -45 45 90 -45 -45 90 90 0 -45 0 90 666 666 90 0 -45 0 90 90 -45 -45 90 45 -45 45 -45 90 90 45 0 45 45 0 -45 45 0 45</t>
  </si>
  <si>
    <t>45 0 45 -45 0 45 45 0 45 90 90 -45 45 -45 45 90 -45 -45 90 90 0 -45 -45 45 666 666 45 -45 -45 0 90 90 -45 -45 90 45 -45 45 -45 90 90 45 0 45 45 0 -45 45 0 45</t>
  </si>
  <si>
    <t>-45 -45 -45 0 90 90 90 0 45 -45 -45 45 0 -45 45 -45 -45 45 -45 45 0 666 666 666 666 666 666 666 666 0 45 -45 45 -45 -45 45 -45 0 45 -45 -45 45 0 90 90 90 0 -45 -45 -45</t>
  </si>
  <si>
    <t>0 45 45 90 90 90 0 0 -45 0 0 0 90 90 90 -45 45 -45 45 90 45 0 -45 90 666 666 90 -45 0 45 90 45 -45 45 -45 90 90 90 0 0 0 -45 0 0 90 90 90 45 45 0</t>
  </si>
  <si>
    <t>90 -45 90 -45 -45 -45 45 90 -45 -45 -45 90 45 0 0 0 90 90 0 0 666 666 666 666 666 666 666 666 666 666 0 0 90 90 0 0 0 45 90 -45 -45 -45 90 45 -45 -45 -45 90 -45 90</t>
  </si>
  <si>
    <t>90 -45 90 -45 -45 -45 45 90 -45 -45 -45 90 45 45 0 0 90 90 -45 0 666 666 666 666 666 666 666 666 666 666 0 -45 90 90 0 0 45 45 90 -45 -45 -45 90 45 -45 -45 -45 90 -45 90</t>
  </si>
  <si>
    <t>45 0 -45 0 -45 -45 45 -45 90 45 0 -45 45 0 -45 90 90 90 -45 90 90 0 666 666 666 666 666 666 0 90 90 -45 90 90 90 -45 0 45 -45 0 45 90 -45 45 -45 -45 0 -45 0 45</t>
  </si>
  <si>
    <t>0 45 0 0 0 45 -45 -45 90 -45 -45 -45 90 90 0 90 90 45 0 0 -45 45 45 0 666 666 0 45 45 -45 0 0 45 90 90 0 90 90 -45 -45 -45 90 -45 -45 45 0 0 0 45 0</t>
  </si>
  <si>
    <t>90 0 0 90 -45 0 45 0 -45 45 0 -45 -45 90 -45 0 45 45 90 45 45 0 90 -45 666 666 -45 90 0 45 45 90 45 45 0 -45 90 -45 -45 0 45 -45 0 45 0 -45 90 0 0 90</t>
  </si>
  <si>
    <t>0 45 -45 -45 90 -45 0 -45 -45 0 90 -45 0 -45 90 -45 90 90 45 45 45 45 666 666 666 666 666 666 45 45 45 45 90 90 -45 90 -45 0 -45 90 0 -45 -45 0 -45 90 -45 -45 45 0</t>
  </si>
  <si>
    <t>45 90 45 -45 -45 -45 45 45 45 0 90 45 90 0 90 90 45 90 90 90 666 666 666 666 666 666 666 666 666 666 90 90 90 45 90 90 0 90 45 90 0 45 45 45 -45 -45 -45 45 90 45</t>
  </si>
  <si>
    <t>0 -45 -45 -45 -45</t>
  </si>
  <si>
    <t>45 90 45 -45 -45 -45 45 45 45 0 90 45 -45 0 90 90 45 45 45 -45 666 666 666 666 666 666 666 666 666 666 -45 45 45 45 90 90 0 -45 45 90 0 45 45 45 -45 -45 -45 45 90 45</t>
  </si>
  <si>
    <t>0 45 90 -45 45 0 0 0 0 -45 90 45 45 90 45 0 45 0 90 90 0 666 666 666 666 666 666 666 666 0 90 90 0 45 0 45 90 45 45 90 -45 0 0 0 0 45 -45 90 45 0</t>
  </si>
  <si>
    <t>0 45 90 -45 45 0 0 0 0 -45 90 45 45 90 45 0 45 0 45 -45 0 666 666 666 666 666 666 666 666 0 -45 45 0 45 0 45 90 45 45 90 -45 0 0 0 0 45 -45 90 45 0</t>
  </si>
  <si>
    <t>-45 45 0 -45 -45 -45 0 0 0 -45 -45 45 0 90 90 0 90 -45 45 90 90 666 666 666 666 666 666 666 666 90 90 45 -45 90 0 90 90 0 45 -45 -45 0 0 0 -45 -45 -45 0 45 -45</t>
  </si>
  <si>
    <t>-45 45 0 -45 -45 -45 0 0 0 -45 -45 45 0 90 90 0 90 -45 45 45 -45 666 666 666 666 666 666 666 666 -45 45 45 -45 90 0 90 90 0 45 -45 -45 0 0 0 -45 -45 -45 0 45 -45</t>
  </si>
  <si>
    <t>45 45 90 90 45 0 0 90 0 90 90 90 -45 -45 0 45 90 45 -45 45 90 666 666 666 666 666 666 666 666 90 45 -45 45 90 45 0 -45 -45 90 90 90 0 90 0 0 45 90 90 45 45</t>
  </si>
  <si>
    <t>-45 -45 45 -45 0 -45 90 0 90 -45 90 -45 90 -45 -45 90 90 666 666 666 666 666 666 666 666 666 666 666 666 666 666 666 666 90 90 -45 -45 90 -45 90 -45 90 0 90 -45 0 -45 45 -45 -45</t>
  </si>
  <si>
    <t>-45 -45 45 -45 0 -45 90 0 90 -45 45 -45 0 -45 -45 90 -45 666 666 666 666 666 666 666 666 666 666 666 666 666 666 666 666 -45 90 -45 -45 0 -45 45 -45 90 0 90 -45 0 -45 45 -45 -45</t>
  </si>
  <si>
    <t>0 0 45 90 45 45 45 45 90 0 0 45 90 90 90 0 90 90 90 666 666 666 666 666 666 666 666 666 666 666 666 90 90 90 0 90 90 90 45 0 0 90 45 45 45 45 90 45 0 0</t>
  </si>
  <si>
    <t>0 0 45 90 45 45 45 45 90 0 -45 45 90 90 90 45 90 -45 45 666 666 666 666 666 666 666 666 666 666 666 666 45 -45 90 45 90 90 90 45 -45 0 90 45 45 45 45 90 45 0 0</t>
  </si>
  <si>
    <t>45 45 90 -45 60 0 -30 0 90 -60 -45 0 0 45 -60 60 -30 45 90 60 666 666 666 666 666 666 666 666 666 666 60 90 45 -30 60 -60 45 0 0 -45 -60 90 0 -30 0 60 -45 90 45 45</t>
  </si>
  <si>
    <t>30 -60 30 -45 -45</t>
  </si>
  <si>
    <t>45 45 90 -45 60 0 -30 0 90 -60 -45 0 0 45 -45 60 -30 45 90 45 666 666 666 666 666 666 666 666 666 666 45 90 45 -30 60 -45 45 0 0 -45 -60 90 0 -30 0 60 -45 90 45 45</t>
  </si>
  <si>
    <t>60 -30 -45 -45 30 0 -60 0 -30 90 90 -45 -60 90 90 90 30 -60 60 0 666 666 666 666 666 666 666 666 666 666 0 60 -60 30 90 90 90 -60 -45 90 90 -30 0 -60 0 30 -45 -45 -30 60</t>
  </si>
  <si>
    <t>45 45 45 0 60</t>
  </si>
  <si>
    <t>60 -30 -45 -45 30 0 -60 0 -30 90 90 -45 -60 90 90 90 30 -45 60 0 666 666 666 666 666 666 666 666 666 666 0 60 -45 30 90 90 90 -60 -45 90 90 -30 0 -60 0 30 -45 -45 -30 60</t>
  </si>
  <si>
    <t>-45 0 90 -45 60 30 45 -30 45 60 0 -30 0 45 90 45 -45 30 45 666 666 666 666 666 666 666 666 666 666 666 666 45 30 -45 45 90 45 0 -30 0 60 45 -30 45 30 60 -45 90 0 -45</t>
  </si>
  <si>
    <t>90 -60 -60 -45 0 -45</t>
  </si>
  <si>
    <t>-45 0 90 -45 60 30 45 -30 45 60 0 -60 0 60 90 45 -45 60 45 666 666 666 666 666 666 666 666 666 666 666 666 45 60 -45 45 90 60 0 -60 0 60 45 -30 45 30 60 -45 90 0 -45</t>
  </si>
  <si>
    <t>90 -60 -60 -60 -45 0</t>
  </si>
  <si>
    <t>45 45 -45 -45 45 -60 90 90 0 60 -30 0 90 45 90 -45 90 0 45 666 666 666 666 666 666 666 666 666 666 666 666 45 0 90 -45 90 45 90 0 -30 60 0 90 90 -60 45 -45 -45 45 45</t>
  </si>
  <si>
    <t>-45 -45 30 -45 0 45</t>
  </si>
  <si>
    <t>45 45 -45 -45 45 -60 90 90 0 60 -30 0 -60 45 90 -30 60 0 45 666 666 666 666 666 666 666 666 666 666 666 666 45 0 60 -30 90 45 -60 0 -30 60 0 90 90 -60 45 -45 -45 45 45</t>
  </si>
  <si>
    <t>-45 30 -45 30 -45 0</t>
  </si>
  <si>
    <t>-30 60 -60 90 30 30 0 -60 0 30 0 -45 -45 0 45 90 90 0 -60 0 666 666 666 666 666 666 666 666 666 666 0 -60 0 90 90 45 0 -45 -45 0 30 0 -60 0 30 30 90 -60 60 -30</t>
  </si>
  <si>
    <t>-30 60 -60 90 30 30 0 -60 0 30 0 -45 -45 0 45 90 90 -30 -60 30 666 666 666 666 666 666 666 666 666 666 30 -60 -30 90 90 45 0 -45 -45 0 30 0 -60 0 30 30 90 -60 60 -30</t>
  </si>
  <si>
    <t>-45 60 0 -60 45 -30 0 45 90 90 -60 60 45 -45 90 60 60 0 30 60 666 666 666 666 666 666 666 666 666 666 60 30 0 60 60 90 -45 45 60 -60 90 90 45 0 -30 45 -60 0 60 -45</t>
  </si>
  <si>
    <t>-60 -45 0 -45 -60 0 60 0 0 90 -60 0 0 -30 90 -60 90 -60 666 666 666 666 666 666 666 666 666 666 666 666 666 666 -60 90 -60 90 -30 0 0 -60 90 0 0 60 0 -60 -45 0 -45 -60</t>
  </si>
  <si>
    <t>-60 -45 0 -45 -60 -45 30 0 0 90 -60 0 45 -30 90 -30 90 -60 666 666 666 666 666 666 666 666 666 666 666 666 666 666 -60 90 -30 90 -30 45 0 -60 90 0 0 30 -45 -60 -45 0 -45 -60</t>
  </si>
  <si>
    <t>-45 45 -30 90 0 0 45 -45 90 0 45 45 90 0 90 60 -60 45 -60 60 666 666 666 666 666 666 666 666 666 666 60 -60 45 -60 60 90 0 90 45 45 0 90 -45 45 0 0 90 -30 45 -45</t>
  </si>
  <si>
    <t>-45 -45 -45 30 0</t>
  </si>
  <si>
    <t>-45 45 -30 90 0 0 45 -45 90 0 45 45 90 0 90 60 -60 45 -30 30 666 666 666 666 666 666 666 666 666 666 30 -30 45 -60 60 90 0 90 45 45 0 90 -45 45 0 0 90 -30 45 -45</t>
  </si>
  <si>
    <t>0 -30 90 60 -45 45 90 90 -60 -60 -60 60 -60 0 60 0 30 -60 -30 45 666 666 666 666 666 666 666 666 666 666 45 -30 -60 30 0 60 0 -60 60 -60 -60 -60 90 90 45 -45 60 90 -30 0</t>
  </si>
  <si>
    <t>0 -45 90 0 0 0 30 -60 -45 90 30 90 90 -30 0 45 -45 0 -45 666 666 666 666 666 666 666 666 666 666 666 666 -45 0 -45 45 0 -30 90 90 30 90 -45 -60 30 0 0 0 90 -45 0</t>
  </si>
  <si>
    <t>0 -45 90 0 0 0 30 -60 -60 90 30 90 90 -30 -60 45 -45 0 -45 666 666 666 666 666 666 666 666 666 666 666 666 -45 0 -45 45 -60 -30 90 90 30 90 -60 -60 30 0 0 0 90 -45 0</t>
  </si>
  <si>
    <t>30 30 45 30 60 0</t>
  </si>
  <si>
    <t>-30 0 -45 -60 60 -45 -30 -60 90 45 -45 0 -30 90 90 0 -60 60 45 666 666 666 666 666 666 666 666 666 666 666 666 45 60 -60 0 90 90 -30 0 -45 45 90 -60 -30 -45 60 -60 -45 0 -30</t>
  </si>
  <si>
    <t>-45 0 0 -30 60 -45 60 45 90 90 90 90 90 0 45 90 -60 -30 -45 45 -60 0 666 666 666 666 666 666 0 -60 45 -45 -30 -60 90 45 0 90 90 90 90 90 45 60 -45 60 -30 0 0 -45</t>
  </si>
  <si>
    <t>30 30 0</t>
  </si>
  <si>
    <t>-45 0 0 -30 60 -45 60 30 90 90 90 90 90 0 45 90 -60 -30 -30 45 -60 0 666 666 666 666 666 666 0 -60 45 -30 -30 -60 90 45 0 90 90 90 90 90 30 60 -45 60 -30 0 0 -45</t>
  </si>
  <si>
    <t>60 45 0 90 -30 90 0 60 0 30 0 -30 -45 -45 0 45 0 30 45 0 90 0 666 666 666 666 666 666 0 90 0 45 30 0 45 0 -45 -45 -30 0 30 0 60 0 90 -30 90 0 45 60</t>
  </si>
  <si>
    <t>60 45 0 90 -30 90 0 60 0 30 0 -30 -45 -60 -60 45 0 30 60 0 90 60 666 666 666 666 666 666 60 90 0 60 30 0 45 -60 -60 -45 -30 0 30 0 60 0 90 -30 90 0 45 60</t>
  </si>
  <si>
    <t>-60 -60</t>
  </si>
  <si>
    <t>45 30 30 90 -60 60 45 0 30 -30 0 90 0 -60 -30 90 -45 -45 60 0 -30 60 60 666 666 666 666 60 60 -30 0 60 -45 -45 90 -30 -60 0 90 0 -30 30 0 45 60 -60 90 30 30 45</t>
  </si>
  <si>
    <t>-45 30 -30 0 30 -30 0 -45 90 0 30 90 30 -60 -30 -30 -45 45 60 30 0 -30 90 666 666 666 666 90 -30 0 30 60 45 -45 -30 -30 -60 30 90 30 0 90 -45 0 -30 30 0 -30 30 -45</t>
  </si>
  <si>
    <t>-45 30 -30 0 30 -30 0 -45 90 0 30 90 30 -60 -30 -30 -45 45 60 45 0 -45 90 666 666 666 666 90 -45 0 45 60 45 -45 -30 -30 -60 30 90 30 0 90 -45 0 -30 30 0 -30 30 -45</t>
  </si>
  <si>
    <t>30 -45 0 60 30 30 45 90 45 90 -60 90 90 45 -45 90 90 666 666 666 666 666 666 666 666 666 666 666 666 666 666 666 666 90 90 -45 45 90 90 -60 90 45 90 45 30 30 60 0 -45 30</t>
  </si>
  <si>
    <t>30 -45 0 60 30 30 30 90 45 90 -60 90 30 45 -60 -30 90 666 666 666 666 666 666 666 666 666 666 666 666 666 666 666 666 90 -30 -60 45 30 90 -60 90 45 90 30 30 30 60 0 -45 30</t>
  </si>
  <si>
    <t>0 -30 0 90 -45 90 -60 45 -60 -45 90 90 30 0 -60 0 90 0 -30 45 90 666 666 666 666 666 666 666 666 90 45 -30 0 90 0 -60 0 30 90 90 -45 -60 45 -60 90 -45 90 0 -30 0</t>
  </si>
  <si>
    <t>0 -60 90 -30 0 -30 30 -45 90 -45 60 -45 45 -60 45 0 -60 0 60 0 90 666 666 666 666 666 666 666 666 90 0 60 0 -60 0 45 -60 45 -45 60 -45 90 -45 30 -30 0 -30 90 -60 0</t>
  </si>
  <si>
    <t>0 -60 90 -30 0 -30 30 -30 90 -45 60 -45 45 -60 30 0 -60 0 60 0 90 666 666 666 666 666 666 666 666 90 0 60 0 -60 0 30 -60 45 -45 60 -45 90 -30 30 -30 0 -30 90 -60 0</t>
  </si>
  <si>
    <t>60 30 0 90 30 30 0 -45 -60 45 0 -30 45 90 90 90 90 -60 0 -30 -30 -45 666 666 666 666 666 666 -45 -30 -30 0 -60 90 90 90 90 45 -30 0 45 -60 -45 0 30 30 90 0 30 60</t>
  </si>
  <si>
    <t>-30 60 30</t>
  </si>
  <si>
    <t>60 30 0 90 30 30 0 -45 -60 45 0 -30 45 90 90 90 90 -60 0 -60 -30 -45 666 666 666 666 666 666 -45 -30 -60 0 -60 90 90 90 90 45 -30 0 45 -60 -45 0 30 30 90 0 30 60</t>
  </si>
  <si>
    <t>-30 60 60</t>
  </si>
  <si>
    <t>-30 -45 0 30 -60 90 90 90 -30 45 -30 0 -60 90 60 90 0 60 45 45 666 666 666 666 666 666 666 666 666 666 45 45 60 0 90 60 90 -60 0 -30 45 -30 90 90 90 -60 30 0 -45 -30</t>
  </si>
  <si>
    <t>-30 -45 0 30 -60 90 90 90 -30 45 -30 0 -60 90 60 -30 0 60 45 45 666 666 666 666 666 666 666 666 666 666 45 45 60 0 -30 60 90 -60 0 -30 45 -30 90 90 90 -60 30 0 -45 -30</t>
  </si>
  <si>
    <t>60 90 90 -60 90 90 60 -30 60 30 -30 90 -45 -45 -30 666 666 666 666 666 666 666 666 666 666 666 666 666 666 666 666 666 666 666 666 -30 -45 -45 90 -30 30 60 -30 60 90 90 -60 90 90 60</t>
  </si>
  <si>
    <t>-30 90 0 -45 -45 30 60 -45 -30 90 30 30 0 45 90 0 45 45 45 -45 -45 45 -60 666 666 666 666 -60 45 -45 -45 45 45 45 0 90 45 0 30 30 90 -30 -45 60 30 -45 -45 0 90 -30</t>
  </si>
  <si>
    <t>-30 0</t>
  </si>
  <si>
    <t>-30 90 0 -45 -45 30 60 -45 -30 90 30 30 0 45 90 0 45 45 30 -30 -30 30 -60 666 666 666 666 -60 30 -30 -30 30 45 45 0 90 45 0 30 30 90 -30 -45 60 30 -45 -45 0 90 -30</t>
  </si>
  <si>
    <t>0 45 60 -30 90 -45 -45 90 30 45 -45 -45 0 45 -60 90 60 -45 666 666 666 666 666 666 666 666 666 666 666 666 666 666 -45 60 90 -60 45 0 -45 -45 45 30 90 -45 -45 90 -30 60 45 0</t>
  </si>
  <si>
    <t>90 45 45 -60 45 0 -45</t>
  </si>
  <si>
    <t>0 45 60 -30 90 -45 -45 90 30 45 -45 -45 0 30 -60 0 60 -45 666 666 666 666 666 666 666 666 666 666 666 666 666 666 -45 60 0 -60 30 0 -45 -45 45 30 90 -45 -45 90 -30 60 45 0</t>
  </si>
  <si>
    <t>90 45 45 -30 -60 45 0</t>
  </si>
  <si>
    <t>-45 -30 -30 45 60 90 30 60 60 30 -60 30 60 45 666 666 666 666 666 666 666 666 666 666 666 666 666 666 666 666 666 666 666 666 666 666 45 60 30 -60 30 60 60 30 90 60 45 -30 -30 -45</t>
  </si>
  <si>
    <t>-45 -30 -30 45 60 90 30 60 60 30 -60 30 30 45 666 666 666 666 666 666 666 666 666 666 666 666 666 666 666 666 666 666 666 666 666 666 45 30 30 -60 30 60 60 30 90 60 45 -30 -30 -45</t>
  </si>
  <si>
    <t>-30 -30 45 30 90 30 -45 90 30 30 60 45 -30 -30 30 90 90 0 -30 -45 0 45 -45 0 666 666 0 -45 45 0 -45 -30 0 90 90 30 -30 -30 45 60 30 30 90 -45 30 90 30 45 -30 -30</t>
  </si>
  <si>
    <t>-30 -30 45 30 90 30 -45 90 30 30 60 45 -30 -30 30 90 90 0 -30 -45 0 60 -60 0 666 666 0 -60 60 0 -45 -30 0 90 90 30 -30 -30 45 60 30 30 90 -45 30 90 30 45 -30 -30</t>
  </si>
  <si>
    <t>-30 0 -30 30 90 -45 45 30 45 45 90 0 45 -45 -60 60 60 -60 0 -45 -45 45 90 666 666 666 666 90 45 -45 -45 0 -60 60 60 -60 -45 45 0 90 45 45 30 45 -45 90 30 -30 0 -30</t>
  </si>
  <si>
    <t>-30 0 -30 30 90 -45 45 30 30 45 90 0 45 -45 -60 60 60 -60 0 -45 -45 45 90 666 666 666 666 90 45 -45 -45 0 -60 60 60 -60 -45 45 0 90 45 30 30 45 -45 90 30 -30 0 -30</t>
  </si>
  <si>
    <t>-30 -45 -30 -45 90 -45 90 0 0 -45 -60 -45 0 0 45 30 90 666 666 666 666 666 666 666 666 666 666 666 666 666 666 666 666 90 30 45 0 0 -45 -60 -45 0 0 90 -45 90 -45 -30 -45 -30</t>
  </si>
  <si>
    <t>-30 -45 -30 -45 90 -45 90 45 0 -45 -60 -60 0 0 60 30 -45 666 666 666 666 666 666 666 666 666 666 666 666 666 666 666 666 -45 30 60 0 0 -60 -60 -45 0 45 90 -45 90 -45 -30 -45 -30</t>
  </si>
  <si>
    <t>45 45 30 -45 -30 45 60 -45 -45 0 0 90 0 -30 0 60 -45 60 30 45 666 666 666 666 666 666 666 666 666 666 45 30 60 -45 60 0 -30 0 90 0 0 -45 -45 60 45 -30 -45 30 45 45</t>
  </si>
  <si>
    <t>90 90 -60 -60 -60</t>
  </si>
  <si>
    <t>45 45 30 -45 -30 45 60 -60 -45 0 0 90 0 -30 0 60 -45 60 30 60 666 666 666 666 666 666 666 666 666 666 60 30 60 -45 60 0 -30 0 90 0 0 -45 -60 60 45 -30 -45 30 45 45</t>
  </si>
  <si>
    <t>-45 0 -45 90 45 90 90 30 0 -45 0 -45 30 -30 -30 30 60 -30 60 666 666 666 666 666 666 666 666 666 666 666 666 60 -30 60 30 -30 -30 30 -45 0 -45 0 30 90 90 45 90 -45 0 -45</t>
  </si>
  <si>
    <t>45 45 -60 45 -60 0</t>
  </si>
  <si>
    <t>-45 0 -45 90 45 90 90 45 0 -45 0 -45 30 -30 -30 30 60 -45 60 666 666 666 666 666 666 666 666 666 666 666 666 60 -45 60 30 -30 -30 30 -45 0 -45 0 45 90 90 45 90 -45 0 -45</t>
  </si>
  <si>
    <t>60 90 -45 90 0 90 45 -30 60 -60 0 90 60 -45 90 0 45 0 -45 0 0 666 666 666 666 666 666 666 666 0 0 -45 0 45 0 90 -45 60 90 0 -60 60 -30 45 90 0 90 -45 90 60</t>
  </si>
  <si>
    <t>60 90 -45 90 0 90 30 -30 60 -60 -60 90 60 -45 90 0 45 0 -30 0 60 666 666 666 666 666 666 666 666 60 0 -30 0 45 0 90 -45 60 90 -60 -60 60 -30 30 90 0 90 -45 90 60</t>
  </si>
  <si>
    <t>-60 45 45 0 60 60 45 -45 -30 -60 0 45 0 90 0 0 45 -45 0 666 666 666 666 666 666 666 666 666 666 666 666 0 -45 45 0 0 90 0 45 0 -60 -30 -45 45 60 60 0 45 45 -60</t>
  </si>
  <si>
    <t>90 90 -45 -45 -45 30</t>
  </si>
  <si>
    <t>-60 45 45 0 60 30 45 -45 -30 -30 0 45 0 90 30 0 45 -45 -30 666 666 666 666 666 666 666 666 666 666 666 666 -30 -45 45 0 30 90 0 45 0 -30 -30 -45 45 30 60 0 45 45 -60</t>
  </si>
  <si>
    <t>45 45 60 30 -60 60 -60 45 60 0 60 60 666 666 666 666 666 666 666 666 666 666 666 666 666 666 666 666 666 666 666 666 666 666 666 666 666 666 60 60 0 60 45 -60 60 -60 30 60 45 45</t>
  </si>
  <si>
    <t>0 0 90 90 90 -45 -45 -60 -60 -30 -60 0 -45</t>
  </si>
  <si>
    <t>45 45 60 30 -30 60 -60 30 60 0 30 60 666 666 666 666 666 666 666 666 666 666 666 666 666 666 666 666 666 666 666 666 666 666 666 666 666 666 60 30 0 60 30 -60 60 -30 30 60 45 45</t>
  </si>
  <si>
    <t>0 0 90 90 90 -45 -45 -60 -30 -60 -30 -60 0</t>
  </si>
  <si>
    <t>45 60 30 0 45 -30 45 -45 0 -45 -60 45 60 -45 0 60 -60 90 90 -45 -45 -60 666 666 666 666 666 666 -60 -45 -45 90 90 -60 60 0 -45 60 45 -60 -45 0 -45 45 -30 45 0 30 60 45</t>
  </si>
  <si>
    <t>45 60 30 0 45 -30 45 -45 0 -30 -60 30 60 -45 0 60 -60 90 90 -45 -45 -60 666 666 666 666 666 666 -60 -45 -45 90 90 -60 60 0 -45 60 30 -60 -30 0 -45 45 -30 45 0 30 60 45</t>
  </si>
  <si>
    <t>-30 -30 -60 0 90 45 -45 -30 30 60 30 -60 0 90 0 60 0 60 90 90 -45 666 666 666 666 666 666 666 666 -45 90 90 60 0 60 0 90 0 -60 30 60 30 -30 -45 45 90 0 -60 -30 -30</t>
  </si>
  <si>
    <t>90 90 90 90 90 -30 0 0 -30 -45 45 60 90 0 0 30 90 90 0 -45 30 -30 666 666 666 666 666 666 -30 30 -45 0 90 90 30 0 0 90 60 45 -45 -30 0 0 -30 90 90 90 90 90</t>
  </si>
  <si>
    <t>30 90 60 0 -45 -45 60 45 -30 -30 -60 -45 90 45 -60 45 45 -60 666 666 666 666 666 666 666 666 666 666 666 666 666 666 -60 45 45 -60 45 90 -45 -60 -30 -30 45 60 -45 -45 0 60 90 30</t>
  </si>
  <si>
    <t>0 0 90 30 -45 0 60</t>
  </si>
  <si>
    <t>30 90 60 0 -45 -45 60 45 -30 -30 -30 -30 90 30 -60 45 45 -60 666 666 666 666 666 666 666 666 666 666 666 666 666 666 -60 45 45 -60 30 90 -30 -30 -30 -30 45 60 -45 -45 0 60 90 30</t>
  </si>
  <si>
    <t>0 0 90 30 30 -45 0</t>
  </si>
  <si>
    <t>-45 0 90 -30 90 45 90 -60 0 45 -60 30 0 0 0 30 45 60 90 -60 -30 666 666 666 666 666 666 666 666 -30 -60 90 60 45 30 0 0 0 30 -60 45 0 -60 90 45 90 -30 90 0 -45</t>
  </si>
  <si>
    <t>-45 60 -45 60</t>
  </si>
  <si>
    <t>-60 90 60 -60 30 -60 -60 -60 0 60 -45 -45 -60 90 60 666 666 666 666 666 666 666 666 666 666 666 666 666 666 666 666 666 666 666 666 60 90 -60 -45 -45 60 0 -60 -60 -60 30 -60 60 90 -60</t>
  </si>
  <si>
    <t>-60 90 60 -60 30 -30 -60 -60 0 30 -45 -45 -60 90 60 666 666 666 666 666 666 666 666 666 666 666 666 666 666 666 666 666 666 666 666 60 90 -60 -45 -45 30 0 -60 -60 -30 30 -60 60 90 -60</t>
  </si>
  <si>
    <t>-60 -30 90 -30 90 60 90 45 -45 0 45 90 -45 -30 -30 -60 -60 0 60 666 666 666 666 666 666 666 666 666 666 666 666 60 0 -60 -60 -30 -30 -45 90 45 0 -45 45 90 60 90 -30 90 -30 -60</t>
  </si>
  <si>
    <t>0 30 30 30 30 60</t>
  </si>
  <si>
    <t>-60 -30 90 -30 90 30 90 45 -45 0 45 90 -45 -30 -30 -30 -60 0 60 666 666 666 666 666 666 666 666 666 666 666 666 60 0 -60 -30 -30 -30 -45 90 45 0 -45 45 90 30 90 -30 90 -30 -60</t>
  </si>
  <si>
    <t>45 30 -30 0 45 0 -45 -45 -60 90 90 0 -45 45 45 0 60 90 0 0 0 0 -45 666 666 666 666 -45 0 0 0 0 90 60 0 45 45 -45 0 90 90 -60 -45 -45 0 45 0 -30 30 45</t>
  </si>
  <si>
    <t>45 -45</t>
  </si>
  <si>
    <t>45 30 -30 0 45 0 -45 -45 -60 90 90 0 -45 45 30 0 60 90 0 0 0 0 -45 666 666 666 666 -45 0 0 0 0 90 60 0 30 45 -45 0 90 90 -60 -45 -45 0 45 0 -30 30 45</t>
  </si>
  <si>
    <t>-30 45</t>
  </si>
  <si>
    <t>30 -45 -60 -45 -60 0 90 90 90 -30 0 -60 -60 45 90 -60 45 90 666 666 666 666 666 666 666 666 666 666 666 666 666 666 90 45 -60 90 45 -60 -60 0 -30 90 90 90 0 -60 -45 -60 -45 30</t>
  </si>
  <si>
    <t>0 60 60 0 60 60 60</t>
  </si>
  <si>
    <t>30 -45 -60 -45 -60 0 90 90 90 -30 0 -30 -30 45 90 -30 45 90 666 666 666 666 666 666 666 666 666 666 666 666 666 666 90 45 -30 90 45 -30 -30 0 -30 90 90 90 0 -60 -45 -60 -45 30</t>
  </si>
  <si>
    <t>0 60 60 30 30 30 0</t>
  </si>
  <si>
    <t>30 90 60 -30 0 -30 60 0 -45 0 -60 30 -45 90 45 -30 30 -30 90 -60 45 -45 666 666 666 666 666 666 -45 45 -60 90 -30 30 -30 45 90 -45 30 -60 0 -45 0 60 -30 0 -30 60 90 30</t>
  </si>
  <si>
    <t>45 30 0</t>
  </si>
  <si>
    <t>30 90 60 -30 0 -30 60 0 -45 0 -60 30 -45 90 45 -30 30 -30 90 -60 30 -30 666 666 666 666 666 666 -30 30 -60 90 -30 30 -30 45 90 -45 30 -60 0 -45 0 60 -30 0 -30 60 90 30</t>
  </si>
  <si>
    <t>-30 90 30 90 0 30 45 -30 0 -45 45 -30 -30 -45 60 30 0 -45 45 0 30 666 666 666 666 666 666 666 666 30 0 45 -45 0 30 60 -45 -30 -30 45 -45 0 -30 45 30 0 90 30 90 -30</t>
  </si>
  <si>
    <t>90 30 -60 -30</t>
  </si>
  <si>
    <t>-30 90 30 90 0 30 45 -30 0 -45 45 -30 -30 -45 60 60 0 -45 45 0 30 666 666 666 666 666 666 666 666 30 0 45 -45 0 60 60 -45 -30 -30 45 -45 0 -30 45 30 0 90 30 90 -30</t>
  </si>
  <si>
    <t>90 30 -60 -60</t>
  </si>
  <si>
    <t>60 -45 -60 0 0 90 -60 90 45 30 30 -45 -30 90 -60 60 90 -30 0 60 0 -60 0 666 666 666 666 0 -60 0 60 0 -30 90 60 -60 90 -30 -45 30 30 45 90 -60 90 0 0 -60 -45 60</t>
  </si>
  <si>
    <t>45 60</t>
  </si>
  <si>
    <t>60 -45 -60 0 0 90 -60 90 45 30 45 -45 -30 90 -60 60 90 -45 0 60 0 -60 0 666 666 666 666 0 -60 0 60 0 -45 90 60 -60 90 -30 -45 45 30 45 90 -60 90 0 0 -60 -45 60</t>
  </si>
  <si>
    <t>60 0 90 -45 0 60 -30 60 -45 -45 60 -60 90 45 0 666 666 666 666 666 666 666 666 666 666 666 666 666 666 666 666 666 666 666 666 0 45 90 -60 60 -45 -45 60 -30 60 0 -45 90 0 60</t>
  </si>
  <si>
    <t>60 0 90 -45 0 60 -30 60 -30 -45 60 -30 90 45 0 666 666 666 666 666 666 666 666 666 666 666 666 666 666 666 666 666 666 666 666 0 45 90 -30 60 -45 -30 60 -30 60 0 -45 90 0 60</t>
  </si>
  <si>
    <t>0 90 60 -60 60 90 -30 45 45 0 60 -60 -45 90 0 -60 -60 -45 -45 60 -60 60 666 666 666 666 666 666 60 -60 60 -45 -45 -60 -60 0 90 -45 -60 60 0 45 45 -30 90 60 -60 60 90 0</t>
  </si>
  <si>
    <t>0 90 60 -60 60 90 -30 45 45 0 30 -60 -45 90 0 -60 -60 -45 -45 60 -30 60 666 666 666 666 666 666 60 -30 60 -45 -45 -60 -60 0 90 -45 -60 30 0 45 45 -30 90 60 -60 60 90 0</t>
  </si>
  <si>
    <t>-30 45 45 45 0 90 0 45 -60 60 45 45 -45 -60 90 666 666 666 666 666 666 666 666 666 666 666 666 666 666 666 666 666 666 666 666 90 -60 -45 45 45 60 -60 45 0 90 0 45 45 45 -30</t>
  </si>
  <si>
    <t>0 90 -45 -45 -45 -45 -45 30 60 0</t>
  </si>
  <si>
    <t>-30 45 45 45 0 90 0 30 -60 60 45 45 -30 -60 90 666 666 666 666 666 666 666 666 666 666 666 666 666 666 666 666 666 666 666 666 90 -60 -30 45 45 60 -60 30 0 90 0 45 45 45 -30</t>
  </si>
  <si>
    <t>90 30 45 -30 0 90 60 90 -45 0 -60 -30 90 60 45 90 -30 0 60 30 666 666 666 666 666 666 666 666 666 666 30 60 0 -30 90 45 60 90 -30 -60 0 -45 90 60 90 0 -30 45 30 90</t>
  </si>
  <si>
    <t>-30 60 60 45 0</t>
  </si>
  <si>
    <t>90 -45 -60 30 -45 90 0 0 -30 0 30 45 45 90 -60 60 -60 0 -45 0 666 666 666 666 666 666 666 666 666 666 0 -45 0 -60 60 -60 90 45 45 30 0 -30 0 0 90 -45 30 -60 -45 90</t>
  </si>
  <si>
    <t>45 90 0 30 90 90 -60 -45 0 60 60 30 0 -60 -45 -60 0 30 -30 -45 -45 -60 -30 30 30 -30 45 60 60 -45 45 0 60 -60 0 90 -30 90 -60 45 45 -60 45 0 -60 -45 45 -60 90 45 -60 0 -30 90 0 60 -45 0 60 -45 -45 90 -60 90 0 0 0 -45 90 666 666 666 666 666 666 666 666 666 666 666 666 90 -45 0 0 0 90 -60 90 -45 -45 60 0 -45 60 0 90 -30 0 -60 45 90 -60 45 -45 -60 0 45 -60 45 45 -60 90 -30 90 0 -60 60 0 45 -45 60 60 45 -30 30 30 -30 -60 -45 -45 -30 30 0 -60 -45 -60 0 30 60 60 0 -45 -60 90 90 30 0 90 45</t>
  </si>
  <si>
    <t>60 60 60 60 45 45</t>
  </si>
  <si>
    <t>45 90 0 30 90 90 -60 -45 0 60 60 30 0 -60 -45 -60 0 30 -30 -45 -45 -60 -30 30 30 -30 45 60 60 -45 45 0 60 -60 30 90 -30 90 -60 45 45 -60 45 0 -60 -45 45 -60 90 45 -60 0 -30 90 0 60 -45 0 60 -45 -45 90 -60 45 0 0 -30 -45 -45 666 666 666 666 666 666 666 666 666 666 666 666 -45 -45 -30 0 0 45 -60 90 -45 -45 60 0 -45 60 0 90 -30 0 -60 45 90 -60 45 -45 -60 0 45 -60 45 45 -60 90 -30 90 30 -60 60 0 45 -45 60 60 45 -30 30 30 -30 -60 -45 -45 -30 30 0 -60 -45 -60 0 30 60 60 0 -45 -60 90 90 30 0 90 45</t>
  </si>
  <si>
    <t>0 60 90 -30 -60 90 30 0 -60 -45 45 60 60 90 0 45 90 -45 0 0 30 -60 90 -30 0 -45 60 -30 -30 30 30 -30 45 -60 0 -30 45 -30 0 60 -45 60 -30 60 60 0 90 90 0 60 90 -60 90 0 30 90 60 30 -60 0 60 -30 60 -60 60 90 666 666 666 666 666 666 666 666 666 666 666 666 666 666 666 666 666 666 90 60 -60 60 -30 60 0 -60 30 60 90 30 0 90 -60 90 60 0 90 90 0 60 60 -30 60 -45 60 0 -30 45 -30 0 -60 45 -30 30 30 -30 -30 60 -45 0 -30 90 -60 30 0 0 -45 90 45 0 90 60 60 45 -45 -60 0 30 90 -60 -30 90 60 0</t>
  </si>
  <si>
    <t>30 -60 30 -60 30 -60 -60 -60 -60</t>
  </si>
  <si>
    <t>0 60 90 -30 -60 90 30 0 -60 -45 45 60 60 90 0 45 90 -45 0 0 30 -60 90 -30 0 -45 60 -30 -30 30 30 -30 45 -60 0 -30 45 -30 0 60 -45 60 -30 45 60 0 90 90 -30 60 90 -60 90 0 30 90 60 45 -45 30 45 -45 60 -45 60 90 666 666 666 666 666 666 666 666 666 666 666 666 666 666 666 666 666 666 90 60 -45 60 -45 45 30 -45 45 60 90 30 0 90 -60 90 60 -30 90 90 0 60 45 -30 60 -45 60 0 -30 45 -30 0 -60 45 -30 30 30 -30 -30 60 -45 0 -30 90 -60 30 0 0 -45 90 45 0 90 60 60 45 -45 -60 0 30 90 -60 -30 90 60 0</t>
  </si>
  <si>
    <t>90 30 30 45 -30 45 -30 90 -30 90 0 -45 0 -30 -30 0 -30 -45 30 90 0 90 -30 -30 0 45 -45 0 -30 0 90 -60 90 -30 0 90 -30 30 60 0 -60 60 90 45 -45 -60 0 -30 -60 -45 45 30 30 45 0 -45 30 -60 0 -45 60 -60 90 0 90 0 60 60 666 666 666 666 666 666 666 666 666 666 666 666 666 666 60 60 0 90 0 90 -60 60 -45 0 -60 30 -45 0 45 30 30 45 -45 -60 -30 0 -60 -45 45 90 60 -60 0 60 30 -30 90 0 -30 90 -60 90 0 -30 0 -45 45 0 -30 -30 90 0 90 30 -45 -30 0 -30 -30 0 -45 0 90 -30 90 -30 45 -30 45 30 30 90</t>
  </si>
  <si>
    <t>30 30 30 30 60 45 30</t>
  </si>
  <si>
    <t>90 30 30 45 -30 45 -30 90 -30 90 0 -45 0 -30 -30 0 -30 -45 30 90 0 90 -30 -30 0 45 -45 0 -30 0 90 -60 90 -30 0 90 -30 30 60 0 -60 60 90 45 -45 -60 0 -30 -60 -45 45 30 30 45 0 -45 30 -60 0 -45 60 -30 90 0 90 0 60 30 666 666 666 666 666 666 666 666 666 666 666 666 666 666 30 60 0 90 0 90 -30 60 -45 0 -60 30 -45 0 45 30 30 45 -45 -60 -30 0 -60 -45 45 90 60 -60 0 60 30 -30 90 0 -30 90 -60 90 0 -30 0 -45 45 0 -30 -30 90 0 90 30 -45 -30 0 -30 -30 0 -45 0 90 -30 90 -30 45 -30 45 30 30 90</t>
  </si>
  <si>
    <t>-30 60 60 45 60 45 60 90 30 0 0 60 -30 30 90 -45 0 0 -45 0 60 60 30 0 45 30 -60 -45 60 90 60 0 -45 90 -60 0 30 90 60 60 30 45 45 -60 45 30 60 90 -60 -60 60 0 -60 0 60 90 666 666 666 666 666 666 666 666 666 666 666 666 666 666 666 666 666 666 666 666 666 666 666 666 666 666 666 666 666 666 666 666 666 666 666 666 666 666 90 60 0 -60 0 60 -60 -60 90 60 30 45 -60 45 45 30 60 60 90 30 0 -60 90 -45 0 60 90 60 -45 -60 30 45 0 30 60 60 0 -45 0 0 -45 90 30 -30 60 0 0 30 90 60 45 60 45 60 60 -30</t>
  </si>
  <si>
    <t>90 90 90 -60 -30 -60 -60 -30 -60 -60 -30 -45 -30 -60 -45 -60 -30 -60 0</t>
  </si>
  <si>
    <t>-30 60 60 45 60 45 60 90 30 0 0 60 -30 30 90 -45 0 0 -45 -30 60 60 30 0 45 30 -60 -45 60 90 60 0 -45 -45 -60 0 30 90 60 60 30 45 45 -60 45 30 60 45 -60 -60 60 30 -60 0 60 90 666 666 666 666 666 666 666 666 666 666 666 666 666 666 666 666 666 666 666 666 666 666 666 666 666 666 666 666 666 666 666 666 666 666 666 666 666 666 90 60 0 -60 30 60 -60 -60 45 60 30 45 -60 45 45 30 60 60 90 30 0 -60 -45 -45 0 60 90 60 -45 -60 30 45 0 30 60 60 -30 -45 0 0 -45 90 30 -30 60 0 0 30 90 60 45 60 45 60 60 -30</t>
  </si>
  <si>
    <t>-60 -45 0 90 90 45 -60 90 -60 -30 0 60 -60 60 -30 -30 -45 30 -45 -60 45 60 -45 90 0 30 0 0 90 30 -30 90 30 60 -45 -30 0 -60 30 -60 -60 -60 60 45 -45 90 -45 -45 -45 0 -30 0 -45 60 90 45 0 45 90 90 60 30 60 90 -60 45 45 -45 45 666 666 666 666 666 666 666 666 666 666 666 666 45 -45 45 45 -60 90 60 30 60 90 90 45 0 45 90 60 -45 0 -30 0 -45 -45 -45 90 -45 45 60 -60 -60 -60 30 -60 0 -30 -45 60 30 90 -30 30 90 0 0 30 0 90 -45 60 45 -60 -45 30 -45 -30 -30 60 -60 60 0 -30 -60 90 -60 45 90 90 0 -45 -60</t>
  </si>
  <si>
    <t>45 45 45 60 60 0</t>
  </si>
  <si>
    <t>-60 -45 0 90 90 45 -60 90 -60 -30 0 60 -60 60 -30 -30 -45 30 -45 -60 45 60 -45 90 0 30 0 0 90 30 -30 90 30 60 -45 -30 0 -60 30 -60 -60 -60 60 45 -45 90 -45 -45 -45 0 -30 0 -45 60 90 45 0 45 90 90 60 30 60 90 -60 45 45 -60 60 666 666 666 666 666 666 666 666 666 666 666 666 60 -60 45 45 -60 90 60 30 60 90 90 45 0 45 90 60 -45 0 -30 0 -45 -45 -45 90 -45 45 60 -60 -60 -60 30 -60 0 -30 -45 60 30 90 -30 30 90 0 0 30 0 90 -45 60 45 -60 -45 30 -45 -30 -30 60 -60 60 0 -30 -60 90 -60 45 90 90 0 -45 -60</t>
  </si>
  <si>
    <t>-30 -30 45 -30 0 -30 -60 90 -45 60 -30 45 -30 -30 45 60 -30 0 0 90 45 60 -60 -30 90 -60 45 -45 -45 -60 -45 45 0 -60 45 60 90 -45 0 90 0 60 60 90 -60 90 0 -60 -60 90 -60 -60 0 90 90 90 666 666 666 666 666 666 666 666 666 666 666 666 666 666 666 666 666 666 666 666 666 666 666 666 666 666 666 666 666 666 666 666 666 666 666 666 666 666 90 90 90 0 -60 -60 90 -60 -60 0 90 -60 90 60 60 0 90 0 -45 90 60 45 -60 0 45 -45 -60 -45 -45 45 -60 90 -30 -60 60 45 90 0 0 -30 60 45 -30 -30 45 -30 60 -45 90 -60 -30 0 -30 45 -30 -30</t>
  </si>
  <si>
    <t>90 30 30 30 30 30 -45 30 -45 30 -45 60 60 30 60 60 30 0 45</t>
  </si>
  <si>
    <t>-30 -30 45 -30 0 -30 -60 90 -45 60 -30 45 -30 -30 45 30 -30 0 0 90 45 60 -60 -30 90 -60 45 -45 -30 -60 -45 45 0 -30 45 60 90 -45 0 90 0 60 60 90 -60 90 0 -60 -60 -30 -60 -60 0 -30 30 30 666 666 666 666 666 666 666 666 666 666 666 666 666 666 666 666 666 666 666 666 666 666 666 666 666 666 666 666 666 666 666 666 666 666 666 666 666 666 30 30 -30 0 -60 -60 -30 -60 -60 0 90 -60 90 60 60 0 90 0 -45 90 60 45 -30 0 45 -45 -60 -30 -45 45 -60 90 -30 -60 60 45 90 0 0 -30 30 45 -30 -30 45 -30 60 -45 90 -60 -30 0 -30 45 -30 -30</t>
  </si>
  <si>
    <t>90 30 30 30 30 30 30 -45 30 -45 30 -45 60 60 30 60 60 30 0</t>
  </si>
  <si>
    <t>90 -30 90 30 90 -30 45 0 -30 0 45 45 -60 45 60 -45 -60 30 -45 60 45 -60 -45 45 -30 -30 0 -30 60 30 90 45 60 90 0 45 30 45 -45 -30 30 -45 90 -45 -45 90 -30 30 -60 90 -60 -30 0 -45 -45 90 -30 0 -45 30 90 -60 -30 30 -45 45 90 0 666 666 666 666 666 666 666 666 666 666 666 666 666 666 0 90 45 -45 30 -30 -60 90 30 -45 0 -30 90 -45 -45 0 -30 -60 90 -60 30 -30 90 -45 -45 90 -45 30 -30 -45 45 30 45 0 90 60 45 90 30 60 -30 0 -30 -30 45 -45 -60 45 60 -45 30 -60 -45 60 45 -60 45 45 0 -30 0 45 -30 90 30 90 -30 90</t>
  </si>
  <si>
    <t>0 60 30 30 60 30 45</t>
  </si>
  <si>
    <t>-45 90 45 0 30 0 90 -30 90 45 45 60 0 90 -30 -30 90 0 60 45 45 90 -30 -60 -45 -30 -45 0 60 -45 -45 30 0 90 -45 -60 -60 -60 -45 30 60 -60 0 0 -60 0 90 0 -30 0 60 60 -60 -30 0 -60 -60 60 0 -60 60 0 0 -60 0 666 666 666 666 666 666 666 666 666 666 666 666 666 666 666 666 666 666 666 666 0 -60 0 0 60 -60 0 60 -60 -60 0 -30 -60 60 60 0 -30 0 90 0 -60 0 0 -60 60 30 -45 -60 -60 -60 -45 90 0 30 -45 -45 60 0 -45 -30 -45 -60 -30 90 45 45 60 0 90 -30 -30 90 0 60 45 45 90 -30 90 0 30 0 45 90 -45</t>
  </si>
  <si>
    <t>30 45 30 30 60 45 30 60 60 0</t>
  </si>
  <si>
    <t>-45 90 45 0 30 0 90 -30 90 45 45 60 0 90 -30 -30 90 0 60 45 45 90 -30 -60 -45 -30 -45 0 45 -45 -45 30 0 90 -45 -60 -60 -60 -45 30 60 -60 0 30 -60 0 90 0 -30 0 60 60 -60 -30 0 -60 -45 60 -30 -60 60 0 0 -60 0 666 666 666 666 666 666 666 666 666 666 666 666 666 666 666 666 666 666 666 666 0 -60 0 0 60 -60 -30 60 -45 -60 0 -30 -60 60 60 0 -30 0 90 0 -60 30 0 -60 60 30 -45 -60 -60 -60 -45 90 0 30 -45 -45 45 0 -45 -30 -45 -60 -30 90 45 45 60 0 90 -30 -30 90 0 60 45 45 90 -30 90 0 30 0 45 90 -45</t>
  </si>
  <si>
    <t>60 60 60 90 30 -60 -45 90 60 -45 -45 0 -60 30 -45 90 45 45 90 45 30 45 0 45 -30 -60 0 -60 -30 30 0 45 60 0 -60 45 -45 30 60 60 0 0 -45 -45 -45 90 -45 0 -45 60 90 45 90 -45 45 60 -60 90 90 30 30 -45 45 90 666 666 666 666 666 666 666 666 666 666 666 666 666 666 666 666 666 666 666 666 666 666 90 45 -45 30 30 90 90 -60 60 45 -45 90 45 90 60 -45 0 -45 90 -45 -45 -45 0 0 60 60 30 -45 45 -60 0 60 45 0 30 -30 -60 0 -60 -30 45 0 45 30 45 90 45 45 90 -45 30 -60 0 -45 -45 60 90 -45 -60 30 90 60 60 60</t>
  </si>
  <si>
    <t>-30 -30 -60 45 -60 -60 -30 -30 45 -30 0</t>
  </si>
  <si>
    <t>60 60 60 90 30 -60 -45 90 60 -45 -45 0 -60 30 -45 90 45 45 90 45 30 45 0 45 -30 -60 0 -60 -30 30 0 45 60 0 -60 45 -45 30 60 60 0 0 -45 -45 -45 90 -45 0 -45 60 90 45 0 -30 45 60 -60 90 90 30 30 -45 30 0 666 666 666 666 666 666 666 666 666 666 666 666 666 666 666 666 666 666 666 666 666 666 0 30 -45 30 30 90 90 -60 60 45 -30 0 45 90 60 -45 0 -45 90 -45 -45 -45 0 0 60 60 30 -45 45 -60 0 60 45 0 30 -30 -60 0 -60 -30 45 0 45 30 45 90 45 45 90 -45 30 -60 0 -45 -45 60 90 -45 -60 30 90 60 60 60</t>
  </si>
  <si>
    <t>90 30 45 0 -45 60 -30 -60 -30 0 0 -60 90 60 -30 45 -60 0 0 -60 45 90 -45 30 -45 30 0 45 30 0 30 45 60 -30 45 -60 -30 45 45 -60 30 -30 -60 -30 60 -30 30 90 60 90 -30 0 -30 60 90 -60 30 -60 -30 90 -30 90 666 666 666 666 666 666 666 666 666 666 666 666 666 666 666 666 666 666 666 666 666 666 666 666 666 666 90 -30 90 -30 -60 30 -60 90 60 -30 0 -30 90 60 90 30 -30 60 -30 -60 -30 30 -60 45 45 -30 -60 45 -30 60 45 30 0 30 45 0 30 -45 30 -45 90 45 -60 0 0 -60 45 -30 60 90 -60 0 0 -30 -60 -30 60 -45 0 45 30 90</t>
  </si>
  <si>
    <t>-45 -45 -45 60 -45 60 30 30 -45 60 30 30 0</t>
  </si>
  <si>
    <t>90 30 45 0 -45 60 -30 -60 -30 0 0 -60 90 60 -30 45 -60 0 0 -60 45 90 -45 30 -45 30 0 45 30 0 30 45 60 -30 45 -60 -30 45 45 -60 45 -30 -60 -30 60 -30 30 90 60 90 -30 0 -45 45 90 -60 30 -45 -30 90 -30 90 666 666 666 666 666 666 666 666 666 666 666 666 666 666 666 666 666 666 666 666 666 666 666 666 666 666 90 -30 90 -30 -45 30 -60 90 45 -45 0 -30 90 60 90 30 -30 60 -30 -60 -30 45 -60 45 45 -30 -60 45 -30 60 45 30 0 30 45 0 30 -45 30 -45 90 45 -60 0 0 -60 45 -30 60 90 -60 0 0 -30 -60 -30 60 -45 0 45 30 90</t>
  </si>
  <si>
    <t>90 90 90 45 -60 60 45 -30 0 30 -30 30 -45 -60 90 -60 45 60 30 -60 90 -30 45 0 45 45 30 0 -45 -45 -60 0 45 45 60 60 90 -30 45 90 45 -45 60 -60 -60 60 0 45 -45 0 -45 -60 -45 30 -30 60 90 45 -60 90 -60 -30 30 -60 666 666 666 666 666 666 666 666 666 666 666 666 666 666 666 666 666 666 666 666 666 666 -60 30 -30 -60 90 -60 45 90 60 -30 30 -45 -60 -45 0 -45 45 0 60 -60 -60 60 -45 45 90 45 -30 90 60 60 45 45 0 -60 -45 -45 0 30 45 45 0 45 -30 90 -60 30 60 45 -60 90 -60 -45 30 -30 30 0 -30 45 60 -60 45 90 90 90</t>
  </si>
  <si>
    <t>0 0 -45 -45 -45 60 -45 60 60 -45 60</t>
  </si>
  <si>
    <t>90 90 90 45 -60 60 45 -30 0 30 -30 30 -45 -60 90 -60 45 60 30 -60 90 -30 45 0 45 45 30 0 -45 -45 -60 0 45 45 60 60 90 -30 45 90 45 -45 60 -60 -60 60 0 45 -45 0 -45 -60 -45 30 -45 60 90 45 -60 90 -60 -30 45 -60 666 666 666 666 666 666 666 666 666 666 666 666 666 666 666 666 666 666 666 666 666 666 -60 45 -30 -60 90 -60 45 90 60 -45 30 -45 -60 -45 0 -45 45 0 60 -60 -60 60 -45 45 90 45 -30 90 60 60 45 45 0 -60 -45 -45 0 30 45 45 0 45 -30 90 -60 30 60 45 -60 90 -60 -45 30 -30 30 0 -30 45 60 -60 45 90 90 90</t>
  </si>
  <si>
    <t>45 30 0 60 -45 -30 0 -60 0 30 -30 -60 90 60 90 60 30 60 -45 0 60 60 45 45 60 0 45 -30 60 45 45 0 0 0 60 -45 -30 30 30 60 -30 45 0 0 45 30 0 90 90 0 30 90 45 -45 90 90 0 0 90 0 666 666 666 666 666 666 666 666 666 666 666 666 666 666 666 666 666 666 666 666 666 666 666 666 666 666 666 666 666 666 0 90 0 0 90 90 -45 45 90 30 0 90 90 0 30 45 0 0 45 -30 60 30 30 -30 -45 60 0 0 0 45 45 60 -30 45 0 60 45 45 60 60 0 -45 60 30 60 90 60 90 -60 -30 30 0 -60 0 -30 -45 60 0 30 45</t>
  </si>
  <si>
    <t>45 30 0 60 -45 -30 0 -60 0 30 -30 -60 90 60 90 60 30 60 -45 0 60 60 45 45 60 0 45 -30 60 45 45 0 0 -60 60 -45 -30 30 30 60 -30 60 0 60 45 30 -60 90 90 60 30 90 30 -30 90 90 -60 60 90 0 666 666 666 666 666 666 666 666 666 666 666 666 666 666 666 666 666 666 666 666 666 666 666 666 666 666 666 666 666 666 0 90 60 -60 90 90 -30 30 90 30 60 90 90 -60 30 45 60 0 60 -30 60 30 30 -30 -45 60 -60 0 0 45 45 60 -30 45 0 60 45 45 60 60 0 -45 60 30 60 90 60 90 -60 -30 30 0 -60 0 -30 -45 60 0 30 45</t>
  </si>
  <si>
    <t>0 90 30 0 90 -60 -60 60 60 0 90 -30 0 -60 30 -30 60 0 -60 -60 -45 -60 -60 -30 -60 -60 -45 45 90 0 -60 0 45 45 0 90 90 45 90 -45 -45 45 -30 -45 -60 60 45 -45 45 -30 90 -45 -45 0 -45 0 45 30 -45 45 -30 -30 45 666 666 666 666 666 666 666 666 666 666 666 666 666 666 666 666 666 666 666 666 666 666 666 666 45 -30 -30 45 -45 30 45 0 -45 0 -45 -45 90 -30 45 -45 45 60 -60 -45 -30 45 -45 -45 90 45 90 90 0 45 45 0 -60 0 90 45 -45 -60 -60 -30 -60 -60 -45 -60 -60 0 60 -30 30 -60 0 -30 90 0 60 60 -60 -60 90 0 30 90 0</t>
  </si>
  <si>
    <t>60 30 60 60 60 30 60 30 60 30 60 0</t>
  </si>
  <si>
    <t>0 90 30 0 90 -60 -60 60 60 0 90 -30 0 -60 30 -30 60 0 -60 -60 -45 -60 -60 -30 -60 -60 -45 45 90 0 -60 0 45 45 0 90 90 45 90 -45 -45 45 -30 -45 -60 60 45 -45 60 -30 90 -45 -60 0 -45 0 45 60 -45 45 -30 -60 45 666 666 666 666 666 666 666 666 666 666 666 666 666 666 666 666 666 666 666 666 666 666 666 666 45 -60 -30 45 -45 60 45 0 -45 0 -60 -45 90 -30 60 -45 45 60 -60 -45 -30 45 -45 -45 90 45 90 90 0 45 45 0 -60 0 90 45 -45 -60 -60 -30 -60 -60 -45 -60 -60 0 60 -30 30 -60 0 -30 90 0 60 60 -60 -60 90 0 30 90 0</t>
  </si>
  <si>
    <t>-30 60 45 -45 30 30 60 -30 -60 90 60 -60 0 -30 -60 0 45 -30 -30 0 30 0 30 45 90 -30 45 90 -30 90 45 -60 45 -30 -60 -60 90 -60 30 0 45 90 60 -60 -45 -45 0 -60 45 0 30 -60 30 60 30 60 90 -60 90 0 0 90 90 666 666 666 666 666 666 666 666 666 666 666 666 666 666 666 666 666 666 666 666 666 666 666 666 90 90 0 0 90 -60 90 60 30 60 30 -60 30 0 45 -60 0 -45 -45 -60 60 90 45 0 30 -60 90 -60 -60 -30 45 -60 45 90 -30 90 45 -30 90 45 30 0 30 0 -30 -30 45 0 -60 -30 0 -60 60 90 -60 -30 60 30 30 -45 45 60 -30</t>
  </si>
  <si>
    <t>0 -45 60 60 -45 60 -45 60 -45 60 -45 0</t>
  </si>
  <si>
    <t>-30 60 45 -45 30 30 60 -30 -60 90 60 -60 0 -30 -60 0 45 -30 -30 0 30 0 30 45 90 -30 45 90 -30 90 45 -60 45 -30 -60 -60 90 -60 30 0 45 90 60 -60 -45 -45 0 -45 45 0 30 -60 30 60 30 45 90 -60 -45 30 -30 90 45 666 666 666 666 666 666 666 666 666 666 666 666 666 666 666 666 666 666 666 666 666 666 666 666 45 90 -30 30 -45 -60 90 45 30 60 30 -60 30 0 45 -45 0 -45 -45 -60 60 90 45 0 30 -60 90 -60 -60 -30 45 -60 45 90 -30 90 45 -30 90 45 30 0 30 0 -30 -30 45 0 -60 -30 0 -60 60 90 -60 -30 60 30 30 -45 45 60 -30</t>
  </si>
  <si>
    <t>90 90 -30 0 90 30 30 30 45 -30 60 60 -30 60 90 0 -45 60 -60 30 -30 -60 -30 -45 -45 60 0 45 -45 45 -30 45 -45 -45 30 60 30 90 45 60 -30 0 45 -60 30 -60 60 30 -30 90 0 30 0 45 -45 -45 0 90 60 -30 30 -30 90 90 30 90 -30 0 666 666 666 666 666 666 666 666 666 666 666 666 666 666 0 -30 90 30 90 90 -30 30 -30 60 90 0 -45 -45 45 0 30 0 90 -30 30 60 -60 30 -60 45 0 -30 60 45 90 30 60 30 -45 -45 45 -30 45 -45 45 0 60 -45 -45 -30 -60 -30 30 -60 60 -45 0 90 60 -30 60 60 -30 45 30 30 30 90 0 -30 90 90</t>
  </si>
  <si>
    <t>-60 -60 -60 45 -60 -60 0</t>
  </si>
  <si>
    <t>90 90 -30 0 90 30 30 30 45 -30 60 60 -30 60 90 0 -45 60 -60 30 -30 -60 -30 -45 -45 60 0 45 -45 45 -30 45 -45 -45 30 60 30 90 45 60 -30 0 45 -60 30 -60 60 30 -30 90 0 30 0 45 -45 -45 0 90 60 -30 30 -60 90 90 60 90 -30 0 666 666 666 666 666 666 666 666 666 666 666 666 666 666 0 -30 90 60 90 90 -60 30 -30 60 90 0 -45 -45 45 0 30 0 90 -30 30 60 -60 30 -60 45 0 -30 60 45 90 30 60 30 -45 -45 45 -30 45 -45 45 0 60 -45 -45 -30 -60 -30 30 -60 60 -45 0 90 60 -30 60 60 -30 45 30 30 30 90 0 -30 90 90</t>
  </si>
  <si>
    <t>45 -45 -30 60 90 -30 0 60 45 45 30 30 90 45 30 -30 0 -30 -45 30 30 45 0 -30 60 -45 90 45 -30 -45 -30 -45 30 -60 0 -45 -60 90 -45 -60 60 0 45 -30 -45 0 -30 60 -30 0 30 30 -45 90 -30 0 60 -45 90 30 45 -45 90 0 0 0 90 666 666 666 666 666 666 666 666 666 666 666 666 666 666 666 666 90 0 0 0 90 -45 45 30 90 -45 60 0 -30 90 -45 30 30 0 -30 60 -30 0 -45 -30 45 0 60 -60 -45 90 -60 -45 0 -60 30 -45 -30 -45 -30 45 90 -45 60 -30 0 45 30 30 -45 -30 0 -30 30 45 90 30 30 45 45 60 0 -30 90 60 -30 -45 45</t>
  </si>
  <si>
    <t>45 -60 30 45 30 -60 -60 45</t>
  </si>
  <si>
    <t>45 -45 -30 60 90 -30 0 60 45 45 30 30 90 45 30 -30 0 -30 -45 30 30 45 0 -30 60 -45 90 45 -30 -45 -30 -45 30 -60 0 -45 -60 90 -45 -60 60 0 45 -30 -45 0 -30 60 -30 0 30 30 -45 90 -30 0 60 -60 90 30 60 -45 90 0 0 0 90 666 666 666 666 666 666 666 666 666 666 666 666 666 666 666 666 90 0 0 0 90 -45 60 30 90 -60 60 0 -30 90 -45 30 30 0 -30 60 -30 0 -45 -30 45 0 60 -60 -45 90 -60 -45 0 -60 30 -45 -30 -45 -30 45 90 -45 60 -30 0 45 30 30 -45 -30 0 -30 30 45 90 30 30 45 45 60 0 -30 90 60 -30 -45 45</t>
  </si>
  <si>
    <t>90 30 90 0 -60 90 0 30 90 -45 0 45 90 -60 45 -60 -45 90 -45 0 90 -30 45 -60 -45 -60 -60 30 0 30 -45 0 -60 -60 45 30 0 90 30 60 90 30 90 -45 90 30 60 30 90 -30 90 -60 0 -60 0 0 60 45 0 666 666 666 666 666 666 666 666 666 666 666 666 666 666 666 666 666 666 666 666 666 666 666 666 666 666 666 666 666 666 666 666 0 45 60 0 0 -60 0 -60 90 -30 90 30 60 30 90 -45 90 30 90 60 30 90 0 30 45 -60 -60 0 -45 30 0 30 -60 -60 -45 -60 45 -30 90 0 -45 90 -45 -60 45 -60 90 45 0 -45 90 30 0 90 -60 0 90 30 90</t>
  </si>
  <si>
    <t>60 60 60 -30 60 60 -30 -30 -30 45 -30 -30 60 60 -30 0</t>
  </si>
  <si>
    <t>90 30 90 0 -60 90 0 30 90 -45 0 45 90 -60 45 -60 -45 90 -45 0 90 -30 45 -60 -45 -60 -60 30 0 30 -45 0 -60 -60 45 30 0 90 30 60 90 30 90 -45 90 30 60 30 90 -30 90 -60 -30 -60 30 0 60 45 0 666 666 666 666 666 666 666 666 666 666 666 666 666 666 666 666 666 666 666 666 666 666 666 666 666 666 666 666 666 666 666 666 0 45 60 0 30 -60 -30 -60 90 -30 90 30 60 30 90 -45 90 30 90 60 30 90 0 30 45 -60 -60 0 -45 30 0 30 -60 -60 -45 -60 45 -30 90 0 -45 90 -45 -60 45 -60 90 45 0 -45 90 30 0 90 -60 0 90 30 90</t>
  </si>
  <si>
    <t>-60 -60 0 -30 30 -45 -60 45 -45 30 30 0 -30 90 60 -45 -30 45 60 45 -60 -30 90 45 30 0 90 -45 30 -60 0 0 30 0 -60 90 90 -30 30 -30 -30 0 60 -60 -60 30 30 60 60 30 30 30 -60 0 -60 90 -30 -60 30 60 90 30 60 90 60 -30 0 666 666 666 666 666 666 666 666 666 666 666 666 666 666 666 666 0 -30 60 90 60 30 90 60 30 -60 -30 90 -60 0 -60 30 30 30 60 60 30 30 -60 -60 60 0 -30 -30 30 -30 90 90 -60 0 30 0 0 -60 30 -45 90 0 30 45 90 -30 -60 45 60 45 -30 -45 60 90 -30 0 30 30 -45 45 -60 -45 30 -30 0 -60 -60</t>
  </si>
  <si>
    <t>-30 -30 -30 60 60 60 -30 -30</t>
  </si>
  <si>
    <t>-60 -60 0 -30 30 -45 -60 45 -45 30 30 0 -30 90 60 -45 -30 45 60 45 -60 -30 90 45 30 0 90 -45 30 -60 0 0 30 0 -60 90 90 -45 30 -30 -30 0 60 -60 -60 30 45 60 60 30 30 45 -60 0 -60 90 -45 -60 30 60 90 30 60 90 60 -30 0 666 666 666 666 666 666 666 666 666 666 666 666 666 666 666 666 0 -30 60 90 60 30 90 60 30 -60 -45 90 -60 0 -60 45 30 30 60 60 45 30 -60 -60 60 0 -30 -30 30 -45 90 90 -60 0 30 0 0 -60 30 -45 90 0 30 45 90 -30 -60 45 60 45 -30 -45 60 90 -30 0 30 30 -45 45 -60 -45 30 -30 0 -60 -60</t>
  </si>
  <si>
    <t>-30 30 0 90 -60 45 0 90 90 -60 45 90 30 -45 90 90 0 -30 -45 60 30 90 30 -60 45 0 45 90 30 90 -30 90 -30 -60 60 90 -45 60 -30 -60 0 -45 0 0 -45 90 -30 30 -45 60 60 90 90 30 -60 30 0 45 0 45 0 -60 30 60 -60 60 30 -60 90 60 666 666 666 666 666 666 666 666 666 666 60 90 -60 30 60 -60 60 30 -60 0 45 0 45 0 30 -60 30 90 90 60 60 -45 30 -30 90 -45 0 0 -45 0 -60 -30 60 -45 90 60 -60 -30 90 -30 90 30 90 45 0 45 -60 30 90 30 60 -45 -30 0 90 90 -45 30 90 45 -60 90 90 0 45 -60 90 0 30 -30</t>
  </si>
  <si>
    <t>-30 60 -30 -30 -30</t>
  </si>
  <si>
    <t>-30 30 0 90 -60 45 0 90 90 -60 45 90 30 -45 90 90 0 -30 -45 60 30 90 30 -60 45 0 45 90 30 90 -30 90 -30 -60 60 90 -45 60 -30 -60 0 -45 0 0 -45 90 -30 30 -45 60 60 90 90 30 -60 30 0 45 0 45 0 -60 30 45 -30 60 30 -45 90 30 666 666 666 666 666 666 666 666 666 666 30 90 -45 30 60 -30 45 30 -60 0 45 0 45 0 30 -60 30 90 90 60 60 -45 30 -30 90 -45 0 0 -45 0 -60 -30 60 -45 90 60 -60 -30 90 -30 90 30 90 45 0 45 -60 30 90 30 60 -45 -30 0 90 90 -45 30 90 45 -60 90 90 0 45 -60 90 0 30 -30</t>
  </si>
  <si>
    <t>-45 -45 30 -30 30 45 90 30 45 90 45 -45 45 45 60 30 60 0 0 30 0 45 -45 90 -45 60 90 30 -45 30 -45 -45 -60 60 90 90 -45 45 0 -60 -45 60 0 30 45 -60 45 -60 90 90 90 60 30 0 -45 45 -45 45 0 -60 90 60 90 666 666 666 666 666 666 666 666 666 666 666 666 666 666 666 666 666 666 666 666 666 666 666 666 90 60 90 -60 0 45 -45 45 -45 0 30 60 90 90 90 -60 45 -60 45 30 0 60 -45 -60 0 45 -45 90 90 60 -60 -45 -45 30 -45 30 90 60 -45 90 -45 45 0 30 0 0 60 30 60 45 45 -45 45 90 45 30 90 45 30 -30 30 -45 -45</t>
  </si>
  <si>
    <t>0 -30 -30 -30 -30 -30 -60 -30 45 -30 -60 -30</t>
  </si>
  <si>
    <t>-45 -45 30 -30 30 45 90 30 45 90 45 -45 45 45 60 30 60 0 0 30 0 45 -30 -30 -45 60 90 30 -45 30 -45 -45 -60 60 90 90 -45 45 0 -60 -45 60 0 30 45 -60 45 -60 90 90 90 60 30 0 -45 45 -45 30 0 -60 90 60 30 666 666 666 666 666 666 666 666 666 666 666 666 666 666 666 666 666 666 666 666 666 666 666 666 30 60 90 -60 0 30 -45 45 -45 0 30 60 90 90 90 -60 45 -60 45 30 0 60 -45 -60 0 45 -45 90 90 60 -60 -45 -45 30 -45 30 90 60 -45 -30 -30 45 0 30 0 0 60 30 60 45 45 -45 45 90 45 30 90 45 30 -30 30 -45 -45</t>
  </si>
  <si>
    <t>-45 -45 60 0 30 60 60 30 60 60 -45 30 30 -30 0 60 45 0 0 -30 45 -45 0 45 30 60 90 30 45 0 -60 -60 45 60 90 0 45 -30 60 30 -45 -30 -45 0 -45 -60 45 -45 90 -45 60 0 -60 90 45 0 90 0 90 0 60 0 666 666 666 666 666 666 666 666 666 666 666 666 666 666 666 666 666 666 666 666 666 666 666 666 666 666 0 60 0 90 0 90 0 45 90 -60 0 60 -45 90 -45 45 -60 -45 0 -45 -30 -45 30 60 -30 45 0 90 60 45 -60 -60 0 45 30 90 60 30 45 0 -45 45 -30 0 0 45 60 0 -30 30 30 -45 60 60 30 60 60 30 0 60 -45 -45</t>
  </si>
  <si>
    <t>90 90 -60 -60 -60 -30 -60 -60 -30 -60 -30 -60 45</t>
  </si>
  <si>
    <t>-45 -45 60 0 30 60 60 30 60 60 -45 30 30 -30 0 60 45 0 0 -30 45 -45 0 45 30 60 90 30 45 0 -60 -60 45 60 90 0 45 -30 60 30 -45 -30 -45 -30 -45 -60 45 -45 90 -45 60 30 -60 90 45 0 90 0 90 45 60 -45 666 666 666 666 666 666 666 666 666 666 666 666 666 666 666 666 666 666 666 666 666 666 666 666 666 666 -45 60 45 90 0 90 0 45 90 -60 30 60 -45 90 -45 45 -60 -45 -30 -45 -30 -45 30 60 -30 45 0 90 60 45 -60 -60 0 45 30 90 60 30 45 0 -45 45 -30 0 0 45 60 0 -30 30 30 -45 60 60 30 60 60 30 0 60 -45 -45</t>
  </si>
  <si>
    <t>-30 90 60 45 0 -60 90 0 45 -30 -30 60 60 45 60 45 -30 -30 0 -60 30 -45 60 -45 30 -60 30 -60 -45 45 60 90 -30 -30 -45 60 90 60 -45 0 0 -60 0 45 -30 45 -30 45 -60 -60 -60 60 90 60 45 0 45 666 666 666 666 666 666 666 666 666 666 666 666 666 666 666 666 666 666 666 666 666 666 666 666 666 666 666 666 666 666 666 666 666 666 666 666 45 0 45 60 90 60 -60 -60 -60 45 -30 45 -30 45 0 -60 0 0 -45 60 90 60 -45 -30 -30 90 60 45 -45 -60 30 -60 30 -45 60 -45 30 -60 0 -30 -30 45 60 45 60 60 -30 -30 45 0 90 -60 0 45 60 90 -30</t>
  </si>
  <si>
    <t>0 90 90 90 30 30 30 -45 30 -45 30 -45 30 -60 -60 -45 -45 0</t>
  </si>
  <si>
    <t>-30 90 60 45 0 -60 90 0 45 -30 -30 60 60 45 60 45 -30 -30 0 -60 30 -45 60 -45 30 -60 30 -60 -45 45 60 90 -30 -30 -45 60 90 30 -45 0 0 -60 0 45 -30 45 -30 45 -60 -30 -60 60 90 60 45 0 45 666 666 666 666 666 666 666 666 666 666 666 666 666 666 666 666 666 666 666 666 666 666 666 666 666 666 666 666 666 666 666 666 666 666 666 666 45 0 45 60 90 60 -60 -30 -60 45 -30 45 -30 45 0 -60 0 0 -45 30 90 60 -45 -30 -30 90 60 45 -45 -60 30 -60 30 -45 60 -45 30 -60 0 -30 -30 45 60 45 60 60 -30 -30 45 0 90 -60 0 45 60 90 -30</t>
  </si>
  <si>
    <t>-30 45 -45 -45 45 90 -60 60 45 0 45 90 -60 45 30 -60 45 -60 -60 60 -30 45 90 -30 90 0 45 -30 -30 0 90 45 60 90 -30 -30 60 -60 45 45 -30 0 30 90 30 0 30 -30 60 -60 60 0 30 90 0 60 -30 666 666 666 666 666 666 666 666 666 666 666 666 666 666 666 666 666 666 666 666 666 666 666 666 666 666 666 666 666 666 666 666 666 666 666 666 -30 60 0 90 30 0 60 -60 60 -30 30 0 30 90 30 0 -30 45 45 -60 60 -30 -30 90 60 45 90 0 -30 -30 45 0 90 -30 90 45 -30 60 -60 -60 45 -60 30 45 -60 90 45 0 45 60 -60 90 45 -45 -45 45 -30</t>
  </si>
  <si>
    <t>0 90 90 -45 -45 -45 -45 30 30 -45 -45 30 30 -45 -45 -45 30 0</t>
  </si>
  <si>
    <t>-30 45 -45 -45 45 90 -60 60 45 0 45 90 -60 45 30 -60 45 -45 -60 60 -30 45 90 -45 90 0 45 -30 -30 0 90 45 60 -45 -30 -30 60 -60 45 45 -30 0 30 90 30 0 30 -30 60 -60 45 0 45 45 0 60 -30 666 666 666 666 666 666 666 666 666 666 666 666 666 666 666 666 666 666 666 666 666 666 666 666 666 666 666 666 666 666 666 666 666 666 666 666 -30 60 0 45 45 0 45 -60 60 -30 30 0 30 90 30 0 -30 45 45 -60 60 -30 -30 -45 60 45 90 0 -30 -30 45 0 90 -45 90 45 -30 60 -60 -45 45 -60 30 45 -60 90 45 0 45 60 -60 90 45 -45 -45 45 -30</t>
  </si>
  <si>
    <t>30 30 30 -30 90 90 -45 45 -30 90 -30 60 30 60 -30 -60 0 90 -45 0 0 60 90 45 -45 30 -45 60 60 -45 0 -45 45 -60 45 -60 45 30 -45 45 30 45 60 45 -45 30 -60 45 30 -30 0 -60 90 -60 90 0 30 90 -45 90 -45 0 90 -45 -45 -30 90 45 45 666 666 666 666 666 666 666 666 666 666 666 666 45 45 90 -30 -45 -45 90 0 -45 90 -45 90 30 0 90 -60 90 -60 0 -30 30 45 -60 30 -45 45 60 45 30 45 -45 30 45 -60 45 -60 45 -45 0 -45 60 60 -45 30 -45 45 90 60 0 0 -45 90 0 -60 -30 60 30 60 -30 90 -30 45 -45 90 90 -30 30 30 30</t>
  </si>
  <si>
    <t>0 -30 -30 -30 -30 45</t>
  </si>
  <si>
    <t>30 30 30 -30 90 90 -45 45 -30 90 -30 60 30 60 -30 -60 0 90 -45 0 0 60 90 45 -45 30 -45 60 60 -45 0 -45 45 -60 45 -60 45 30 -45 45 30 45 60 45 -45 30 -60 45 30 -30 0 -60 90 -60 90 0 30 30 -45 90 -45 0 90 -45 -45 -30 -30 45 45 666 666 666 666 666 666 666 666 666 666 666 666 45 45 -30 -30 -45 -45 90 0 -45 90 -45 30 30 0 90 -60 90 -60 0 -30 30 45 -60 30 -45 45 60 45 30 45 -45 30 45 -60 45 -60 45 -45 0 -45 60 60 -45 30 -45 45 90 60 0 0 -45 90 0 -60 -30 60 30 60 -30 90 -30 45 -45 90 90 -30 30 30 30</t>
  </si>
  <si>
    <t>0 30 60 -45 -30 60 30 -60 -45 -60 60 -30 45 0 -60 -30 30 0 -45 45 30 -45 -45 45 0 60 0 90 0 -45 60 -45 0 30 45 0 90 60 60 45 -45 90 -30 0 60 45 45 90 -45 60 0 -45 90 0 60 45 90 -45 45 -45 45 0 45 666 666 666 666 666 666 666 666 666 666 666 666 666 666 666 666 666 666 666 666 666 666 666 666 45 0 45 -45 45 -45 90 45 60 0 90 -45 0 60 -45 90 45 45 60 0 -30 90 -45 45 60 60 90 0 45 30 0 -45 60 -45 0 90 0 60 0 45 -45 -45 30 45 -45 0 30 -30 -60 0 45 -30 60 -60 -45 -60 30 60 -30 -45 60 30 0</t>
  </si>
  <si>
    <t>90 90 -60 -60 -60 -30 -60 -60 45 -60 -60 0</t>
  </si>
  <si>
    <t>0 30 60 -45 -30 60 30 -60 -45 -60 60 -30 45 0 -60 -30 30 0 -60 45 30 -45 -45 45 0 60 0 90 0 -60 60 -45 0 30 45 0 90 60 60 45 -45 90 -30 0 60 30 45 90 -45 60 0 -45 90 0 60 45 90 -45 45 -30 60 0 60 666 666 666 666 666 666 666 666 666 666 666 666 666 666 666 666 666 666 666 666 666 666 666 666 60 0 60 -30 45 -45 90 45 60 0 90 -45 0 60 -45 90 45 30 60 0 -30 90 -45 45 60 60 90 0 45 30 0 -45 60 -60 0 90 0 60 0 45 -45 -45 30 45 -60 0 30 -30 -60 0 45 -30 60 -60 -45 -60 30 60 -30 -45 60 30 0</t>
  </si>
  <si>
    <t>-30 90 -30 -30 0 90 -45 90 90 30 -60 -60 60 -30 30 -45 0 -30 30 90 -60 30 90 90 -60 45 -30 45 0 0 60 -30 -45 30 60 60 -60 -60 90 -45 90 30 45 -45 60 -60 -45 -60 45 -45 30 30 45 -60 -30 60 -60 -45 45 60 60 -60 0 -30 45 30 30 -30 666 666 666 666 666 666 666 666 666 666 666 666 666 666 -30 30 30 45 -30 0 -60 60 60 45 -45 -60 60 -30 -60 45 30 30 -45 45 -60 -45 -60 60 -45 45 30 90 -45 90 -60 -60 60 60 30 -45 -30 60 0 0 45 -30 45 -60 90 90 30 -60 90 30 -30 0 -45 30 -30 60 -60 -60 30 90 90 -45 90 0 -30 -30 90 -30</t>
  </si>
  <si>
    <t>0 0 0 60 45 60 60</t>
  </si>
  <si>
    <t>-30 90 -30 -30 0 90 -45 90 90 30 -60 -60 60 -30 30 -45 0 -30 30 90 -60 30 90 90 -60 45 -30 45 0 0 60 -30 -45 30 60 60 -60 -60 90 -45 90 30 45 -45 60 -60 -45 -60 45 -45 30 30 45 -60 -30 60 -60 -45 45 60 60 -60 0 -30 45 60 30 -60 666 666 666 666 666 666 666 666 666 666 666 666 666 666 -60 30 60 45 -30 0 -60 60 60 45 -45 -60 60 -30 -60 45 30 30 -45 45 -60 -45 -60 60 -45 45 30 90 -45 90 -60 -60 60 60 30 -45 -30 60 0 0 45 -30 45 -60 90 90 30 -60 90 30 -30 0 -45 30 -30 60 -60 -60 30 90 90 -45 90 0 -30 -30 90 -30</t>
  </si>
  <si>
    <t>-45 -45 -45 30 30 0 0 45 90 0 60 -45 -30 30 -45 0 -45 45 60 0 90 30 -45 60 30 60 -30 0 0 -30 -30 -45 0 30 -60 0 90 45 -30 60 90 0 -60 60 30 -30 -30 60 -30 -30 0 90 90 -60 30 90 0 90 90 0 -30 -30 90 666 666 666 666 666 666 666 666 666 666 666 666 666 666 666 666 666 666 666 666 666 666 666 666 90 -30 -30 0 90 90 0 90 30 -60 90 90 0 -30 -30 60 -30 -30 30 60 -60 0 90 60 -30 45 90 0 -60 30 0 -45 -30 -30 0 0 -30 60 30 60 -45 30 90 0 60 45 -45 0 -45 30 -30 -45 60 0 90 45 0 0 30 30 -45 -45 -45</t>
  </si>
  <si>
    <t>45 45 45 -60 -60 45 -60 30 45 -60 30 30</t>
  </si>
  <si>
    <t>-45 -45 -45 30 30 0 0 45 90 0 60 -45 -30 30 -45 0 -45 45 60 0 90 30 -45 60 30 60 -30 0 0 -30 -30 -45 0 30 -60 0 90 45 -30 60 90 0 -60 60 45 -45 -30 60 -30 -30 -45 90 90 -60 30 90 0 60 -60 45 -30 -30 90 666 666 666 666 666 666 666 666 666 666 666 666 666 666 666 666 666 666 666 666 666 666 666 666 90 -30 -30 45 -60 60 0 90 30 -60 90 90 -45 -30 -30 60 -30 -45 45 60 -60 0 90 60 -30 45 90 0 -60 30 0 -45 -30 -30 0 0 -30 60 30 60 -45 30 90 0 60 45 -45 0 -45 30 -30 -45 60 0 90 45 0 0 30 30 -45 -45 -45</t>
  </si>
  <si>
    <t>-30 0 30 -60 0 30 -45 -45 60 30 60 -60 -30 60 90 60 0 -30 -30 45 -30 60 0 -60 -60 -30 60 30 90 45 -30 45 -45 60 90 90 90 0 0 -45 45 -45 -60 30 90 -30 45 90 45 90 30 -30 30 30 0 45 -60 0 -45 -30 -45 -30 0 90 90 90 45 90 45 30 666 666 666 666 666 666 666 666 666 666 30 45 90 45 90 90 90 0 -30 -45 -30 -45 0 -60 45 0 30 30 -30 30 90 45 90 45 -30 90 30 -60 -45 45 -45 0 0 90 90 90 60 -45 45 -30 45 90 30 60 -30 -60 -60 0 60 -30 45 -30 -30 0 60 90 60 -30 -60 60 30 60 -45 -45 30 0 -60 30 0 -30</t>
  </si>
  <si>
    <t>30 30 -60 -45 -45</t>
  </si>
  <si>
    <t>-30 0 30 -60 0 30 -45 -45 60 30 60 -60 -30 60 90 60 0 -30 -30 45 -30 60 0 -60 -60 -30 60 30 90 45 -30 45 -45 60 90 90 90 0 0 -45 45 -45 -60 30 90 -30 45 90 45 90 30 -30 30 30 0 45 -60 0 -45 -30 -45 -45 0 60 90 -60 45 90 45 45 666 666 666 666 666 666 666 666 666 666 45 45 90 45 -60 90 60 0 -45 -45 -30 -45 0 -60 45 0 30 30 -30 30 90 45 90 45 -30 90 30 -60 -45 45 -45 0 0 90 90 90 60 -45 45 -30 45 90 30 60 -30 -60 -60 0 60 -30 45 -30 -30 0 60 90 60 -30 -60 60 30 60 -45 -45 30 0 -60 30 0 -30</t>
  </si>
  <si>
    <t>-30 -45 -60 -45 -45 60 90 90 0 90 45 60 -30 60 -30 0 -60 30 60 30 -30 -45 -30 0 90 -60 45 -45 -45 45 30 -30 60 45 60 0 0 -45 60 -60 -60 90 90 90 -30 -45 30 90 -45 -30 -60 90 30 30 -60 30 -45 90 90 30 -45 30 90 0 -30 0 90 666 666 666 666 666 666 666 666 666 666 666 666 666 666 666 666 90 0 -30 0 90 30 -45 30 90 90 -45 30 -60 30 30 90 -60 -30 -45 90 30 -45 -30 90 90 90 -60 -60 60 -45 0 0 60 45 60 -30 30 45 -45 -45 45 -60 90 0 -30 -45 -30 30 60 30 -60 0 -30 60 -30 60 45 90 0 90 90 60 -45 -45 -60 -45 -30</t>
  </si>
  <si>
    <t>0 45 45 45 45 45 45 45</t>
  </si>
  <si>
    <t>-30 -45 -60 -45 -45 60 90 90 0 90 45 60 -30 60 -30 0 -60 30 60 30 -30 -45 -30 0 90 -60 45 -45 -45 45 30 -30 60 45 60 0 0 -45 60 -60 -60 90 45 90 -30 -45 30 90 -45 -30 -60 60 30 30 -60 30 -45 90 90 30 -45 30 -60 0 -30 0 -45 666 666 666 666 666 666 666 666 666 666 666 666 666 666 666 666 -45 0 -30 0 -60 30 -45 30 90 90 -45 30 -60 30 30 60 -60 -30 -45 90 30 -45 -30 90 45 90 -60 -60 60 -45 0 0 60 45 60 -30 30 45 -45 -45 45 -60 90 0 -30 -45 -30 30 60 30 -60 0 -30 60 -30 60 45 90 0 90 90 60 -45 -45 -60 -45 -30</t>
  </si>
  <si>
    <t>0 30 45 90 -60 -30 90 -45 -45 -30 30 -30 -45 90 60 45 90 -60 45 30 45 0 45 90 -45 -45 90 0 -30 -60 -30 -45 30 0 60 -30 -45 60 -30 60 0 -60 90 60 90 90 0 90 30 -45 -45 -45 90 30 60 90 30 90 90 -45 -45 90 45 90 90 666 666 666 666 666 666 666 666 666 666 666 666 666 666 666 666 666 666 666 666 90 90 45 90 -45 -45 90 90 30 90 60 30 90 -45 -45 -45 30 90 0 90 90 60 90 -60 0 60 -30 60 -45 -30 60 0 30 -45 -30 -60 -30 0 90 -45 -45 90 45 0 45 30 45 -60 90 45 60 90 -45 -30 30 -30 -45 -45 90 -30 -60 90 45 30 0</t>
  </si>
  <si>
    <t>0 0 45 45 45 45 -60 -60 45 45</t>
  </si>
  <si>
    <t>0 30 45 90 -60 -30 90 -45 -45 -30 30 -30 -45 90 60 45 90 -60 45 30 45 0 45 90 -45 -45 90 0 -30 -60 -30 -45 30 0 60 -30 -45 60 -30 60 0 -60 45 60 90 90 0 90 30 -45 -45 -45 90 30 60 -60 30 90 60 -45 -30 90 30 90 -45 666 666 666 666 666 666 666 666 666 666 666 666 666 666 666 666 666 666 666 666 -45 90 30 90 -30 -45 60 90 30 -60 60 30 90 -45 -45 -45 30 90 0 90 90 60 45 -60 0 60 -30 60 -45 -30 60 0 30 -45 -30 -60 -30 0 90 -45 -45 90 45 0 45 30 45 -60 90 45 60 90 -45 -30 30 -30 -45 -45 90 -30 -60 90 45 30 0</t>
  </si>
  <si>
    <t>-45 0 0 -30 0 30 30 30 0 -60 -60 -45 45 -60 -60 90 60 -45 60 30 0 -45 -45 0 -30 -60 -45 45 0 -60 0 -45 -60 -60 60 -30 30 45 -30 30 0 90 90 -30 30 -60 0 -30 -60 -30 -30 90 -60 60 0 0 30 90 90 -60 666 666 666 666 666 666 666 666 666 666 666 666 666 666 666 666 666 666 666 666 666 666 666 666 666 666 666 666 666 666 -60 90 90 30 0 0 60 -60 90 -30 -30 -60 -30 0 -60 30 -30 90 90 0 30 -30 45 30 -30 60 -60 -60 -45 0 -60 0 45 -45 -60 -30 0 -45 -45 0 30 60 -45 60 90 -60 -60 45 -45 -60 -60 0 30 30 30 0 -30 0 0 -45</t>
  </si>
  <si>
    <t>90 90 60 45 60 45 60 60 60 45 60 60 45 60 0</t>
  </si>
  <si>
    <t>-45 0 0 -30 0 30 30 30 0 -60 -60 -45 45 -60 -60 90 60 -45 60 30 0 -45 -45 0 -30 -60 -45 45 0 -60 0 -45 -60 -60 60 -30 30 45 -30 30 45 90 90 -30 30 -60 -45 -30 -60 -30 -30 90 -60 60 45 -45 30 90 90 -60 666 666 666 666 666 666 666 666 666 666 666 666 666 666 666 666 666 666 666 666 666 666 666 666 666 666 666 666 666 666 -60 90 90 30 -45 45 60 -60 90 -30 -30 -60 -30 -45 -60 30 -30 90 90 45 30 -30 45 30 -30 60 -60 -60 -45 0 -60 0 45 -45 -60 -30 0 -45 -45 0 30 60 -45 60 90 -60 -60 45 -45 -60 -60 0 30 30 30 0 -30 0 0 -45</t>
  </si>
  <si>
    <t>-45 45 -45 -60 90 -60 -60 -30 -45 45 0 -60 60 30 -60 0 90 45 45 -30 30 60 60 0 -30 -30 -60 0 60 0 60 90 90 -45 -45 90 -30 -60 -60 -30 30 0 -60 -60 -45 0 -30 90 -45 -45 0 90 60 30 -30 0 0 -60 30 90 60 -60 666 666 666 666 666 666 666 666 666 666 666 666 666 666 666 666 666 666 666 666 666 666 666 666 666 666 -60 60 90 30 -60 0 0 -30 30 60 90 0 -45 -45 90 -30 0 -45 -60 -60 0 30 -30 -60 -60 -30 90 -45 -45 90 90 60 0 60 0 -60 -30 -30 0 60 60 30 -30 45 45 90 0 -60 30 60 -60 0 45 -45 -30 -60 -60 90 -60 -45 45 -45</t>
  </si>
  <si>
    <t>60 30 60 60 45 30 45 45 45 30 60 60 0</t>
  </si>
  <si>
    <t>-45 45 -45 -60 90 -60 -60 -30 -45 45 0 -60 60 30 -60 0 90 45 45 -30 30 60 60 0 -30 -30 -60 0 60 0 60 90 90 -45 -45 90 -30 -60 -60 -30 30 0 -60 -60 -45 45 -30 90 -45 -45 -45 90 60 30 -30 0 0 -60 30 90 60 -60 666 666 666 666 666 666 666 666 666 666 666 666 666 666 666 666 666 666 666 666 666 666 666 666 666 666 -60 60 90 30 -60 0 0 -30 30 60 90 -45 -45 -45 90 -30 45 -45 -60 -60 0 30 -30 -60 -60 -30 90 -45 -45 90 90 60 0 60 0 -60 -30 -30 0 60 60 30 -30 45 45 90 0 -60 30 60 -60 0 45 -45 -30 -60 -60 90 -60 -45 45 -45</t>
  </si>
  <si>
    <t>60 -30 -30 0 60 90 60 -30 90 -45 0 90 -45 -60 -45 -45 -60 0 60 90 -45 0 90 30 -45 30 30 -45 90 0 90 60 60 90 0 60 90 0 60 -60 0 0 -30 -30 90 -30 -30 0 0 -45 60 60 60 45 0 0 666 666 666 666 666 666 666 666 666 666 666 666 666 666 666 666 666 666 666 666 666 666 666 666 666 666 666 666 666 666 666 666 666 666 666 666 666 666 0 0 45 60 60 60 -45 0 0 -30 -30 90 -30 -30 0 0 -60 60 0 90 60 0 90 60 60 90 0 90 -45 30 30 -45 30 90 0 -45 90 60 0 -60 -45 -45 -60 -45 90 0 -45 90 -30 60 90 60 0 -30 -30 60</t>
  </si>
  <si>
    <t>45 45 45 45 45 45 -60 -60 -60 -60 45 30 30 30 -60 -60 -60 -60 30</t>
  </si>
  <si>
    <t>60 -30 -30 0 60 90 60 -30 90 -45 0 90 -45 -60 -45 -45 -60 0 60 90 -45 0 90 30 -45 30 30 -45 -45 0 90 60 60 90 0 60 45 30 60 -60 -45 0 -30 -30 90 -30 -30 45 0 -60 60 60 60 60 -30 0 666 666 666 666 666 666 666 666 666 666 666 666 666 666 666 666 666 666 666 666 666 666 666 666 666 666 666 666 666 666 666 666 666 666 666 666 666 666 0 -30 60 60 60 60 -60 0 45 -30 -30 90 -30 -30 0 -45 -60 60 30 45 60 0 90 60 60 90 0 -45 -45 30 30 -45 30 90 0 -45 90 60 0 -60 -45 -45 -60 -45 90 0 -45 90 -30 60 90 60 0 -30 -30 60</t>
  </si>
  <si>
    <t>90 0 -60 -60 -45 30 90 -60 0 -45 -45 90 -60 30 45 -30 -30 30 0 45 -60 -60 -45 -60 45 30 0 90 -30 60 0 90 45 -60 -60 60 60 30 -60 30 90 90 45 -60 0 -30 45 -30 0 -60 -60 0 30 30 0 60 0 0 0 0 90 666 666 666 666 666 666 666 666 666 666 666 666 666 666 666 666 666 666 666 666 666 666 666 666 666 666 666 666 90 0 0 0 0 60 0 30 30 0 -60 -60 0 -30 45 -30 0 -60 45 90 90 30 -60 30 60 60 -60 -60 45 90 0 60 -30 90 0 30 45 -60 -45 -60 -60 45 0 30 -30 -30 45 30 -60 90 -45 -45 0 -60 90 30 -45 -60 -60 0 90</t>
  </si>
  <si>
    <t>60 60 60 60 60 60 60 -45 60 60 -30 -30 -45 -30</t>
  </si>
  <si>
    <t>90 0 -60 -60 -45 30 90 -60 0 -45 -45 90 -60 30 45 -30 -30 30 0 45 -60 -60 -45 -60 45 30 0 90 -30 60 0 90 45 -60 -60 60 60 30 -60 30 90 90 45 -60 -45 -30 45 -30 0 -60 -60 0 30 30 0 60 -30 45 30 0 90 666 666 666 666 666 666 666 666 666 666 666 666 666 666 666 666 666 666 666 666 666 666 666 666 666 666 666 666 90 0 30 45 -30 60 0 30 30 0 -60 -60 0 -30 45 -30 -45 -60 45 90 90 30 -60 30 60 60 -60 -60 45 90 0 60 -30 90 0 30 45 -60 -45 -60 -60 45 0 30 -30 -30 45 30 -60 90 -45 -45 0 -60 90 30 -45 -60 -60 0 90</t>
  </si>
  <si>
    <t>45 90 0 60 60 -30 -60 0 -60 30 -45 90 -30 -45 45 90 -30 45 90 -45 0 60 60 -60 -60 0 90 45 30 -30 90 -60 -60 0 -30 0 90 90 90 -60 60 60 -45 -30 45 90 -60 -30 0 -60 0 -60 45 -60 0 -60 30 -45 60 -45 -60 0 30 -45 30 666 666 666 666 666 666 666 666 666 666 666 666 666 666 666 666 666 666 666 666 30 -45 30 0 -60 -45 60 -45 30 -60 0 -60 45 -60 0 -60 0 -30 -60 90 45 -30 -45 60 60 -60 90 90 90 0 -30 0 -60 -60 90 -30 30 45 90 0 -60 -60 60 60 0 -45 90 45 -30 90 45 -45 -30 90 -45 30 -60 0 -60 -30 60 60 0 90 45</t>
  </si>
  <si>
    <t>60 30 30 60 60 60 60 60 45 0</t>
  </si>
  <si>
    <t>45 90 0 60 60 -30 -60 0 -60 30 -45 90 -30 -45 45 90 -30 45 90 -45 0 60 60 -60 -60 0 90 45 30 -30 90 -60 -60 0 -30 0 90 90 90 -60 60 60 -45 -30 45 90 90 -30 0 -60 0 -60 45 -60 0 -60 30 -45 90 -45 -60 0 30 -45 30 666 666 666 666 666 666 666 666 666 666 666 666 666 666 666 666 666 666 666 666 30 -45 30 0 -60 -45 90 -45 30 -60 0 -60 45 -60 0 -60 0 -30 90 90 45 -30 -45 60 60 -60 90 90 90 0 -30 0 -60 -60 90 -30 30 45 90 0 -60 -60 60 60 0 -45 90 45 -30 90 45 -45 -30 90 -45 30 -60 0 -60 -30 60 60 0 90 45</t>
  </si>
  <si>
    <t>90 -45 0 0 -60 -45 30 0 0 45 30 0 0 -45 45 -45 -30 60 -45 -45 -60 -60 90 0 0 -60 90 90 -60 45 0 60 -60 45 -45 -30 0 0 -30 0 60 0 -30 -60 45 -60 90 -30 45 -30 45 -45 -45 45 90 90 60 -45 60 -45 -45 90 30 60 45 45 -45 45 45 45 666 666 666 666 666 666 666 666 666 666 45 45 45 -45 45 45 60 30 90 -45 -45 60 -45 60 90 90 45 -45 -45 45 -30 45 -30 90 -60 45 -60 -30 0 60 0 -30 0 0 -30 -45 45 -60 60 0 45 -60 90 90 -60 0 0 90 -60 -60 -45 -45 60 -30 -45 45 -45 0 0 30 45 0 0 30 -45 -60 0 0 -45 90</t>
  </si>
  <si>
    <t>60 30 30 60 30</t>
  </si>
  <si>
    <t>90 -45 0 0 -60 -45 30 0 0 45 30 0 0 -45 45 -45 -30 60 -45 -45 -60 -60 90 0 0 -60 90 90 -60 45 0 60 -60 45 -45 -30 0 0 -30 0 60 0 -30 -60 45 -60 90 -30 45 -30 45 -45 -60 45 90 90 60 -45 60 -45 -45 90 30 60 30 45 -30 60 45 45 666 666 666 666 666 666 666 666 666 666 45 45 60 -30 45 30 60 30 90 -45 -45 60 -45 60 90 90 45 -60 -45 45 -30 45 -30 90 -60 45 -60 -30 0 60 0 -30 0 0 -30 -45 45 -60 60 0 45 -60 90 90 -60 0 0 90 -60 -60 -45 -45 60 -30 -45 45 -45 0 0 30 45 0 0 30 -45 -60 0 0 -45 90</t>
  </si>
  <si>
    <t>30 30 -45 -45 -60 -60 30 -45 -30 90 45 60 60 60 45 -30 -30 -60 30 0 90 60 -30 -60 60 -45 -60 -60 30 45 -45 0 -30 0 90 90 60 45 90 -45 90 45 90 0 30 -45 0 30 -30 0 0 30 0 -60 -45 -60 90 0 -45 45 -60 45 -45 0 0 -45 666 666 666 666 666 666 666 666 666 666 666 666 666 666 666 666 666 666 -45 0 0 -45 45 -60 45 -45 0 90 -60 -45 -60 0 30 0 0 -30 30 0 -45 30 0 90 45 90 -45 90 45 60 90 90 0 -30 0 -45 45 30 -60 -60 -45 60 -60 -30 60 90 0 30 -60 -30 -30 45 60 60 60 45 90 -30 -45 30 -60 -60 -45 -45 30 30</t>
  </si>
  <si>
    <t>-30 -30 45 60 45 60 45 60 45</t>
  </si>
  <si>
    <t>30 30 -45 -45 -60 -60 30 -45 -30 90 45 60 60 60 45 -30 -30 -60 30 0 90 60 -30 -60 60 -45 -60 -60 30 45 -45 0 -30 0 90 90 60 45 90 -45 90 45 90 0 30 -45 0 30 -30 0 0 30 60 -60 -45 -60 90 0 -45 45 -60 45 -45 -60 0 -45 666 666 666 666 666 666 666 666 666 666 666 666 666 666 666 666 666 666 -45 0 -60 -45 45 -60 45 -45 0 90 -60 -45 -60 60 30 0 0 -30 30 0 -45 30 0 90 45 90 -45 90 45 60 90 90 0 -30 0 -45 45 30 -60 -60 -45 60 -60 -30 60 90 0 30 -60 -30 -30 45 60 60 60 45 90 -30 -45 30 -60 -60 -45 -45 30 30</t>
  </si>
  <si>
    <t>-30 0 0 -30 45 45 -60 0 -60 45 -30 90 90 0 30 90 30 0 -30 0 45 60 45 -30 45 60 0 90 -45 -60 90 60 -30 -60 -60 45 60 -60 -60 30 -60 -60 -60 90 30 -30 90 0 -45 45 45 -60 -60 -60 30 60 666 666 666 666 666 666 666 666 666 666 666 666 666 666 666 666 666 666 666 666 666 666 666 666 666 666 666 666 666 666 666 666 666 666 666 666 666 666 60 30 -60 -60 -60 45 45 -45 0 90 -30 30 90 -60 -60 -60 30 -60 -60 60 45 -60 -60 -30 60 90 -60 -45 90 0 60 45 -30 45 60 45 0 -30 0 30 90 30 0 90 90 -30 45 -60 0 -60 45 45 -30 0 0 -30</t>
  </si>
  <si>
    <t>90 -45 -45 -45 30 60 -45 60 60 60 60 60 30 -45 -45 60 60 -45 0</t>
  </si>
  <si>
    <t>-30 0 0 -30 45 45 -60 0 -60 45 -30 90 90 0 30 90 30 0 -30 0 45 60 45 -30 45 60 0 90 -45 -60 90 60 -30 -60 -60 45 60 -60 -60 30 -60 -60 -60 90 30 -30 90 0 -45 45 45 -60 -45 -60 30 45 666 666 666 666 666 666 666 666 666 666 666 666 666 666 666 666 666 666 666 666 666 666 666 666 666 666 666 666 666 666 666 666 666 666 666 666 666 666 45 30 -60 -45 -60 45 45 -45 0 90 -30 30 90 -60 -60 -60 30 -60 -60 60 45 -60 -60 -30 60 90 -60 -45 90 0 60 45 -30 45 60 45 0 -30 0 30 90 30 0 90 90 -30 45 -60 0 -60 45 45 -30 0 0 -30</t>
  </si>
  <si>
    <t>60 45 90 30 -45 60 -30 -60 -60 -45 -60 90 -30 30 45 -60 -45 60 90 -45 45 60 -60 90 -45 0 60 -60 90 -30 -30 0 45 30 -45 45 60 30 -30 0 45 0 90 -60 0 90 45 60 60 -60 -45 0 45 -30 -45 45 0 90 90 -45 90 45 90 -60 60 90 60 -45 -60 -60 666 666 666 666 666 666 666 666 666 666 -60 -60 -45 60 90 60 -60 90 45 90 -45 90 90 0 45 -45 -30 45 0 -45 -60 60 60 45 90 0 -60 90 0 45 0 -30 30 60 45 -45 30 45 0 -30 -30 90 -60 60 0 -45 90 -60 60 45 -45 90 60 -45 -60 45 30 -30 90 -60 -45 -60 -60 -30 60 -45 30 90 45 60</t>
  </si>
  <si>
    <t>0 30 30 60 0</t>
  </si>
  <si>
    <t>60 45 90 30 -45 60 -30 -60 -60 -45 -60 90 -30 30 45 -60 -45 60 90 -45 45 60 -60 90 -45 0 60 -60 90 -30 -30 0 45 30 -45 45 60 30 -30 0 30 0 90 -60 0 90 45 60 60 -60 -45 0 45 -30 -45 45 0 90 90 -45 90 45 90 -60 60 90 60 -30 -60 -60 666 666 666 666 666 666 666 666 666 666 -60 -60 -30 60 90 60 -60 90 45 90 -45 90 90 0 45 -45 -30 45 0 -45 -60 60 60 45 90 0 -60 90 0 30 0 -30 30 60 45 -45 30 45 0 -30 -30 90 -60 60 0 -45 90 -60 60 45 -45 90 60 -45 -60 45 30 -30 90 -60 -45 -60 -60 -30 60 -45 30 90 45 60</t>
  </si>
  <si>
    <t>60 60 -60 -30 -30 45 0 -30 45 -30 0 60 -60 90 -60 45 90 -45 -45 30 30 60 -45 0 30 90 60 -60 -30 -45 60 60 0 45 0 90 60 -30 60 90 0 90 -60 30 -60 30 45 30 -30 -60 60 -30 30 60 30 90 -60 60 0 0 90 -60 0 0 0 0 30 -60 -60 -45 -30 -45 90 -60 666 666 -60 90 -45 -30 -45 -60 -60 30 0 0 0 0 -60 90 0 0 60 -60 90 30 60 30 -30 60 -60 -30 30 45 30 -60 30 -60 90 0 90 60 -30 60 90 0 45 0 60 60 -45 -30 -60 60 90 30 0 -45 60 30 30 -45 -45 90 45 -60 90 -60 60 0 -30 45 -30 0 45 -30 -30 -60 60 60</t>
  </si>
  <si>
    <t>60 60 -60 -30 -30 45 0 -30 45 -30 0 60 -60 90 -60 45 90 -45 -45 30 30 60 -45 0 30 90 60 -60 -30 -45 60 60 0 45 0 90 60 -30 60 90 0 90 -60 30 -60 30 45 30 -30 -60 60 -30 30 60 30 90 -60 45 0 0 90 -60 0 0 0 0 30 -60 -60 -45 -30 -45 90 -45 666 666 -45 90 -45 -30 -45 -60 -60 30 0 0 0 0 -60 90 0 0 45 -60 90 30 60 30 -30 60 -60 -30 30 45 30 -60 30 -60 90 0 90 60 -30 60 90 0 45 0 60 60 -45 -30 -60 60 90 30 0 -45 60 30 30 -45 -45 90 45 -60 90 -60 60 0 -30 45 -30 0 45 -30 -30 -60 60 60</t>
  </si>
  <si>
    <t>45 0 90 30 30 45 -30 45 0 60 0 60 0 45 90 45 45 0 60 -60 90 90 -30 -30 90 90 -30 0 90 30 0 -30 -45 45 -45 90 60 45 -30 -30 -30 60 0 30 45 0 60 -30 90 30 0 -30 -30 -60 -60 90 60 666 666 666 666 666 666 666 666 666 666 666 666 666 666 666 666 666 666 666 666 666 666 666 666 666 666 666 666 666 666 666 666 666 666 666 666 60 90 -60 -60 -30 -30 0 30 90 -30 60 0 45 30 0 60 -30 -30 -30 45 60 90 -45 45 -45 -30 0 30 90 0 -30 90 90 -30 -30 90 90 -60 60 0 45 45 90 45 0 60 0 60 0 45 -30 45 30 30 90 0 45</t>
  </si>
  <si>
    <t>-45 -45 -45 -60 -45 30 30 30 -60 -45 -60 30 -45 30 30 -45 -60 0</t>
  </si>
  <si>
    <t>45 0 90 30 30 45 -30 45 0 60 0 60 0 45 90 45 45 0 60 -60 90 90 -30 -30 90 90 -30 0 90 30 0 -30 -45 45 -45 90 60 45 -30 -30 -30 60 -45 30 45 0 60 -30 -45 30 45 -30 -30 -60 -60 45 60 666 666 666 666 666 666 666 666 666 666 666 666 666 666 666 666 666 666 666 666 666 666 666 666 666 666 666 666 666 666 666 666 666 666 666 666 60 45 -60 -60 -30 -30 45 30 -45 -30 60 0 45 30 -45 60 -30 -30 -30 45 60 90 -45 45 -45 -30 0 30 90 0 -30 90 90 -30 -30 90 90 -60 60 0 45 45 90 45 0 60 0 60 0 45 -30 45 30 30 90 0 45</t>
  </si>
  <si>
    <t>-45 30 30 0 60 90 -60 90 0 -60 30 -30 0 0 60 30 30 -30 45 30 30 45 0 -30 0 0 -30 60 -60 45 30 45 60 60 90 30 45 90 30 -30 30 -60 60 -30 30 60 -30 30 30 -60 0 90 30 -30 90 0 90 30 90 0 90 -30 666 666 666 666 666 666 666 666 666 666 666 666 666 666 666 666 666 666 666 666 666 666 666 666 666 666 -30 90 0 90 30 90 0 90 -30 30 90 0 -60 30 30 -30 60 30 -30 60 -60 30 -30 30 90 45 30 90 60 60 45 30 45 -60 60 -30 0 0 -30 0 45 30 30 45 -30 30 30 60 0 0 -30 30 -60 0 90 -60 90 60 0 30 30 -45</t>
  </si>
  <si>
    <t>-60 -45 -30 -30 -60 -45 -45 -30 -30 -30 -30 -45 -30</t>
  </si>
  <si>
    <t>-45 30 30 0 60 90 -60 90 0 -60 30 -30 0 0 60 30 30 -30 45 30 30 45 0 -30 0 0 -30 60 -45 45 30 45 60 60 90 30 45 90 30 -30 30 -60 60 -30 45 45 -30 30 30 -60 -45 90 30 -30 90 0 90 30 90 45 90 -30 666 666 666 666 666 666 666 666 666 666 666 666 666 666 666 666 666 666 666 666 666 666 666 666 666 666 -30 90 45 90 30 90 0 90 -30 30 90 -45 -60 30 30 -30 45 45 -30 60 -60 30 -30 30 90 45 30 90 60 60 45 30 45 -45 60 -30 0 0 -30 0 45 30 30 45 -30 30 30 60 0 0 -30 30 -60 0 90 -60 90 60 0 30 30 -45</t>
  </si>
  <si>
    <t>-45 -60 -45 -30 -30 -60 -45 -45 -30 -30 -30 -30 -45</t>
  </si>
  <si>
    <t>-30 45 -30 -45 90 45 -30 45 30 0 30 90 90 -30 90 0 90 30 30 45 -30 -30 -45 45 0 30 90 60 0 90 90 -45 60 -45 90 -30 -30 -45 0 45 45 -45 30 60 -45 60 60 90 45 -45 0 60 45 45 -30 -30 90 90 45 0 90 666 666 666 666 666 666 666 666 666 666 666 666 666 666 666 666 666 666 666 666 666 666 666 666 666 666 666 666 90 0 45 90 90 -30 -30 45 45 60 0 -45 45 90 60 60 -45 60 30 -45 45 45 0 -45 -30 -30 90 -45 60 -45 90 90 0 60 90 30 0 45 -45 -30 -30 45 30 30 90 0 90 -30 90 90 30 0 30 45 -30 45 90 -45 -30 45 -30</t>
  </si>
  <si>
    <t>0 -60 30 30 -60 -60 -60 -60 -45 -45 30 30 -60 -45</t>
  </si>
  <si>
    <t>-30 45 -30 -45 90 45 -30 45 30 0 30 90 90 -30 90 0 90 30 30 45 -30 -30 -45 45 0 30 -60 60 0 90 90 -45 60 -45 90 -30 -30 -45 0 45 45 -45 30 60 -45 60 60 90 45 -45 0 60 45 45 -30 -30 60 90 45 0 90 666 666 666 666 666 666 666 666 666 666 666 666 666 666 666 666 666 666 666 666 666 666 666 666 666 666 666 666 90 0 45 90 60 -30 -30 45 45 60 0 -45 45 90 60 60 -45 60 30 -45 45 45 0 -45 -30 -30 90 -45 60 -45 90 90 0 60 -60 30 0 45 -45 -30 -30 45 30 30 90 0 90 -30 90 90 30 0 30 45 -30 45 90 -45 -30 45 -30</t>
  </si>
  <si>
    <t>90 90 45 30 30 -30 0 0 0 45 -60 -30 45 90 45 45 45 60 90 90 90 0 60 0 45 0 45 -30 -45 90 0 60 -30 60 60 90 0 60 -45 -60 -45 45 -45 0 60 -60 30 60 0 45 0 60 0 -45 -45 -60 45 -60 -60 0 45 -60 0 60 0 666 666 666 666 666 666 666 666 666 666 666 666 666 666 666 666 666 666 666 666 0 60 0 -60 45 0 -60 -60 45 -60 -45 -45 0 60 0 45 0 60 30 -60 60 0 -45 45 -45 -60 -45 60 0 90 60 60 -30 60 0 90 -45 -30 45 0 45 0 60 0 90 90 90 60 45 45 45 90 45 -30 -60 45 0 0 0 -30 30 30 45 90 90</t>
  </si>
  <si>
    <t>-45 -60 -60 -45 30 -60 -45 -45 -45 -45</t>
  </si>
  <si>
    <t>90 90 45 30 30 -30 0 0 0 45 -60 -30 45 90 45 45 45 60 90 90 90 0 60 0 45 0 45 -30 -45 90 0 60 -30 60 60 90 0 60 -45 -60 -45 45 -45 0 60 -60 30 60 30 45 -30 60 0 -45 -45 -60 45 -60 -45 -45 45 -60 0 45 45 666 666 666 666 666 666 666 666 666 666 666 666 666 666 666 666 666 666 666 666 45 45 0 -60 45 -45 -45 -60 45 -60 -45 -45 0 60 -30 45 30 60 30 -60 60 0 -45 45 -45 -60 -45 60 0 90 60 60 -30 60 0 90 -45 -30 45 0 45 0 60 0 90 90 90 60 45 45 45 90 45 -30 -60 45 0 0 0 -30 30 30 45 90 90</t>
  </si>
  <si>
    <t>-45 30 -60 30 -45 0 90 30 -30 -60 90 -45 30 90 60 -60 30 -60 30 -45 -45 60 -45 30 -45 -45 90 30 -60 30 -60 0 -60 0 0 -45 90 60 30 60 0 -60 60 -60 -60 666 666 666 666 666 666 666 666 666 666 666 666 666 666 666 666 666 666 666 666 666 666 666 666 666 666 666 666 666 666 666 666 666 666 666 666 666 666 666 666 666 666 666 666 666 666 666 666 666 666 666 666 666 666 666 666 666 666 666 666 -60 -60 60 -60 0 60 30 60 90 -45 0 0 -60 0 -60 30 -60 30 90 -45 -45 30 -45 60 -45 -45 30 -60 30 -60 60 90 30 -45 90 -60 -30 30 90 0 -45 30 -60 30 -45</t>
  </si>
  <si>
    <t>-45 30 -60 30 -45 0 90 30 -30 -60 90 -45 30 90 60 -60 30 -60 30 -45 -45 45 -45 30 -45 -45 90 30 -60 30 -60 0 -60 0 0 -45 90 60 30 30 0 -60 60 -30 -45 666 666 666 666 666 666 666 666 666 666 666 666 666 666 666 666 666 666 666 666 666 666 666 666 666 666 666 666 666 666 666 666 666 666 666 666 666 666 666 666 666 666 666 666 666 666 666 666 666 666 666 666 666 666 666 666 666 666 666 666 -45 -30 60 -60 0 30 30 60 90 -45 0 0 -60 0 -60 30 -60 30 90 -45 -45 30 -45 45 -45 -45 30 -60 30 -60 60 90 30 -45 90 -60 -30 30 90 0 -45 30 -60 30 -45</t>
  </si>
  <si>
    <t>45 30 0 90 0 90 90 0 -60 45 30 0 -30 -45 -30 60 30 30 90 0 60 -30 45 90 90 90 45 -30 -30 -45 -45 -60 45 45 45 60 30 45 -60 -30 -45 90 0 45 -60 90 45 -45 0 -60 -45 -45 -60 -60 0 -45 30 -45 0 0 45 -45 -45 90 -45 45 90 90 45 666 666 666 666 666 666 666 666 666 666 666 666 45 90 90 45 -45 90 -45 -45 45 0 0 -45 30 -45 0 -60 -60 -45 -45 -60 0 -45 45 90 -60 45 0 90 -45 -30 -60 45 30 60 45 45 45 -60 -45 -45 -30 -30 45 90 90 90 45 -30 60 0 90 30 30 60 -30 -45 -30 0 30 45 -60 0 90 90 0 90 0 30 45</t>
  </si>
  <si>
    <t>60 60 60 60 -45 0</t>
  </si>
  <si>
    <t>45 30 0 90 0 90 90 0 -60 45 30 0 -30 -45 -30 60 30 30 90 0 60 -30 45 90 90 90 45 -30 -30 -45 -45 -60 45 45 45 60 30 60 -60 -30 -45 90 0 45 -60 90 60 -45 0 -60 -45 -45 -60 -60 0 -45 30 -60 0 0 45 -30 -45 90 -60 45 90 90 30 666 666 666 666 666 666 666 666 666 666 666 666 30 90 90 45 -60 90 -45 -30 45 0 0 -60 30 -45 0 -60 -60 -45 -45 -60 0 -45 60 90 -60 45 0 90 -45 -30 -60 60 30 60 45 45 45 -60 -45 -45 -30 -30 45 90 90 90 45 -30 60 0 90 30 30 60 -30 -45 -30 0 30 45 -60 0 90 90 0 90 0 30 45</t>
  </si>
  <si>
    <t>-45 45 -30 90 45 30 0 30 90 -45 -60 90 60 -45 -30 -30 -30 60 90 30 -30 0 30 0 -45 -45 -60 30 -30 -45 0 0 90 90 30 -60 -45 0 45 -60 90 90 30 0 90 -60 -60 -30 60 45 90 -45 0 -30 90 90 0 30 0 30 -30 0 90 30 30 0 666 666 666 666 666 666 666 666 666 666 666 666 666 666 666 666 666 666 0 30 30 90 0 -30 30 0 30 0 90 90 -30 0 -45 90 45 60 -30 -60 -60 90 0 30 90 90 -60 45 0 -45 -60 30 90 90 0 0 -45 -30 30 -60 -45 -45 0 30 0 -30 30 90 60 -30 -30 -30 -45 60 90 -60 -45 90 30 0 30 45 90 -30 45 -45</t>
  </si>
  <si>
    <t>45 45 60 60 60 45 45 -30 -30</t>
  </si>
  <si>
    <t>-45 45 -30 90 45 30 0 30 90 -45 -60 90 60 -45 -30 -30 -30 60 90 30 -30 0 30 0 -45 -45 -60 30 -30 -45 0 0 90 90 30 -60 -45 0 45 -60 90 90 30 0 90 -60 -60 -30 60 45 -60 -45 -45 -30 60 90 0 30 45 30 -30 0 90 30 30 0 666 666 666 666 666 666 666 666 666 666 666 666 666 666 666 666 666 666 0 30 30 90 0 -30 30 45 30 0 90 60 -30 -45 -45 -60 45 60 -30 -60 -60 90 0 30 90 90 -60 45 0 -45 -60 30 90 90 0 0 -45 -30 30 -60 -45 -45 0 30 0 -30 30 90 60 -30 -30 -30 -45 60 90 -60 -45 90 30 0 30 45 90 -30 45 -45</t>
  </si>
  <si>
    <t>-60 -45 30 -60 -30 60 -60 60 45 30 45 45 45 -30 0 -45 45 -30 90 -30 -60 0 30 -60 -30 -45 60 -30 90 60 90 30 45 0 -45 -60 30 0 -60 60 -30 45 30 -60 -30 0 -60 60 90 90 -30 -60 90 0 -45 -45 -45 0 30 45 45 60 45 90 666 666 666 666 666 666 666 666 666 666 666 666 666 666 666 666 666 666 666 666 666 666 90 45 60 45 45 30 0 -45 -45 -45 0 90 -60 -30 90 90 60 -60 0 -30 -60 30 45 -30 60 -60 0 30 -60 -45 0 45 30 90 60 90 -30 60 -45 -30 -60 30 0 -60 -30 90 -30 45 -45 0 -30 45 45 45 30 45 60 -60 60 -30 -60 30 -45 -60</t>
  </si>
  <si>
    <t>0 90 -45 60 60 30 60 30 -45 -45 0</t>
  </si>
  <si>
    <t>-60 -45 30 -60 -30 60 -60 60 45 30 45 45 45 -30 0 -45 45 -30 90 -30 -60 0 30 -60 -30 -45 60 -30 90 60 90 30 45 0 -45 -60 30 0 -60 60 -30 45 30 -60 -30 0 -60 60 90 90 -30 -60 90 0 -45 -30 -45 0 30 30 45 60 45 90 666 666 666 666 666 666 666 666 666 666 666 666 666 666 666 666 666 666 666 666 666 666 90 45 60 45 30 30 0 -45 -30 -45 0 90 -60 -30 90 90 60 -60 0 -30 -60 30 45 -30 60 -60 0 30 -60 -45 0 45 30 90 60 90 -30 60 -45 -30 -60 30 0 -60 -30 90 -30 45 -45 0 -30 45 45 45 30 45 60 -60 60 -30 -60 30 -45 -60</t>
  </si>
  <si>
    <t>-60 60 -45 -60 60 60 90 30 0 -60 -60 -45 -45 30 45 0 90 45 -30 30 -60 30 30 -60 90 -45 0 30 -60 -45 60 -45 60 90 -60 -30 -60 -45 60 -45 30 0 0 30 -60 60 0 0 0 90 90 0 90 -60 -60 0 -30 -30 666 666 666 666 666 666 666 666 666 666 666 666 666 666 666 666 666 666 666 666 666 666 666 666 666 666 666 666 666 666 666 666 666 666 -30 -30 0 -60 -60 90 0 90 90 0 0 0 60 -60 30 0 0 30 -45 60 -45 -60 -30 -60 90 60 -45 60 -45 -60 30 0 -45 90 -60 30 30 -60 30 -30 45 90 0 45 30 -45 -45 -60 -60 0 30 90 60 60 -60 -45 60 -60</t>
  </si>
  <si>
    <t>90 -30 -30 60 45 45 60 60 45 45 -30 -30 45 45 60 60 0</t>
  </si>
  <si>
    <t>-60 60 -45 -60 60 60 90 30 0 -60 -60 -45 -45 30 45 0 90 45 -30 30 -60 30 30 -60 90 -45 0 30 -60 -45 60 -45 60 90 -60 -30 -60 -45 45 -45 30 0 45 30 -45 60 0 0 0 90 90 -45 90 -60 -60 0 -30 -30 666 666 666 666 666 666 666 666 666 666 666 666 666 666 666 666 666 666 666 666 666 666 666 666 666 666 666 666 666 666 666 666 666 666 -30 -30 0 -60 -60 90 -45 90 90 0 0 0 60 -45 30 45 0 30 -45 45 -45 -60 -30 -60 90 60 -45 60 -45 -60 30 0 -45 90 -60 30 30 -60 30 -30 45 90 0 45 30 -45 -45 -60 -60 0 30 90 60 60 -60 -45 60 -60</t>
  </si>
  <si>
    <t>60 -30 90 -60 60 -30 60 -60 30 -45 30 -60 0 90 -60 30 -45 -45 90 90 -30 45 45 60 45 -60 60 -45 90 60 30 -45 45 30 45 0 0 0 45 -45 45 -45 90 45 0 45 30 -60 45 0 30 45 90 -60 0 30 45 60 90 45 45 -45 -45 666 666 666 666 666 666 666 666 666 666 666 666 666 666 666 666 666 666 666 666 666 666 666 666 -45 -45 45 45 90 60 45 30 0 -60 90 45 30 0 45 -60 30 45 0 45 90 -45 45 -45 45 0 0 0 45 30 45 -45 30 60 90 -45 60 -60 45 60 45 45 -30 90 90 -45 -45 30 -60 90 0 -60 30 -45 30 -60 60 -30 60 -60 90 -30 60</t>
  </si>
  <si>
    <t>0 -30 -30 -45 -30 -45 -30 -45 -30 -45 -45 0</t>
  </si>
  <si>
    <t>60 -30 90 -60 60 -30 60 -60 30 -45 30 -60 0 90 -60 30 -45 -45 90 90 -30 45 45 60 45 -60 60 -45 90 60 30 -45 45 30 45 0 0 0 45 -45 45 -45 90 45 0 45 30 -60 45 0 30 45 90 -30 0 30 45 30 90 45 45 -45 -45 666 666 666 666 666 666 666 666 666 666 666 666 666 666 666 666 666 666 666 666 666 666 666 666 -45 -45 45 45 90 30 45 30 0 -30 90 45 30 0 45 -60 30 45 0 45 90 -45 45 -45 45 0 0 0 45 30 45 -45 30 60 90 -45 60 -60 45 60 45 45 -30 90 90 -45 -45 30 -60 90 0 -60 30 -45 30 -60 60 -30 60 -60 90 -30 60</t>
  </si>
  <si>
    <t>-60 90 -45 45 -30 90 -30 60 0 60 45 -30 -30 -45 45 0 45 30 0 0 -45 -60 90 -60 -30 0 -45 -45 -30 -30 30 45 -60 -60 45 -45 60 90 0 60 90 60 45 0 666 666 666 666 666 666 666 666 666 666 666 666 0 45 60 90 60 0 90 60 -45 45 -60 -60 45 30 -30 -30 -45 -45 0 -30 -60 90 -60 -45 0 0 30 45 0 45 -45 -30 -30 45 60 0 60 -30 90 -30 45 -45 90 -60</t>
  </si>
  <si>
    <t>30 30 30 30 30 -45</t>
  </si>
  <si>
    <t>-60 90 -45 45 -30 90 -30 60 0 60 45 -30 -30 -45 45 0 45 30 0 0 -45 -60 90 -60 -30 0 -45 -45 -30 -30 30 45 -30 -60 45 -45 60 90 0 60 90 30 45 0 666 666 666 666 666 666 666 666 666 666 666 666 0 45 30 90 60 0 90 60 -45 45 -60 -30 45 30 -30 -30 -45 -45 0 -30 -60 90 -60 -45 0 0 30 45 0 45 -45 -30 -30 45 60 0 60 -30 90 -30 45 -45 90 -60</t>
  </si>
  <si>
    <t>0 60 -30 45 30 60 45 45 -45 -45 45 90 60 30 -60 60 -30 0 90 60 0 90 0 30 -60 -45 -45 30 0 -30 60 45 90 90 30 0 90 90 -45 45 45 90 666 666 666 666 666 666 666 666 666 666 666 666 666 666 666 666 90 45 45 -45 90 90 0 30 90 90 45 60 -30 0 30 -45 -45 -60 30 0 90 0 60 90 0 -30 60 -60 30 60 90 45 -45 -45 45 45 60 30 45 -30 60 0</t>
  </si>
  <si>
    <t>-60 -60 -30 -60 -30 -60 -45 -45</t>
  </si>
  <si>
    <t>0 60 -30 45 30 60 45 45 -45 -45 45 90 60 30 -60 60 -30 0 90 60 0 90 0 30 -60 -45 -45 30 0 -30 60 45 90 -60 30 0 90 60 -45 45 45 90 666 666 666 666 666 666 666 666 666 666 666 666 666 666 666 666 90 45 45 -45 60 90 0 30 -60 90 45 60 -30 0 30 -45 -45 -60 30 0 90 0 60 90 0 -30 60 -60 30 60 90 45 -45 -45 45 45 60 30 45 -30 60 0</t>
  </si>
  <si>
    <t>0 45 30 -30 -30 30 90 90 -60 -45 90 45 60 60 -60 90 0 90 30 -45 0 30 45 45 -60 -60 30 -60 60 0 30 -30 -30 0 60 45 45 90 60 30 60 -60 666 666 666 666 666 666 666 666 666 666 666 666 666 666 666 666 -60 60 30 60 90 45 45 60 0 -30 -30 30 0 60 -60 30 -60 -60 45 45 30 0 -45 30 90 0 90 -60 60 60 45 90 -45 -60 90 90 30 -30 -30 30 45 0</t>
  </si>
  <si>
    <t>-45 -30 -30 -45 -45 -45 -30 0</t>
  </si>
  <si>
    <t>0 45 30 -30 -30 30 90 90 -60 -45 90 45 60 60 -60 90 0 90 30 -45 0 30 45 45 -45 -60 30 -60 60 0 30 -30 -30 0 60 45 45 90 45 30 60 -60 666 666 666 666 666 666 666 666 666 666 666 666 666 666 666 666 -60 60 30 45 90 45 45 60 0 -30 -30 30 0 60 -60 30 -60 -45 45 45 30 0 -45 30 90 0 90 -60 60 60 45 90 -45 -60 90 90 30 -30 -30 30 45 0</t>
  </si>
  <si>
    <t>-45 -60 30 -30 60 0 60 60 0 -60 90 -60 60 45 0 60 60 90 30 30 -30 -30 -60 -30 -45 0 -45 90 0 30 45 45 30 0 90 -30 0 0 0 -60 45 -60 90 -45 90 90 90 45 -45 666 666 -45 45 90 90 90 -45 90 -60 45 -60 0 0 0 -30 90 0 30 45 45 30 0 90 -45 0 -45 -30 -60 -30 -30 30 30 90 60 60 0 45 60 -60 90 -60 0 60 60 0 60 -30 30 -60 -45</t>
  </si>
  <si>
    <t>-45 -60 30 -30 60 0 60 60 0 -60 90 -60 60 45 0 60 60 90 30 30 -30 -30 -60 -30 -45 0 -45 90 0 30 45 45 30 0 90 -30 0 0 0 -60 30 -60 90 -30 90 90 90 45 -45 666 666 -45 45 90 90 90 -30 90 -60 30 -60 0 0 0 -30 90 0 30 45 45 30 0 90 -45 0 -45 -30 -60 -30 -30 30 30 90 60 60 0 45 60 -60 90 -60 0 60 60 0 60 -30 30 -60 -45</t>
  </si>
  <si>
    <t>90 45 30 -30 -30 45 45 60 0 0 0 30 90 -45 -60 60 30 -30 0 60 -45 30 0 0 -45 -45 90 45 -45 45 30 90 60 90 0 -45 45 30 45 -30 45 -45 0 0 -30 666 666 666 666 666 666 666 666 666 666 -30 0 0 -45 45 -30 45 30 45 -45 0 90 60 90 30 45 -45 45 90 -45 -45 0 0 30 -45 60 0 -30 30 60 -60 -45 90 30 0 0 0 60 45 45 -30 -30 30 45 90</t>
  </si>
  <si>
    <t>-60 -60 -30 -45 -60</t>
  </si>
  <si>
    <t>90 45 30 -30 -30 45 45 60 0 0 0 30 90 -45 -60 60 30 -30 0 60 -60 30 0 0 -45 -45 90 45 -45 45 30 90 60 90 -60 -45 60 30 45 -30 45 -45 0 60 -30 666 666 666 666 666 666 666 666 666 666 -30 60 0 -45 45 -30 45 30 60 -45 -60 90 60 90 30 45 -45 45 90 -45 -45 0 0 30 -60 60 0 -30 30 60 -60 -45 90 30 0 0 0 60 45 45 -30 -30 30 45 90</t>
  </si>
  <si>
    <t>60 -45 90 90 90 -60 60 0 0 0 30 45 60 -30 -30 -60 60 -45 90 0 30 90 -60 90 30 30 0 90 -30 0 60 -45 -45 0 30 0 0 -30 30 0 30 45 90 666 666 666 666 666 666 666 666 666 666 666 666 666 666 90 45 30 0 30 -30 0 0 30 0 -45 -45 60 0 -30 90 0 30 30 90 -60 90 30 0 90 -45 60 -60 -30 -30 60 45 30 0 0 0 60 -60 90 90 90 -45 60</t>
  </si>
  <si>
    <t>30 60 -45 45 -45 -60 -30 30 -30 30 -45 60 90 90 -60 -45 60 45 30 0 60 -30 30 -30 90 60 -45 90 90 -60 0 45 90 45 -60 0 -45 0 90 0 90 30 90 30 666 666 666 666 666 666 666 666 666 666 666 666 30 90 30 90 0 90 0 -45 0 -60 45 90 45 0 -60 90 90 -45 60 90 -30 30 -30 60 0 30 45 60 -45 -60 90 90 60 -45 30 -30 30 -30 -60 -45 45 -45 60 30</t>
  </si>
  <si>
    <t>-30 45 45 -60 -30 -30</t>
  </si>
  <si>
    <t>30 60 -45 45 -45 -60 -30 30 -30 30 -45 60 90 90 -60 -45 60 45 30 0 60 -30 30 -30 90 60 -45 90 90 -60 0 45 90 45 -60 0 -45 0 60 0 -60 30 90 30 666 666 666 666 666 666 666 666 666 666 666 666 30 90 30 -60 0 60 0 -45 0 -60 45 90 45 0 -60 90 90 -45 60 90 -30 30 -30 60 0 30 45 60 -45 -60 90 90 60 -45 30 -30 30 -30 -60 -45 45 -45 60 30</t>
  </si>
  <si>
    <t>90 0 -45 0 -60 -60 45 -60 60 -30 -45 60 0 -30 -45 0 -30 30 30 90 90 0 45 60 30 -45 90 60 -45 90 30 -30 -60 -30 -45 60 60 -60 60 90 -60 90 90 666 666 666 666 666 666 666 666 666 666 666 666 666 666 90 90 -60 90 60 -60 60 60 -45 -30 -60 -30 30 90 -45 60 90 -45 30 60 45 0 90 90 30 30 -30 0 -45 -30 0 60 -45 -30 60 -60 45 -60 -60 0 -45 0 90</t>
  </si>
  <si>
    <t>45 45 30 45 -60 45 0</t>
  </si>
  <si>
    <t>90 0 -45 0 -60 -60 45 -60 60 -30 -45 60 0 -30 -45 0 -30 30 30 90 90 0 45 45 30 -45 90 60 -45 90 30 -30 -60 -30 -45 60 60 -60 60 0 -45 90 0 666 666 666 666 666 666 666 666 666 666 666 666 666 666 0 90 -45 0 60 -60 60 60 -45 -30 -60 -30 30 90 -45 60 90 -45 30 45 45 0 90 90 30 30 -30 0 -45 -30 0 60 -45 -30 60 -60 45 -60 -60 0 -45 0 90</t>
  </si>
  <si>
    <t>90 30 45 60 60 30 -45 30 45 -30 45 90 30 0 90 45 90 90 -60 90 -45 90 30 30 -60 90 0 90 45 0 -60 45 0 -45 -45 45 90 -30 -45 90 45 666 666 666 666 666 666 666 666 666 666 666 666 666 666 666 666 666 666 45 90 -45 -30 90 45 -45 -45 0 45 -60 0 45 90 0 90 -60 30 30 90 -45 90 -60 90 90 45 90 0 30 90 45 -30 45 30 -45 30 60 60 45 30 90</t>
  </si>
  <si>
    <t>-30 -30 -30 -30 -45 -45 60 -45 0</t>
  </si>
  <si>
    <t>90 30 45 60 60 30 -45 30 45 -30 45 90 30 0 90 45 90 90 -60 90 -45 90 30 30 -60 90 0 90 45 0 -60 45 0 -60 -45 45 0 -30 -45 0 60 666 666 666 666 666 666 666 666 666 666 666 666 666 666 666 666 666 666 60 0 -45 -30 0 45 -45 -60 0 45 -60 0 45 90 0 90 -60 30 30 90 -45 90 -60 90 90 45 90 0 30 90 45 -30 45 30 -45 30 60 60 45 30 90</t>
  </si>
  <si>
    <t>-60 -30 60 -30 -30 0 -30 -60 -30 30 60 45 90 30 0 30 45 90 30 90 -45 30 -30 60 -30 30 45 0 45 0 -45 -30 -60 -60 -60 90 -45 45 -45 90 90 -60 666 666 666 666 666 666 666 666 666 666 666 666 666 666 666 666 -60 90 90 -45 45 -45 90 -60 -60 -60 -30 -45 0 45 0 45 30 -30 60 -30 30 -45 90 30 90 45 30 0 30 90 45 60 30 -30 -60 -30 0 -30 -30 60 -30 -60</t>
  </si>
  <si>
    <t>0 30 60 60 -45 30 60 0</t>
  </si>
  <si>
    <t>-60 -30 60 -30 -30 0 -30 -60 -30 30 60 45 90 30 0 30 45 90 30 90 -45 30 -30 60 -30 30 30 0 45 0 -45 -30 -60 -60 -60 90 -45 45 -30 90 90 -60 666 666 666 666 666 666 666 666 666 666 666 666 666 666 666 666 -60 90 90 -30 45 -45 90 -60 -60 -60 -30 -45 0 45 0 30 30 -30 60 -30 30 -45 90 30 90 45 30 0 30 90 45 60 30 -30 -60 -30 0 -30 -30 60 -30 -60</t>
  </si>
  <si>
    <t>-30 45 60 45 45 -45 0 -45 60 60 60 0 60 -60 45 90 45 0 30 90 0 0 30 45 30 0 30 90 -60 60 60 -60 -60 -45 0 90 -60 -30 60 30 -30 666 666 666 666 666 666 666 666 666 666 666 666 666 666 666 666 666 666 -30 30 60 -30 -60 90 0 -45 -60 -60 60 60 -60 90 30 0 30 45 30 0 0 90 30 0 45 90 45 -60 60 0 60 60 60 -45 0 -45 45 45 60 45 -30</t>
  </si>
  <si>
    <t>90 -45 -45 -30 -45 -60 -60 -60 -30</t>
  </si>
  <si>
    <t>-30 45 60 45 45 -45 0 -45 60 60 60 0 60 -60 45 90 45 0 30 90 0 0 30 45 30 0 45 90 -60 60 60 -60 -60 -45 0 90 -60 -45 60 30 -30 666 666 666 666 666 666 666 666 666 666 666 666 666 666 666 666 666 666 -30 30 60 -45 -60 90 0 -45 -60 -60 60 60 -60 90 45 0 30 45 30 0 0 90 30 0 45 90 45 -60 60 0 60 60 60 -45 0 -45 45 45 60 45 -30</t>
  </si>
  <si>
    <t>-45 45 -60 -60 -60 0 30 0 -45 30 -30 -45 0 90 30 90 60 -45 0 30 45 -60 45 60 -30 45 30 -60 60 -45 90 30 -30 90 60 -30 30 30 90 90 90 -30 60 -60 666 666 666 666 666 666 666 666 666 666 666 666 -60 60 -30 90 90 90 30 30 -30 60 90 -30 30 90 -45 60 -60 30 45 -30 60 45 -60 45 30 0 -45 60 90 30 90 0 -45 -30 30 -45 0 30 0 -60 -60 -60 45 -45</t>
  </si>
  <si>
    <t>-30 -30 -30 45 60 0</t>
  </si>
  <si>
    <t>-45 45 -60 -60 -60 0 30 0 -45 30 -30 -45 0 90 30 90 60 -45 0 30 45 0 45 60 -30 45 30 -60 60 -45 90 30 -30 90 0 -30 45 30 90 90 90 -45 60 -60 666 666 666 666 666 666 666 666 666 666 666 666 -60 60 -45 90 90 90 30 45 -30 0 90 -30 30 90 -45 60 -60 30 45 -30 60 45 0 45 30 0 -45 60 90 30 90 0 -45 -30 30 -45 0 30 0 -60 -60 -60 45 -45</t>
  </si>
  <si>
    <t>90 30 -60 -60 0 -30 -45 45 90 -30 -60 45 90 0 -45 45 -45 -60 60 90 -60 45 0 -60 -60 60 30 60 90 0 60 45 -45 0 30 60 -60 -45 0 -45 0 0 -30 90 -45 666 666 666 666 666 666 666 666 666 666 -45 90 -30 0 0 -45 0 -45 -60 60 30 0 -45 45 60 0 90 60 30 60 -60 -60 0 45 -60 90 60 -60 -45 45 -45 0 90 45 -60 -30 90 45 -45 -30 0 -60 -60 30 90</t>
  </si>
  <si>
    <t>60 60 60 45 45</t>
  </si>
  <si>
    <t>90 30 -60 -60 0 -30 -45 45 90 -30 -60 45 90 0 -45 45 -45 -60 60 90 -60 45 0 -60 -60 60 30 60 90 0 60 45 -45 0 30 60 -60 -45 -60 -45 0 60 -30 90 -45 666 666 666 666 666 666 666 666 666 666 -45 90 -30 60 0 -45 -60 -45 -60 60 30 0 -45 45 60 0 90 60 30 60 -60 -60 0 45 -60 90 60 -60 -45 45 -45 0 90 45 -60 -30 90 45 -45 -30 0 -60 -60 30 90</t>
  </si>
  <si>
    <t>-45 -30 90 45 -30 30 45 45 0 30 90 30 -60 60 30 60 0 -60 45 90 -30 45 60 0 45 60 60 0 45 -45 45 90 0 -45 0 45 -30 90 666 666 666 666 666 666 666 666 666 666 666 666 666 666 666 666 666 666 666 666 666 666 666 666 90 -30 45 0 -45 0 90 45 -45 45 0 60 60 45 0 60 45 -30 90 45 -60 0 60 30 60 -60 30 90 30 0 45 45 30 -30 45 90 -30 -45</t>
  </si>
  <si>
    <t>90 90 -45 -45 -45 -60 -60 -45 -45 -45 -60 0</t>
  </si>
  <si>
    <t>-45 -30 90 45 -30 30 45 45 0 30 90 30 -60 60 30 60 0 -60 45 -60 -30 45 60 0 45 60 60 0 45 -45 45 90 0 -45 0 45 -30 60 666 666 666 666 666 666 666 666 666 666 666 666 666 666 666 666 666 666 666 666 666 666 666 666 60 -30 45 0 -45 0 90 45 -45 45 0 60 60 45 0 60 45 -30 -60 45 -60 0 60 30 60 -60 30 90 30 0 45 45 30 -30 45 90 -30 -45</t>
  </si>
  <si>
    <t>-45 30 45 0 60 45 60 45 45 -45 -30 60 0 30 90 -45 45 90 30 60 45 30 30 0 30 0 -60 30 0 90 -60 0 90 -30 90 30 -60 0 -45 -60 90 666 666 666 666 666 666 666 666 666 666 666 666 666 666 666 666 666 666 90 -60 -45 0 -60 30 90 -30 90 0 -60 90 0 30 -60 0 30 0 30 30 45 60 30 90 45 -45 90 30 0 60 -30 -45 45 45 60 45 60 0 45 30 -45</t>
  </si>
  <si>
    <t>90 -45 -45 -30 -30 -30 -30 -30 -30</t>
  </si>
  <si>
    <t>-45 30 45 0 60 45 60 45 45 -45 -30 60 0 30 90 -45 45 90 30 60 45 30 30 0 30 0 -60 30 0 90 -60 0 90 -30 -30 30 -60 0 -45 -60 30 666 666 666 666 666 666 666 666 666 666 666 666 666 666 666 666 666 666 30 -60 -45 0 -60 30 -30 -30 90 0 -60 90 0 30 -60 0 30 0 30 30 45 60 30 90 45 -45 90 30 0 60 -30 -45 45 45 60 45 60 0 45 30 -45</t>
  </si>
  <si>
    <t>90 0 0 30 -30 90 0 90 -45 -60 0 60 -30 60 45 -30 90 60 -45 30 30 -60 -60 -45 90 0 -60 90 90 30 90 -30 -45 45 90 -45 0 30 90 -45 60 45 90 -45 666 666 666 666 666 666 666 666 666 666 666 666 -45 90 45 60 -45 90 30 0 -45 90 45 -45 -30 90 30 90 90 -60 0 90 -45 -60 -60 30 30 -45 60 90 -30 45 60 -30 60 0 -60 -45 90 0 90 -30 30 0 0 90</t>
  </si>
  <si>
    <t>45 45 -30 45 45 0</t>
  </si>
  <si>
    <t>90 0 0 30 -30 90 0 90 -45 -60 0 60 -30 60 45 -30 90 60 -45 30 30 -60 -60 -45 90 0 -60 90 90 30 90 -30 -45 45 90 -60 0 30 30 -45 60 60 -30 -45 666 666 666 666 666 666 666 666 666 666 666 666 -45 -30 60 60 -45 30 30 0 -60 90 45 -45 -30 90 30 90 90 -60 0 90 -45 -60 -60 30 30 -45 60 90 -30 45 60 -30 60 0 -60 -45 90 0 90 -30 30 0 0 90</t>
  </si>
  <si>
    <t>45 -45 90 30 0 90 30 -60 -45 -60 60 -30 90 90 -30 30 45 -30 90 60 0 -30 -45 60 90 0 90 90 0 -45 90 30 90 90 45 45 -45 0 -45 -45 45 90 0 30 -45 666 666 666 666 666 666 666 666 666 666 -45 30 0 90 45 -45 -45 0 -45 45 45 90 90 30 90 -45 0 90 90 0 90 60 -45 -30 0 60 90 -30 45 30 -30 90 90 -30 60 -60 -45 -60 30 90 0 30 90 -45 45</t>
  </si>
  <si>
    <t>-60 45 45 -30 45</t>
  </si>
  <si>
    <t>45 -45 90 30 0 90 30 -60 -45 -60 60 -30 90 90 -30 30 45 -30 90 60 0 -30 -45 60 -60 0 90 90 0 -45 60 30 90 90 45 45 -45 0 -45 -45 45 90 0 30 -45 666 666 666 666 666 666 666 666 666 666 -45 30 0 90 45 -45 -45 0 -45 45 45 90 90 30 60 -45 0 90 90 0 -60 60 -45 -30 0 60 90 -30 45 30 -30 90 90 -30 60 -60 -45 -60 30 90 0 30 90 -45 45</t>
  </si>
  <si>
    <t>60 30 0 -45 -30 -30 45 30 -45 60 -30 0 0 -60 -30 -60 -60 0 30 0 -60 90 90 60 45 30 -60 45 90 90 60 0 90 -60 30 30 90 -30 30 -60 0 -30 -30 666 666 666 666 666 666 666 666 666 666 666 666 666 666 -30 -30 0 -60 30 -30 90 30 30 -60 90 0 60 90 90 45 -60 30 45 60 90 90 -60 0 30 0 -60 -60 -30 -60 0 0 -30 60 -45 30 45 -30 -30 -45 0 30 60</t>
  </si>
  <si>
    <t>60 60 -45 60 30 0 -30</t>
  </si>
  <si>
    <t>60 30 0 -45 -30 -30 45 30 -45 60 -30 0 0 -60 -30 -60 -60 0 30 0 -60 90 90 60 45 30 -60 45 90 90 60 0 90 -60 45 30 90 -30 30 -60 0 -30 -30 666 666 666 666 666 666 666 666 666 666 666 666 666 666 -30 -30 0 -60 30 -30 90 30 45 -60 90 0 60 90 90 45 -60 30 45 60 90 90 -60 0 30 0 -60 -60 -30 -60 0 0 -30 60 -45 30 45 -30 -30 -45 0 30 60</t>
  </si>
  <si>
    <t>90 60 -45 -60 0 -30 60 30 -45 0 0 0 -60 30 90 90 -45 30 60 -60 60 60 30 0 0 90 -30 0 90 0 -30 90 30 90 -30 90 90 60 90 30 666 666 666 666 666 666 666 666 666 666 666 666 666 666 666 666 666 666 666 666 30 90 60 90 90 -30 90 30 90 -30 0 90 0 -30 90 0 0 30 60 60 -60 60 30 -45 90 90 30 -60 0 0 0 -45 30 60 -30 0 -60 -45 60 90</t>
  </si>
  <si>
    <t>45 -60 -30 -30 45 45 -60 -60 -30 30</t>
  </si>
  <si>
    <t>90 60 -45 -60 0 -30 60 30 -45 0 0 0 -60 30 90 90 -45 30 60 -60 60 60 30 0 0 -60 -30 0 45 0 -30 90 30 90 -45 90 -45 60 60 30 666 666 666 666 666 666 666 666 666 666 666 666 666 666 666 666 666 666 666 666 30 60 60 -45 90 -45 90 30 90 -30 0 45 0 -30 -60 0 0 30 60 60 -60 60 30 -45 90 90 30 -60 0 0 0 -45 30 60 -30 0 -60 -45 60 90</t>
  </si>
  <si>
    <t>45 45 -60 -30 -30 45 45 -60 -60 -30</t>
  </si>
  <si>
    <t>-45 0 45 0 0 30 30 30 45 60 45 30 45 90 -60 0 60 -30 90 90 -60 -30 -30 90 -45 60 30 90 -60 90 60 -45 0 -45 30 60 0 90 30 60 0 -30 0 0 666 666 666 666 666 666 666 666 666 666 666 666 0 0 -30 0 60 30 90 0 60 30 -45 0 -45 60 90 -60 90 30 60 -45 90 -30 -30 -60 90 90 -30 60 0 -60 90 45 30 45 60 45 30 30 30 0 0 45 0 -45</t>
  </si>
  <si>
    <t>-30 -30 -60 -30 -60 -60</t>
  </si>
  <si>
    <t>-45 0 45 0 0 30 30 30 45 60 45 30 45 90 -60 0 60 -30 90 90 -60 -30 -30 90 -45 60 45 90 -60 90 60 -45 0 -45 30 60 0 90 30 60 -60 -45 0 60 666 666 666 666 666 666 666 666 666 666 666 666 60 0 -45 -60 60 30 90 0 60 30 -45 0 -45 60 90 -60 90 45 60 -45 90 -30 -30 -60 90 90 -30 60 0 -60 90 45 30 45 60 45 30 30 30 0 0 45 0 -45</t>
  </si>
  <si>
    <t>60 -45 -45 60 60 90 30 60 -60 0 0 -45 -60 60 90 90 -45 60 90 -45 -45 30 30 0 30 -30 90 -60 0 -30 -60 90 90 30 0 0 -60 0 0 90 666 666 666 666 666 666 666 666 666 666 666 666 666 666 666 666 666 666 666 666 90 0 0 -60 0 0 30 90 90 -60 -30 0 -60 90 -30 30 0 30 30 -45 -45 90 60 -45 90 90 60 -60 -45 0 0 -60 60 30 90 60 60 -45 -45 60</t>
  </si>
  <si>
    <t>45 -60 45 45 -30 -30 45 -30 45 45</t>
  </si>
  <si>
    <t>60 -45 -45 60 60 90 30 60 -60 0 0 -45 -60 45 90 90 -45 60 90 -45 -45 30 30 0 30 -30 90 -60 45 -30 -45 45 90 30 0 -45 -60 0 0 -45 666 666 666 666 666 666 666 666 666 666 666 666 666 666 666 666 666 666 666 666 -45 0 0 -60 -45 0 30 90 45 -45 -30 45 -60 90 -30 30 0 30 30 -45 -45 90 60 -45 90 90 45 -60 -45 0 0 -60 60 30 90 60 60 -45 -45 60</t>
  </si>
  <si>
    <t>-30 60 90 -45 0 45 60 0 60 60 30 30 60 30 45 -30 30 0 45 30 60 90 -30 60 -60 -30 0 90 -30 30 90 -60 60 -60 0 30 0 -60 90 0 -30 90 666 666 666 666 666 666 666 666 666 666 666 666 666 666 666 666 90 -30 0 90 -60 0 30 0 -60 60 -60 90 30 -30 90 0 -30 -60 60 -30 90 60 30 45 0 30 -30 45 30 60 30 30 60 60 0 60 45 0 -45 90 60 -30</t>
  </si>
  <si>
    <t>-60 -60 -60 -45 -30 -60 -45 0</t>
  </si>
  <si>
    <t>-30 60 90 -45 0 45 60 0 60 60 30 30 60 30 45 -30 30 0 45 30 60 90 -30 45 -60 -30 0 90 -30 30 90 -60 60 -60 0 45 0 -45 90 0 -45 90 666 666 666 666 666 666 666 666 666 666 666 666 666 666 666 666 90 -45 0 90 -45 0 45 0 -60 60 -60 90 30 -30 90 0 -30 -60 45 -30 90 60 30 45 0 30 -30 45 30 60 30 30 60 60 0 60 45 0 -45 90 60 -30</t>
  </si>
  <si>
    <t>30 45 60 -45 45 -45 -60 -60 45 30 30 -45 90 -60 -60 30 0 30 -30 0 0 60 90 -45 -60 90 60 0 -60 90 30 -60 45 -60 60 0 -60 -45 666 666 666 666 666 666 666 666 666 666 666 666 666 666 666 666 666 666 666 666 666 666 666 666 -45 -60 0 60 -60 45 -60 30 90 -60 0 60 90 -60 -45 90 60 0 0 -30 30 0 30 -60 -60 90 -45 30 30 45 -60 -60 -45 45 -45 60 45 30</t>
  </si>
  <si>
    <t>90 -30 60 -30 -30 60 -30 60 60 -30 60 45</t>
  </si>
  <si>
    <t>30 45 60 -45 45 -45 -60 -60 45 30 30 -45 90 -60 -60 30 0 30 -30 0 0 60 90 -45 -30 90 60 0 -60 90 30 -60 45 -60 30 0 -60 -45 666 666 666 666 666 666 666 666 666 666 666 666 666 666 666 666 666 666 666 666 666 666 666 666 -45 -60 0 30 -60 45 -60 30 90 -60 0 60 90 -30 -45 90 60 0 0 -30 30 0 30 -60 -60 90 -45 30 30 45 -60 -60 -45 45 -45 60 45 30</t>
  </si>
  <si>
    <t>0 60 30 45 -60 45 60 0 -45 0 -45 90 -60 -60 30 60 -30 45 -45 45 -45 90 -60 -60 0 0 90 60 -60 45 0 30 90 90 -45 60 90 90 45 -60 90 -45 0 45 60 666 666 666 666 666 666 666 666 666 666 60 45 0 -45 90 -60 45 90 90 60 -45 90 90 30 0 45 -60 60 90 0 0 -60 -60 90 -45 45 -45 45 -30 60 30 -60 -60 90 -45 0 -45 0 60 45 -60 45 30 60 0</t>
  </si>
  <si>
    <t>-30 -45 60 -30 0</t>
  </si>
  <si>
    <t>0 60 30 45 -60 45 60 0 -45 0 -45 90 -60 -60 30 60 -30 45 -45 45 -30 90 -60 -60 0 0 90 60 -60 45 0 30 90 90 -45 60 90 90 45 -60 90 -45 0 30 60 666 666 666 666 666 666 666 666 666 666 60 30 0 -45 90 -60 45 90 90 60 -45 90 90 30 0 45 -60 60 90 0 0 -60 -60 90 -30 45 -45 45 -30 60 30 -60 -60 90 -45 0 -45 0 60 45 -60 45 30 60 0</t>
  </si>
  <si>
    <t>90 0 -45 -45 30 90 -30 45 0 45 45 -60 60 90 0 0 0 90 0 0 -45 60 90 -60 0 0 30 90 -45 -45 0 -60 -60 45 60 60 -45 45 -45 30 45 -45 45 45 0 60 666 666 666 666 666 666 666 666 60 0 45 45 -45 45 30 -45 45 -45 60 60 45 -60 -60 0 -45 -45 90 30 0 0 -60 90 60 -45 0 0 90 0 0 0 90 60 -60 45 45 0 45 -30 90 30 -45 -45 0 90</t>
  </si>
  <si>
    <t>-60 -30 -30 0</t>
  </si>
  <si>
    <t>90 0 -45 -45 30 90 -30 45 0 45 45 -60 60 90 0 0 0 90 0 0 -45 60 90 -60 0 0 30 90 -45 -45 0 -60 -30 45 60 60 -45 45 -45 30 45 -45 45 45 0 30 666 666 666 666 666 666 666 666 30 0 45 45 -45 45 30 -45 45 -45 60 60 45 -30 -60 0 -45 -45 90 30 0 0 -60 90 60 -45 0 0 90 0 0 0 90 60 -60 45 45 0 45 -30 90 30 -45 -45 0 90</t>
  </si>
  <si>
    <t>60 0 -45 30 -60 90 -30 0 -30 0 30 60 -45 90 0 90 45 60 0 -30 -30 0 60 90 -30 90 0 0 0 60 -30 45 90 45 0 -60 -60 0 -60 -30 -60 60 666 666 666 666 666 666 666 666 666 666 666 666 666 666 666 666 60 -60 -30 -60 0 -60 -60 0 45 90 45 -30 60 0 0 0 90 -30 90 60 0 -30 -30 0 60 45 90 0 90 -45 60 30 0 -30 0 -30 90 -60 30 -45 0 60</t>
  </si>
  <si>
    <t>60 0 90 -60 0 30 -30 0 -30 30 30 0 90 45 60 30 -30 30 90 -45 60 90 60 -30 0 60 90 0 60 -45 0 -45 60 45 90 90 45 45 0 45 0 666 666 666 666 666 666 666 666 666 666 666 666 666 666 666 666 666 666 0 45 0 45 45 90 90 45 60 -45 0 -45 60 0 90 60 0 -30 60 90 60 -45 90 30 -30 30 60 45 90 0 30 30 -30 0 -30 30 0 -60 90 0 60</t>
  </si>
  <si>
    <t>60 0 90 -60 0 30 -30 0 -30 30 30 0 90 45 60 30 -30 30 90 -45 60 90 60 -30 0 60 90 0 60 -60 -60 -30 60 45 90 90 60 30 60 45 0 666 666 666 666 666 666 666 666 666 666 666 666 666 666 666 666 666 666 0 45 60 30 60 90 90 45 60 -30 -60 -60 60 0 90 60 0 -30 60 90 60 -45 90 30 -30 30 60 45 90 0 30 30 -30 0 -30 30 0 -60 90 0 60</t>
  </si>
  <si>
    <t>60 0 -45 60 -60 90 -45 90 45 30 90 45 -60 -30 -60 90 -60 45 -45 -30 0 -30 90 45 -60 0 45 -45 30 0 30 -45 -45 -60 0 0 -45 90 30 -30 60 45 45 30 -30 -30 30 666 666 666 666 666 666 30 -30 -30 30 45 45 60 -30 30 90 -45 0 0 -60 -45 -45 30 0 30 -45 45 0 -60 45 90 -30 0 -30 -45 45 -60 90 -60 -30 -60 45 90 30 45 90 -45 90 -60 60 -45 0 60</t>
  </si>
  <si>
    <t>60 60 60</t>
  </si>
  <si>
    <t>60 0 -45 60 -60 90 -45 90 45 30 90 45 -60 -30 -60 90 -60 45 -45 -30 0 -30 90 45 -60 0 45 -45 30 0 30 -45 -45 -60 0 0 -45 90 30 -45 60 45 45 45 -30 -45 45 666 666 666 666 666 666 45 -45 -30 45 45 45 60 -45 30 90 -45 0 0 -60 -45 -45 30 0 30 -45 45 0 -60 45 90 -30 0 -30 -45 45 -60 90 -60 -30 -60 45 90 30 45 90 -45 90 -60 60 -45 0 60</t>
  </si>
  <si>
    <t>30 30 60 -45 30 -60 45 30 60 -60 -60 0 90 90 45 0 45 30 -45 60 0 -30 45 0 0 30 -45 -30 90 0 90 60 -30 0 -45 60 90 60 0 60 -30 90 90 -30 0 666 666 666 666 666 666 666 666 666 666 0 -30 90 90 -30 60 0 60 90 60 -45 0 -30 60 90 0 90 -30 -45 30 0 0 45 -30 0 60 -45 30 45 0 45 90 90 0 -60 -60 60 30 45 -60 30 -45 60 30 30</t>
  </si>
  <si>
    <t>-30 -60 -60 -60 -60</t>
  </si>
  <si>
    <t>30 30 60 -45 30 -60 45 30 60 -60 -60 0 90 90 45 0 45 30 -45 60 -60 -30 45 0 0 45 -45 -30 90 0 90 60 -30 0 -45 60 90 60 0 60 -45 90 90 -30 60 666 666 666 666 666 666 666 666 666 666 60 -30 90 90 -45 60 0 60 90 60 -45 0 -30 60 90 0 90 -30 -45 45 0 0 45 -30 -60 60 -45 30 45 0 45 90 90 0 -60 -60 60 30 45 -60 30 -45 60 30 30</t>
  </si>
  <si>
    <t>90 -30 -30 -45 30 60 -30 90 60 90 45 30 -45 -60 0 60 0 -60 -45 -30 -45 0 60 90 60 -45 60 -60 0 90 45 0 45 60 45 0 0 -30 -45 0 666 666 666 666 666 666 666 666 666 666 666 666 666 666 666 666 666 666 666 666 0 -45 -30 0 0 45 60 45 0 45 90 0 -60 60 -45 60 90 60 0 -45 -30 -45 -60 0 60 0 -60 -45 30 45 90 60 90 -30 60 30 -45 -30 -30 90</t>
  </si>
  <si>
    <t>45 -60 -60 45 -60 -60 30 30 30 0</t>
  </si>
  <si>
    <t>90 -30 -30 -45 30 60 -30 90 60 90 45 30 -45 -60 0 60 0 -60 -45 -30 -45 0 60 90 60 -45 60 -60 0 90 30 30 45 60 45 0 0 -30 -30 -30 666 666 666 666 666 666 666 666 666 666 666 666 666 666 666 666 666 666 666 666 -30 -30 -30 0 0 45 60 45 30 30 90 0 -60 60 -45 60 90 60 0 -45 -30 -45 -60 0 60 0 -60 -45 30 45 90 60 90 -30 60 30 -45 -30 -30 90</t>
  </si>
  <si>
    <t>-30 -30 -30 0 -45 90 -60 30 -30 90 0 45 60 -60 -60 60 -60 0 -60 45 45 -30 60 90 45 -45 45 90 0 45 -30 -30 -45 -45 90 90 90 0 0 666 666 666 666 666 666 666 666 666 666 666 666 666 666 666 666 666 666 666 666 666 666 0 0 90 90 90 -45 -45 -30 -30 45 0 90 45 -45 45 90 60 -30 45 45 -60 0 -60 60 -60 -60 60 45 0 90 -30 30 -60 90 -45 0 -30 -30 -30</t>
  </si>
  <si>
    <t>30 30 60 30 -45 -45 30 30 30 60 0</t>
  </si>
  <si>
    <t>-30 -30 -30 0 -45 90 -60 30 -30 90 0 45 60 -60 -60 60 -60 0 -60 45 45 -30 60 90 45 -45 30 60 0 45 -30 -30 -45 -30 -60 90 90 0 0 666 666 666 666 666 666 666 666 666 666 666 666 666 666 666 666 666 666 666 666 666 666 0 0 90 90 -60 -30 -45 -30 -30 45 0 60 30 -45 45 90 60 -30 45 45 -60 0 -60 60 -60 -60 60 45 0 90 -30 30 -60 90 -45 0 -30 -30 -30</t>
  </si>
  <si>
    <t>30 45 45 30 90 45 -45 90 -30 90 60 45 -45 -60 0 45 -60 -45 60 -30 90 -60 90 60 90 -30 0 90 -60 30 60 90 0 60 -45 -60 -60 0 -30 -60 -30 -60 60 0 666 666 666 666 666 666 666 666 666 666 666 666 0 60 -60 -30 -60 -30 0 -60 -60 -45 60 0 90 60 30 -60 90 0 -30 90 60 90 -60 90 -30 60 -45 -60 45 0 -60 -45 45 60 90 -30 90 -45 45 90 30 45 45 30</t>
  </si>
  <si>
    <t>30 60 30 60 -45 0</t>
  </si>
  <si>
    <t>30 45 45 30 90 45 -45 90 -30 90 60 45 -45 -60 0 45 -60 -45 60 -30 90 -60 90 60 90 -30 0 90 -60 30 60 90 0 60 -45 -45 -60 0 -30 -60 -30 -60 45 0 666 666 666 666 666 666 666 666 666 666 666 666 0 45 -60 -30 -60 -30 0 -60 -45 -45 60 0 90 60 30 -60 90 0 -30 90 60 90 -60 90 -30 60 -45 -60 45 0 -60 -45 45 60 90 -30 90 -45 45 90 30 45 45 30</t>
  </si>
  <si>
    <t>30 0 30 30 60 45 -45 -45 30 -45 0 -60 -45 -30 0 -45 -30 0 45 60 -60 45 -60 -45 0 45 0 -30 0 -45 -45 -60 60 60 0 90 0 0 -60 0 666 666 666 666 666 666 666 666 666 666 666 666 666 666 666 666 666 666 666 666 0 -60 0 0 90 0 60 60 -60 -45 -45 0 -30 0 45 0 -45 -60 45 -60 60 45 0 -30 -45 0 -30 -45 -60 0 -45 30 -45 -45 45 60 30 30 0 30</t>
  </si>
  <si>
    <t>90 90 90 90 -30 45 45 45 45 60</t>
  </si>
  <si>
    <t>30 0 30 30 60 45 -45 -45 30 -45 30 -60 -45 -30 0 -45 -30 0 45 60 -60 45 -60 -45 0 45 0 -30 -30 -45 -45 -60 60 60 0 90 0 0 -60 0 666 666 666 666 666 666 666 666 666 666 666 666 666 666 666 666 666 666 666 666 0 -60 0 0 90 0 60 60 -60 -45 -45 -30 -30 0 45 0 -45 -60 45 -60 60 45 0 -30 -45 0 -30 -45 -60 30 -45 30 -45 -45 45 60 30 30 0 30</t>
  </si>
  <si>
    <t>-30 60 45 0 -30 45 -60 -30 90 -30 60 0 -30 30 -30 90 -60 45 -60 0 -45 0 90 0 45 90 60 60 -45 30 30 -45 60 90 30 0 30 -45 45 -45 90 45 0 45 -45 -45 666 666 666 666 666 666 666 666 -45 -45 45 0 45 90 -45 45 -45 30 0 30 90 60 -45 30 30 -45 60 60 90 45 0 90 0 -45 0 -60 45 -60 90 -30 30 -30 0 60 -30 90 -30 -60 45 -30 0 45 60 -30</t>
  </si>
  <si>
    <t>-60 -60 30 0</t>
  </si>
  <si>
    <t>-30 60 45 0 -30 45 -60 -30 90 -30 60 0 -30 30 -30 90 -60 45 -60 0 -45 0 90 0 45 90 60 60 -45 30 30 -60 60 90 30 0 30 -45 30 -45 90 45 0 60 -30 -45 666 666 666 666 666 666 666 666 -45 -30 60 0 45 90 -45 30 -45 30 0 30 90 60 -60 30 30 -45 60 60 90 45 0 90 0 -45 0 -60 45 -60 90 -30 30 -30 0 60 -30 90 -30 -60 45 -30 0 45 60 -30</t>
  </si>
  <si>
    <t>60 60 45 -30 90 -30 -30 90 30 90 -45 60 -45 -30 60 30 0 -30 -45 -45 60 0 0 -60 30 60 90 0 60 90 0 45 90 -45 -60 30 90 0 60 666 666 666 666 666 666 666 666 666 666 666 666 666 666 666 666 666 666 666 666 666 666 60 0 90 30 -60 -45 90 45 0 90 60 0 90 60 30 -60 0 0 60 -45 -45 -30 0 30 60 -30 -45 60 -45 90 30 90 -30 -30 90 -30 45 60 60</t>
  </si>
  <si>
    <t>60 60 45 -30 90 -30 -30 90 30 90 -45 60 -45 -30 60 30 0 -30 -45 -45 60 -30 0 -60 30 60 90 0 60 90 0 45 90 -45 -60 30 90 30 60 666 666 666 666 666 666 666 666 666 666 666 666 666 666 666 666 666 666 666 666 666 666 60 30 90 30 -60 -45 90 45 0 90 60 0 90 60 30 -60 0 -30 60 -45 -45 -30 0 30 60 -30 -45 60 -45 90 30 90 -30 -30 90 -30 45 60 60</t>
  </si>
  <si>
    <t>0 30 60 0 -45 45 -45 -30 45 -45 -45 30 90 45 45 45 -60 0 -30 90 -60 30 90 0 -60 0 90 -60 0 60 -45 -30 0 90 0 45 45 90 0 -60 -45 90 45 45 666 666 666 666 666 666 666 666 666 666 666 666 45 45 90 -45 -60 0 90 45 45 0 90 0 -30 -45 60 0 -60 90 0 -60 0 90 30 -60 90 -30 0 -60 45 45 45 90 30 -45 -45 45 -30 -45 45 -45 0 60 30 0</t>
  </si>
  <si>
    <t>60 60 -45 60 -45 -45</t>
  </si>
  <si>
    <t>0 30 60 0 -45 45 -45 -30 45 -45 -45 30 90 45 45 45 -60 0 -30 90 -60 30 90 30 -60 0 90 -60 0 60 -45 -30 0 90 -30 45 45 90 0 -60 -45 90 45 45 666 666 666 666 666 666 666 666 666 666 666 666 45 45 90 -45 -60 0 90 45 45 -30 90 0 -30 -45 60 0 -60 90 0 -60 30 90 30 -60 90 -30 0 -60 45 45 45 90 30 -45 -45 45 -30 -45 45 -45 0 60 30 0</t>
  </si>
  <si>
    <t>45 -30 90 30 45 -45 45 -30 0 -60 45 -30 30 90 -30 0 90 60 45 90 -60 30 -60 -60 45 -45 0 -30 0 -30 0 90 60 30 0 -60 0 -30 0 666 666 666 666 666 666 666 666 666 666 666 666 666 666 666 666 666 666 666 666 666 666 0 -30 0 -60 0 30 60 90 0 -30 0 -30 0 -45 45 -60 -60 30 -60 90 45 60 90 0 -30 90 30 -30 45 -60 0 -30 45 -45 45 30 90 -30 45</t>
  </si>
  <si>
    <t>-45 -45 60 60 60 -45 30 30 -45 30 0</t>
  </si>
  <si>
    <t>45 -30 90 30 45 -45 45 -30 0 -60 45 -30 30 90 -30 0 90 60 45 90 -60 30 -60 -60 45 -45 0 -30 0 -30 0 90 45 30 0 -45 0 -30 0 666 666 666 666 666 666 666 666 666 666 666 666 666 666 666 666 666 666 666 666 666 666 0 -30 0 -45 0 30 45 90 0 -30 0 -30 0 -45 45 -60 -60 30 -60 90 45 60 90 0 -30 90 30 -30 45 -60 0 -30 45 -45 45 30 90 -30 45</t>
  </si>
  <si>
    <t>-30 90 -60 0 30 -30 0 -60 90 0 30 45 0 30 45 90 -30 -60 90 30 90 -45 0 45 -60 -45 0 0 30 0 -60 0 -30 -60 -60 -45 0 30 666 666 666 666 666 666 666 666 666 666 666 666 666 666 666 666 666 666 666 666 666 666 666 666 30 0 -45 -60 -60 -30 0 -60 0 30 0 0 -45 -60 45 0 -45 90 30 90 -60 -30 90 45 30 0 45 30 0 90 -60 0 -30 30 0 -60 90 -30</t>
  </si>
  <si>
    <t>-30 90 -60 0 30 -30 0 -60 90 0 30 45 0 30 45 90 -30 -60 90 30 90 -45 0 45 -60 -45 0 90 30 0 -60 90 -30 -60 -60 -60 0 30 666 666 666 666 666 666 666 666 666 666 666 666 666 666 666 666 666 666 666 666 666 666 666 666 30 0 -60 -60 -60 -30 90 -60 0 30 90 0 -45 -60 45 0 -45 90 30 90 -60 -30 90 45 30 0 45 30 0 90 -60 0 -30 30 0 -60 90 -30</t>
  </si>
  <si>
    <t>-60 45 -30 -60 -45 -45 -45 45 -60 60 90 -60 0 30 30 -30 90 -45 90 -60 90 -60 -45 30 30 30 -60 0 90 0 -30 60 45 60 60 -30 0 -60 -30 30 60 30 666 666 666 666 666 666 666 666 666 666 666 666 666 666 666 666 30 60 30 -30 -60 0 -30 60 60 45 60 -30 0 90 0 -60 30 30 30 -45 -60 90 -60 90 -45 90 -30 30 30 0 -60 90 60 -60 45 -45 -45 -45 -60 -30 45 -60</t>
  </si>
  <si>
    <t>0 60 60 60 -30 45 45 -30</t>
  </si>
  <si>
    <t>-60 45 -30 -60 -45 -45 -45 45 -60 60 90 -60 0 30 30 -30 90 -45 90 -60 90 -60 -45 30 30 30 -45 0 90 0 -30 60 45 60 45 -45 0 -45 -30 45 45 30 666 666 666 666 666 666 666 666 666 666 666 666 666 666 666 666 30 45 45 -30 -45 0 -45 45 60 45 60 -30 0 90 0 -45 30 30 30 -45 -60 90 -60 90 -45 90 -30 30 30 0 -60 90 60 -60 45 -45 -45 -45 -60 -30 45 -60</t>
  </si>
  <si>
    <t>-30 30 30 30 0 0 -60 -30 0 60 -45 45 -30 -30 45 90 0 -60 -30 90 30 -45 30 -45 45 90 90 -60 -45 0 -30 90 60 30 45 0 90 -45 -45 -60 -60 30 45 -30 60 -30 666 666 666 666 666 666 666 666 -30 60 -30 45 30 -60 -60 -45 -45 90 0 45 30 60 90 -30 0 -45 -60 90 90 45 -45 30 -45 30 90 -30 -60 0 90 45 -30 -30 45 -45 60 0 -30 -60 0 0 30 30 30 -30</t>
  </si>
  <si>
    <t>60 45 60 30</t>
  </si>
  <si>
    <t>-30 30 30 30 0 0 -60 -30 0 60 -45 45 -30 -30 45 90 0 -60 -30 90 30 -45 30 -45 45 90 90 -60 -45 0 -30 90 60 30 45 0 90 -45 -45 -45 -60 30 45 -30 45 -30 666 666 666 666 666 666 666 666 -30 45 -30 45 30 -60 -45 -45 -45 90 0 45 30 60 90 -30 0 -45 -60 90 90 45 -45 30 -45 30 90 -30 -60 0 90 45 -30 -30 45 -45 60 0 -30 -60 0 0 30 30 30 -30</t>
  </si>
  <si>
    <t>-60 -60 0 45 -60 -60 0 60 -30 -30 60 45 -60 30 -30 -60 30 -30 60 90 -60 90 -30 -30 90 30 -30 0 45 45 90 90 90 -30 666 666 666 666 666 666 666 666 666 666 666 666 666 666 666 666 666 666 666 666 666 666 666 666 666 666 666 666 666 666 666 666 -30 90 90 90 45 45 0 -30 30 90 -30 -30 90 -60 90 60 -30 30 -60 -30 30 -60 45 60 -30 -30 60 0 -60 -60 45 0 -60 -60</t>
  </si>
  <si>
    <t>-60 -60 0 45 -60 -60 0 60 -30 -30 60 45 -60 30 -30 -60 30 -30 60 90 -60 90 -30 -30 90 30 -30 0 45 45 90 45 90 -30 666 666 666 666 666 666 666 666 666 666 666 666 666 666 666 666 666 666 666 666 666 666 666 666 666 666 666 666 666 666 666 666 -30 90 45 90 45 45 0 -30 30 90 -30 -30 90 -60 90 60 -30 30 -60 -30 30 -60 45 60 -30 -30 60 0 -60 -60 45 0 -60 -60</t>
  </si>
  <si>
    <t>-45 -45 -60 30 45 -60 -60 60 -45 -30 90 60 0 90 30 60 -30 90 -45 -30 90 -30 45 -60 -30 45 -60 45 90 0 90 0 -45 0 45 90 -30 -45 90 45 -45 666 666 666 666 666 666 666 666 666 666 666 666 666 666 666 666 666 666 -45 45 90 -45 -30 90 45 0 -45 0 90 0 90 45 -60 45 -30 -60 45 -30 90 -30 -45 90 -30 60 30 90 0 60 90 -30 -45 60 -60 -60 45 30 -60 -45 -45</t>
  </si>
  <si>
    <t>0 30 30 30 60 60 30 45 0</t>
  </si>
  <si>
    <t>-45 -45 -60 30 45 -60 -60 60 -45 -30 90 60 0 90 30 60 -30 90 -45 -30 90 -30 45 -60 -30 60 -60 45 90 0 60 0 -60 0 45 -60 -30 -45 90 45 -45 666 666 666 666 666 666 666 666 666 666 666 666 666 666 666 666 666 666 -45 45 90 -45 -30 -60 45 0 -60 0 60 0 90 45 -60 60 -30 -60 45 -30 90 -30 -45 90 -30 60 30 90 0 60 90 -30 -45 60 -60 -60 45 30 -60 -45 -45</t>
  </si>
  <si>
    <t>60 90 90 45 -60 -45 30 -60 45 60 -60 0 -45 90 30 60 45 45 30 30 -30 60 0 -45 30 0 -60 -60 -30 0 -30 -30 60 30 -60 30 90 30 90 -30 0 -30 60 -30 90 90 90 0 666 666 666 666 0 90 90 90 -30 60 -30 0 -30 90 30 90 30 -60 30 60 -30 -30 0 -30 -60 -60 0 30 -45 0 60 -30 30 30 45 45 60 30 90 -45 0 -60 60 45 -60 30 -45 -60 45 90 90 60</t>
  </si>
  <si>
    <t>-45 -30</t>
  </si>
  <si>
    <t>60 90 90 45 -60 -45 30 -60 45 60 -60 0 -45 90 30 60 45 45 30 30 -30 45 0 -45 30 0 -45 -60 -30 0 -30 -30 60 30 -60 30 90 30 90 -30 0 -30 60 -30 90 90 90 0 666 666 666 666 0 90 90 90 -30 60 -30 0 -30 90 30 90 30 -60 30 60 -30 -30 0 -30 -60 -45 0 30 -45 0 45 -30 30 30 45 45 60 30 90 -45 0 -60 60 45 -60 30 -45 -60 45 90 90 60</t>
  </si>
  <si>
    <t>90 60 45 0 45 45 0 90 60 -30 -30 -30 -60 0 90 45 60 -30 -45 0 90 60 0 -30 60 0 30 30 90 45 -30 45 -30 0 -30 666 666 666 666 666 666 666 666 666 666 666 666 666 666 666 666 666 666 666 666 666 666 666 666 666 666 666 666 666 666 -30 0 -30 45 -30 45 90 30 30 0 60 -30 0 60 90 0 -45 -30 60 45 90 0 -60 -30 -30 -30 60 90 0 45 45 0 45 60 90</t>
  </si>
  <si>
    <t>-45 -45 -45 30 -45 30 -60 30 -60 -60 30 -45 30 -60 30</t>
  </si>
  <si>
    <t>90 60 45 0 45 45 0 90 60 -30 -30 -30 -60 0 90 45 60 -30 -60 0 90 60 0 -30 60 -60 30 30 90 60 -30 45 -30 60 -30 666 666 666 666 666 666 666 666 666 666 666 666 666 666 666 666 666 666 666 666 666 666 666 666 666 666 666 666 666 666 -30 60 -30 45 -30 60 90 30 30 -60 60 -30 0 60 90 0 -60 -30 60 45 90 0 -60 -30 -30 -30 60 90 0 45 45 0 45 60 90</t>
  </si>
  <si>
    <t>30 -60 -45 45 90 45 0 30 -60 -30 90 45 90 60 30 -30 0 45 -30 90 45 0 -45 60 90 -30 -45 -45 0 90 30 30 -30 60 0 -30 90 30 30 45 -45 90 30 -30 -30 30 90 666 666 666 666 666 666 90 30 -30 -30 30 90 -45 45 30 30 90 -30 0 60 -30 30 30 90 0 -45 -45 -30 90 60 -45 0 45 90 -30 45 0 -30 30 60 90 45 90 -30 -60 30 0 45 90 45 -45 -60 30</t>
  </si>
  <si>
    <t>-60 -45 -30</t>
  </si>
  <si>
    <t>30 -60 -45 45 90 45 0 30 -60 -30 90 45 90 60 30 -30 0 45 -30 90 45 0 -45 60 90 -60 -45 -45 0 90 30 30 -30 60 0 -30 90 30 60 45 -45 90 30 -30 -30 30 90 666 666 666 666 666 666 90 30 -30 -30 30 90 -45 45 60 30 90 -30 0 60 -30 30 30 90 0 -45 -45 -60 90 60 -45 0 45 90 -30 45 0 -30 30 60 90 45 90 -30 -60 30 0 45 90 45 -45 -60 30</t>
  </si>
  <si>
    <t>-30 -30 45 60 60 -60 -45 -30 -60 45 90 -60 30 90 60 -60 30 -45 -30 -60 30 0 -30 60 -30 0 30 0 60 90 -45 30 0 -60 30 -60 0 0 -60 -45 45 45 -45 666 666 666 666 666 666 666 666 666 666 666 666 666 666 -45 45 45 -45 -60 0 0 -60 30 -60 0 30 -45 90 60 0 30 0 -30 60 -30 0 30 -60 -30 -45 30 -60 60 90 30 -60 90 45 -60 -30 -45 -60 60 60 45 -30 -30</t>
  </si>
  <si>
    <t>90 90 45 60 60 60 0</t>
  </si>
  <si>
    <t>-30 -30 45 60 60 -60 -45 -30 -60 45 90 -60 30 90 60 -60 30 -45 -30 -60 30 0 -30 60 -30 0 30 0 60 90 -45 30 0 -60 30 -60 0 0 -60 -60 30 60 -30 666 666 666 666 666 666 666 666 666 666 666 666 666 666 -30 60 30 -60 -60 0 0 -60 30 -60 0 30 -45 90 60 0 30 0 -30 60 -30 0 30 -60 -30 -45 30 -60 60 90 30 -60 90 45 -60 -30 -45 -60 60 60 45 -30 -30</t>
  </si>
  <si>
    <t>-45 30 -45 0 45 90 -60 60 90 0 0 0 -60 60 -60 60 90 -30 45 -30 90 -30 -30 0 90 45 0 -60 60 -30 0 45 45 90 30 30 -30 0 60 90 30 0 666 666 666 666 666 666 666 666 666 666 666 666 666 666 666 666 0 30 90 60 0 -30 30 30 90 45 45 0 -30 60 -60 0 45 90 0 -30 -30 90 -30 45 -30 90 60 -60 60 -60 0 0 0 90 60 -60 90 45 0 -45 30 -45</t>
  </si>
  <si>
    <t>30 -45 30 -45 -45 0 90 -60</t>
  </si>
  <si>
    <t>-45 30 -45 0 45 90 -60 60 90 0 0 0 -60 60 -60 60 90 -30 45 -30 90 -30 -30 0 90 45 0 -60 60 -30 0 45 45 90 30 30 -30 0 45 45 30 0 666 666 666 666 666 666 666 666 666 666 666 666 666 666 666 666 0 30 45 45 0 -30 30 30 90 45 45 0 -30 60 -60 0 45 90 0 -30 -30 90 -30 45 -30 90 60 -60 60 -60 0 0 0 90 60 -60 90 45 0 -45 30 -45</t>
  </si>
  <si>
    <t>-45 30 -45 -45 30 -45 -45 0</t>
  </si>
  <si>
    <t>30 90 90 -30 -45 60 0 -30 60 30 -30 -30 0 0 45 -60 0 30 45 60 30 90 0 90 0 45 45 0 -60 -30 90 60 30 90 60 0 -60 -30 60 45 30 -60 0 0 -60 666 666 666 666 666 666 666 666 666 666 -60 0 0 -60 30 45 60 -30 -60 0 60 90 30 60 90 -30 -60 0 45 45 0 90 0 90 30 60 45 30 0 -60 45 0 0 -30 -30 30 60 -30 0 60 -45 -30 90 90 30</t>
  </si>
  <si>
    <t>-45 -45 -60 -45 -45</t>
  </si>
  <si>
    <t>30 90 90 -30 -45 60 0 -30 60 30 -30 -30 0 0 45 -60 0 30 45 60 30 90 0 90 -45 45 45 0 -60 -30 90 60 30 90 60 0 -60 -30 60 45 30 -60 45 0 -60 666 666 666 666 666 666 666 666 666 666 -60 0 45 -60 30 45 60 -30 -60 0 60 90 30 60 90 -30 -60 0 45 45 -45 90 0 90 30 60 45 30 0 -60 45 0 0 -30 -30 30 60 -30 0 60 -45 -30 90 90 30</t>
  </si>
  <si>
    <t>90 45 90 30 45 -60 45 60 -60 -60 0 90 -60 -60 -60 30 -45 45 0 -45 60 30 0 0 -30 60 60 -60 -60 -45 30 -60 30 90 30 0 90 666 666 666 666 666 666 666 666 666 666 666 666 666 666 666 666 666 666 666 666 666 666 666 666 666 666 90 0 30 90 30 -60 30 -45 -60 -60 60 60 -30 0 0 30 60 -45 0 45 -45 30 -60 -60 -60 90 0 -60 -60 60 45 -60 45 30 90 45 90</t>
  </si>
  <si>
    <t>0 0 60 60 60 -30 -30 -45 60 60 -30 -30 -30</t>
  </si>
  <si>
    <t>90 45 90 30 45 -60 45 60 -60 -60 0 90 -60 -60 -60 30 -45 45 0 -45 45 30 45 0 -30 60 60 -60 -60 -45 30 -45 30 90 30 -45 90 666 666 666 666 666 666 666 666 666 666 666 666 666 666 666 666 666 666 666 666 666 666 666 666 666 666 90 -45 30 90 30 -45 30 -45 -60 -60 60 60 -30 0 45 30 45 -45 0 45 -45 30 -60 -60 -60 90 0 -60 -60 60 45 -60 45 30 90 45 90</t>
  </si>
  <si>
    <t>30 30 90 30 90 -60 0 90 30 90 -30 30 60 -30 45 -60 0 0 45 -60 90 -45 0 90 -60 90 -45 45 90 -45 60 -45 60 -30 90 -30 0 60 0 -45 60 60 90 -30 0 666 666 666 666 666 666 666 666 666 666 0 -30 90 60 60 -45 0 60 0 -30 90 -30 60 -45 60 -45 90 45 -45 90 -60 90 0 -45 90 -60 45 0 0 -60 45 -30 60 30 -30 90 30 90 0 -60 90 30 90 30 30</t>
  </si>
  <si>
    <t>45 45 -60 -60 0</t>
  </si>
  <si>
    <t>30 30 90 30 90 -60 0 90 30 90 -30 30 60 -30 45 -60 30 0 45 -60 90 -45 0 90 -60 90 -45 45 90 -45 60 -45 60 -30 90 -30 0 60 0 -45 60 60 90 -30 -30 666 666 666 666 666 666 666 666 666 666 -30 -30 90 60 60 -45 0 60 0 -30 90 -30 60 -45 60 -45 90 45 -45 90 -60 90 0 -45 90 -60 45 0 30 -60 45 -30 60 30 -30 90 30 90 0 -60 90 30 90 30 30</t>
  </si>
  <si>
    <t>75 -60 15 60 75 0 75 15 -45 -60 15 90 0 30 -45 -60 0 60 30 90 30 -15 60 -15 -15 75 75 -75 30 -45 30 60 -15 -60 45 45 60 90 0 -60 30 -45 -60 45 0 0 90 60 45 45 45 90 -45 0 -45 45 666 666 666 666 666 666 666 666 666 666 666 666 666 666 666 666 666 666 666 666 666 666 666 666 666 666 666 666 666 666 666 666 666 666 666 666 666 666 45 -45 0 -45 90 45 45 45 60 90 0 0 45 -60 -45 30 -60 0 90 60 45 45 -60 -15 60 30 -45 30 -75 75 75 -15 -15 60 -15 30 90 30 60 0 -60 -45 30 0 90 15 -60 -45 15 75 0 75 60 15 -60 75</t>
  </si>
  <si>
    <t>0 0 90 90 90 -75 -30 -30 -75 -75 -30 -30 -75 -30 -30 15 0 -45 0</t>
  </si>
  <si>
    <t>75 -60 15 60 75 0 75 15 -45 -60 15 90 0 30 -45 -60 0 60 30 90 30 -15 60 -15 -15 75 75 -75 30 -45 30 60 -15 -60 75 45 60 90 0 -60 30 -45 -60 45 0 -15 90 60 15 30 45 90 -15 0 -75 45 666 666 666 666 666 666 666 666 666 666 666 666 666 666 666 666 666 666 666 666 666 666 666 666 666 666 666 666 666 666 666 666 666 666 666 666 666 666 45 -75 0 -15 90 45 30 15 60 90 -15 0 45 -60 -45 30 -60 0 90 60 45 75 -60 -15 60 30 -45 30 -75 75 75 -15 -15 60 -15 30 90 30 60 0 -60 -45 30 0 90 15 -60 -45 15 75 0 75 60 15 -60 75</t>
  </si>
  <si>
    <t>0 0 90 90 90 -75 -30 -30 -30 -75 -75 -30 -30 -75 -30 15 -30 15 0</t>
  </si>
  <si>
    <t>90 90 30 -60 60 75 75 -15 -15 -30 -45 -60 0 15 -30 75 60 -15 90 -60 -45 60 15 45 45 90 -45 -75 0 0 15 60 -15 -75 -75 -45 15 -45 90 60 75 0 -75 -45 45 -45 -30 -75 -60 90 -30 -45 45 75 90 -30 90 90 90 15 30 0 -15 666 666 666 666 666 666 666 666 666 666 666 666 666 666 666 666 666 666 666 666 666 666 666 666 -15 0 30 15 90 90 90 -30 90 75 45 -45 -30 90 -60 -75 -30 -45 45 -45 -75 0 75 60 90 -45 15 -45 -75 -75 -15 60 15 0 0 -75 -45 90 45 45 15 60 -45 -60 90 -15 60 75 -30 15 0 -60 -45 -30 -15 -15 75 75 60 -60 30 90 90</t>
  </si>
  <si>
    <t>0 0 0 -60 45 45 30 30 45 30 45 0</t>
  </si>
  <si>
    <t>90 90 30 -60 60 75 75 -15 -15 -30 -45 -60 0 15 -30 75 60 -15 90 -60 -45 60 15 45 45 90 -45 -75 0 0 15 60 -15 -75 -75 -45 15 -45 90 60 75 0 -75 -45 45 -45 -30 -75 -60 90 -30 -45 45 75 45 -30 90 -45 90 15 30 0 -15 666 666 666 666 666 666 666 666 666 666 666 666 666 666 666 666 666 666 666 666 666 666 666 666 -15 0 30 15 90 -45 90 -30 45 75 45 -45 -30 90 -60 -75 -30 -45 45 -45 -75 0 75 60 90 -45 15 -45 -75 -75 -15 60 15 0 0 -75 -45 90 45 45 15 60 -45 -60 90 -15 60 75 -30 15 0 -60 -45 -30 -15 -15 75 75 60 -60 30 90 90</t>
  </si>
  <si>
    <t>15 45 15 90 45 90 75 -15 30 -30 45 30 -60 -75 75 30 60 0 45 -30 15 -45 -45 60 -30 -60 0 15 -45 60 0 -45 -15 -75 -15 75 60 90 0 -15 -15 90 0 45 60 30 45 0 -60 0 90 -60 60 45 45 75 -45 90 90 0 -60 90 -15 15 -15 15 -75 666 666 666 666 666 666 666 666 666 666 666 666 666 666 666 666 -75 15 -15 15 -15 90 -60 0 90 90 -45 75 45 45 60 -60 90 0 -60 0 45 30 60 45 0 90 -15 -15 0 90 60 75 -15 -75 -15 -45 0 60 -45 15 0 -60 -30 60 -45 -45 15 -30 45 0 60 30 75 -75 -60 30 45 -30 30 -15 75 90 45 90 15 45 15</t>
  </si>
  <si>
    <t>-45 -60 -45 -45 -75 15 -30 0</t>
  </si>
  <si>
    <t>15 45 15 90 45 90 75 -15 30 -30 45 30 -60 -75 75 30 60 0 45 -30 15 -45 -45 60 -30 -60 0 15 -45 60 0 -45 -30 -75 -15 75 60 90 0 -15 -15 90 0 45 60 30 45 0 -60 0 90 -60 60 45 45 75 -45 90 90 0 -60 90 -15 30 0 0 -75 666 666 666 666 666 666 666 666 666 666 666 666 666 666 666 666 -75 0 0 30 -15 90 -60 0 90 90 -45 75 45 45 60 -60 90 0 -60 0 45 30 60 45 0 90 -15 -15 0 90 60 75 -15 -75 -30 -45 0 60 -45 15 0 -60 -30 60 -45 -45 15 -30 45 0 60 30 75 -75 -60 30 45 -30 30 -15 75 90 45 90 15 45 15</t>
  </si>
  <si>
    <t>45 -45 90 -45 -60 0 45 -30 75 -30 -60 60 75 -30 -75 0 -60 0 -45 0 30 0 60 -75 75 45 -75 30 -60 90 -15 60 -60 75 90 0 -30 75 15 60 -45 0 -15 -30 90 -45 -15 -45 90 -45 90 -60 90 30 90 -75 -15 90 90 90 90 666 666 666 666 666 666 666 666 666 666 666 666 666 666 666 666 666 666 666 666 666 666 666 666 666 666 666 666 90 90 90 90 -15 -75 90 30 90 -60 90 -45 90 -45 -15 -45 90 -30 -15 0 -45 60 15 75 -30 0 90 75 -60 60 -15 90 -60 30 -75 45 75 -75 60 0 30 0 -45 0 -60 0 -75 -30 75 60 -60 -30 75 -30 45 0 -60 -45 90 -45 45</t>
  </si>
  <si>
    <t>45 -45 90 -45 -60 0 45 -30 75 -30 -60 60 75 -30 -75 0 -60 0 -45 0 30 0 60 -75 75 45 -75 30 -60 90 -15 60 -60 75 90 0 -30 75 15 60 -45 0 -15 -30 90 -45 -15 -45 75 -45 15 -60 90 30 90 -75 -15 90 -75 90 -15 666 666 666 666 666 666 666 666 666 666 666 666 666 666 666 666 666 666 666 666 666 666 666 666 666 666 666 666 -15 90 -75 90 -15 -75 90 30 90 -60 15 -45 75 -45 -15 -45 90 -30 -15 0 -45 60 15 75 -30 0 90 75 -60 60 -15 90 -60 30 -75 45 75 -75 60 0 30 0 -45 0 -60 0 -75 -30 75 60 -60 -30 75 -30 45 0 -60 -45 90 -45 45</t>
  </si>
  <si>
    <t>90 30 45 75 -30 0 -45 15 45 -60 90 60 -30 -75 60 45 15 -45 0 30 -45 60 30 60 -45 -75 0 -30 0 -75 -60 45 60 -60 0 60 -30 -30 -15 90 30 60 -60 0 -75 75 -45 90 90 30 -30 75 0 90 30 30 -15 0 75 15 45 -15 45 90 90 -45 15 75 666 666 666 666 666 666 666 666 666 666 666 666 666 666 75 15 -45 90 90 45 -15 45 15 75 0 -15 30 30 90 0 75 -30 30 90 90 -45 75 -75 0 -60 60 30 90 -15 -30 -30 60 0 -60 60 45 -60 -75 0 -30 0 -75 -45 60 30 60 -45 30 0 -45 15 45 60 -75 -30 60 90 -60 45 15 -45 0 -30 75 45 30 90</t>
  </si>
  <si>
    <t>-60 -60 -60 -30 -15 -75 0</t>
  </si>
  <si>
    <t>30 60 90 -30 -75 0 75 -15 90 15 -60 90 -30 30 0 75 -15 -15 60 75 30 45 45 -30 -45 -30 0 90 -30 45 45 30 -30 -45 -15 -45 90 45 0 30 60 0 45 90 75 -45 45 15 45 90 90 30 -30 0 -30 30 15 -15 90 15 -45 30 666 666 666 666 666 666 666 666 666 666 666 666 666 666 666 666 666 666 666 666 666 666 666 666 666 666 30 -45 15 90 -15 15 30 -30 0 -30 30 90 90 45 15 45 -45 75 90 45 0 60 30 0 45 90 -45 -15 -45 -30 30 45 45 -30 90 0 -30 -45 -30 45 45 30 75 60 -15 -15 75 0 30 -30 90 -60 15 90 -15 75 0 -75 -30 90 60 30</t>
  </si>
  <si>
    <t>0 0 90 -60 -45 -60 -45 -75 -75 -75 15 0 -45</t>
  </si>
  <si>
    <t>30 60 90 -30 -75 0 75 -15 90 15 -60 90 -30 30 0 75 -15 -15 60 75 30 45 45 -30 -45 -30 0 90 -30 45 45 30 -30 -45 -15 -45 90 45 0 30 60 0 45 90 75 -45 60 15 45 75 -75 75 -75 0 -75 75 15 -15 90 15 -45 30 666 666 666 666 666 666 666 666 666 666 666 666 666 666 666 666 666 666 666 666 666 666 666 666 666 666 30 -45 15 90 -15 15 75 -75 0 -75 75 -75 75 45 15 60 -45 75 90 45 0 60 30 0 45 90 -45 -15 -45 -30 30 45 45 -30 90 0 -30 -45 -30 45 45 30 75 60 -15 -15 75 0 30 -30 90 -60 15 90 -15 75 0 -75 -30 90 60 30</t>
  </si>
  <si>
    <t>0 0 90 -60 -60 -45 -60 -45 -75 -75 -75 15 0</t>
  </si>
  <si>
    <t>90 15 0 45 75 -15 45 -60 90 0 90 15 75 -15 90 30 -45 -30 -15 45 30 -15 15 60 75 0 -45 -75 -75 30 15 30 90 60 0 -45 -75 -45 75 30 0 -15 -75 75 45 75 0 45 -15 -75 -30 60 0 15 -45 0 -15 0 75 90 0 -45 90 15 666 666 666 666 666 666 666 666 666 666 666 666 666 666 666 666 666 666 666 666 666 666 15 90 -45 0 90 75 0 -15 0 -45 15 0 60 -30 -75 -15 45 0 75 45 75 -75 -15 0 30 75 -45 -75 -45 0 60 90 30 15 30 -75 -75 -45 0 75 60 15 -15 30 45 -15 -30 -45 30 90 -15 75 15 90 0 90 -60 45 -15 75 45 0 15 90</t>
  </si>
  <si>
    <t>90 -30 -60 -30 -75 -30 -60 15 -75 45 0</t>
  </si>
  <si>
    <t>90 15 0 45 75 -15 45 -60 90 0 90 15 75 -15 90 30 -45 -30 -15 45 30 -15 15 60 75 0 -45 -75 -75 30 15 30 90 60 0 -45 -75 -45 75 30 0 -15 -75 75 45 75 30 45 -15 -75 -30 60 -30 15 -45 0 -15 0 75 90 0 -45 90 15 666 666 666 666 666 666 666 666 666 666 666 666 666 666 666 666 666 666 666 666 666 666 15 90 -45 0 90 75 0 -15 0 -45 15 -30 60 -30 -75 -15 45 30 75 45 75 -75 -15 0 30 75 -45 -75 -45 0 60 90 30 15 30 -75 -75 -45 0 75 60 15 -15 30 45 -15 -30 -45 30 90 -15 75 15 90 0 90 -60 45 -15 75 45 0 15 90</t>
  </si>
  <si>
    <t>45 15 90 -75 30 0 -75 -60 -75 -45 90 60 -15 90 -60 75 45 -30 -45 -75 -15 -15 30 0 45 -30 90 60 -60 90 75 -60 60 -30 90 0 45 -45 -75 -30 90 0 0 0 -30 90 -75 30 30 45 30 90 -30 -60 45 30 30 60 0 0 -60 75 0 60 -45 666 666 666 666 666 666 666 666 666 666 666 666 666 666 666 666 666 666 666 666 -45 60 0 75 -60 0 0 60 30 30 45 -60 -30 90 30 45 30 30 -75 90 -30 0 0 0 90 -30 -75 -45 45 0 90 -30 60 -60 75 90 -60 60 90 -30 45 0 30 -15 -15 -75 -45 -30 45 75 -60 90 -15 60 90 -45 -75 -60 -75 0 30 -75 90 15 45</t>
  </si>
  <si>
    <t>75 75 15 75 -45 15 60 -45 -30 0</t>
  </si>
  <si>
    <t>45 15 90 -75 30 0 -75 -60 -75 -45 90 60 -15 90 -60 75 45 -30 -45 -75 -15 -15 30 0 45 -30 90 60 -60 90 75 -60 60 -30 90 0 45 -45 -75 -30 90 0 0 -15 -30 90 -75 30 30 45 15 90 -15 -60 45 30 30 60 0 0 90 75 0 90 -45 666 666 666 666 666 666 666 666 666 666 666 666 666 666 666 666 666 666 666 666 -45 90 0 75 90 0 0 60 30 30 45 -60 -15 90 15 45 30 30 -75 90 -30 -15 0 0 90 -30 -75 -45 45 0 90 -30 60 -60 75 90 -60 60 90 -30 45 0 30 -15 -15 -75 -45 -30 45 75 -60 90 -15 60 90 -45 -75 -60 -75 0 30 -75 90 15 45</t>
  </si>
  <si>
    <t>75 15 75 15 75 -45 15 60 -45 -30</t>
  </si>
  <si>
    <t>45 -75 90 90 0 90 -60 75 -75 30 0 0 -45 90 15 30 30 60 -75 90 30 15 15 0 0 -45 60 60 -15 30 45 15 -60 90 -15 45 90 0 60 -60 45 15 15 -15 0 -15 -60 45 45 -75 90 0 -45 -15 90 -15 -60 0 15 666 666 666 666 666 666 666 666 666 666 666 666 666 666 666 666 666 666 666 666 666 666 666 666 666 666 666 666 666 666 666 666 15 0 -60 -15 90 -15 -45 0 90 -75 45 45 -60 -15 0 -15 15 15 45 -60 60 0 90 45 -15 90 -60 15 45 30 -15 60 60 -45 0 0 15 15 30 90 -75 60 30 30 15 90 -45 0 0 30 -75 75 -60 90 0 90 90 -75 45</t>
  </si>
  <si>
    <t>45 -75 90 90 0 90 -60 75 -75 30 0 0 -45 90 15 30 30 60 -75 90 30 15 15 0 0 -45 60 60 -15 30 45 15 -60 90 -15 45 75 0 60 -60 45 15 15 -15 30 -15 -60 45 45 -75 -75 0 -45 -15 90 -15 -60 0 15 666 666 666 666 666 666 666 666 666 666 666 666 666 666 666 666 666 666 666 666 666 666 666 666 666 666 666 666 666 666 666 666 15 0 -60 -15 90 -15 -45 0 -75 -75 45 45 -60 -15 30 -15 15 15 45 -60 60 0 75 45 -15 90 -60 15 45 30 -15 60 60 -45 0 0 15 15 30 90 -75 60 30 30 15 90 -45 0 0 30 -75 75 -60 90 0 90 90 -75 45</t>
  </si>
  <si>
    <t>90 0 0 -60 15 0 15 -30 -60 30 45 -45 -75 30 -15 -15 45 -15 30 0 45 90 45 0 90 30 90 -60 45 45 -75 -45 90 60 90 75 -15 60 -45 -75 60 -15 -60 -45 15 75 90 -30 0 45 0 90 45 15 90 90 -15 45 -30 60 0 -15 75 15 60 90 666 666 666 666 666 666 666 666 666 666 666 666 666 666 666 666 666 666 90 60 15 75 -15 0 60 -30 45 -15 90 90 15 45 90 0 45 0 -30 90 75 15 -45 -60 -15 60 -75 -45 60 -15 75 90 60 90 -45 -75 45 45 -60 90 30 90 0 45 90 45 0 30 -15 45 -15 -15 30 -75 -45 45 30 -60 -30 15 0 15 -60 0 0 90</t>
  </si>
  <si>
    <t>-45 -45 -45 -45 -30 15 -45 15 -60</t>
  </si>
  <si>
    <t>90 0 0 -60 15 0 15 -30 -60 30 45 -45 -75 30 -15 -15 45 -15 30 0 45 90 45 0 90 30 90 -60 45 45 -75 -45 90 60 90 75 -15 60 -45 -75 60 -15 -60 -45 15 75 90 -30 0 45 0 90 45 15 30 90 -15 45 -30 60 0 -15 75 15 60 -30 666 666 666 666 666 666 666 666 666 666 666 666 666 666 666 666 666 666 -30 60 15 75 -15 0 60 -30 45 -15 90 30 15 45 90 0 45 0 -30 90 75 15 -45 -60 -15 60 -75 -45 60 -15 75 90 60 90 -45 -75 45 45 -60 90 30 90 0 45 90 45 0 30 -15 45 -15 -15 30 -75 -45 45 30 -60 -30 15 0 15 -60 0 0 90</t>
  </si>
  <si>
    <t>75 0 0 -75 60 -15 90 -75 60 90 -30 30 45 90 -45 90 -60 0 -45 -45 90 -75 -75 30 30 45 -30 -75 0 90 45 -30 0 0 90 -60 -15 -30 -45 0 -60 -60 -30 30 30 -45 45 60 90 -45 60 -45 -30 -30 30 45 -15 15 0 60 -30 -30 0 45 45 666 666 666 666 666 666 666 666 666 666 666 666 666 666 666 666 666 666 666 666 45 45 0 -30 -30 60 0 15 -15 45 30 -30 -30 -45 60 -45 90 60 45 -45 30 30 -30 -60 -60 0 -45 -30 -15 -60 90 0 0 -30 45 90 0 -75 -30 45 30 30 -75 -75 90 -45 -45 0 -60 90 -45 90 45 30 -30 90 60 -75 90 -15 60 -75 0 0 75</t>
  </si>
  <si>
    <t>75 75 75 30 75 30 30 -60 15 15</t>
  </si>
  <si>
    <t>75 0 0 -75 60 -15 90 -75 60 90 -30 30 45 90 -45 90 -60 0 -45 -45 90 -75 -75 30 30 45 -30 -75 0 90 45 -30 0 0 90 -60 -75 -30 -45 0 -60 -60 -30 30 30 -45 45 60 90 -45 60 -60 -30 -30 30 45 -75 15 0 60 -30 -30 0 60 45 666 666 666 666 666 666 666 666 666 666 666 666 666 666 666 666 666 666 666 666 45 60 0 -30 -30 60 0 15 -75 45 30 -30 -30 -60 60 -45 90 60 45 -45 30 30 -30 -60 -60 0 -45 -30 -75 -60 90 0 0 -30 45 90 0 -75 -30 45 30 30 -75 -75 90 -45 -45 0 -60 90 -45 90 45 30 -30 90 60 -75 90 -15 60 -75 0 0 75</t>
  </si>
  <si>
    <t>75 75 75 75 75 30 75 30 30 -60</t>
  </si>
  <si>
    <t>-30 30 -30 0 75 90 0 -60 -45 15 90 -60 45 15 -75 -30 -15 15 30 75 75 -75 -60 90 0 0 0 -60 75 45 60 -45 90 30 0 -75 -45 0 60 60 -75 -45 90 -75 -45 -60 45 90 0 -30 30 -45 -30 75 0 90 -30 30 60 75 60 60 -60 -75 -45 45 45 30 90 666 666 666 666 666 666 666 666 666 666 666 666 90 30 45 45 -45 -75 -60 60 60 75 60 30 -30 90 0 75 -30 -45 30 -30 0 90 45 -60 -45 -75 90 -45 -75 60 60 0 -45 -75 0 30 90 -45 60 45 75 -60 0 0 0 90 -60 -75 75 75 30 15 -15 -30 -75 15 45 -60 90 15 -45 -60 0 90 75 0 -30 30 -30</t>
  </si>
  <si>
    <t>0 -15 45 -15 45 0</t>
  </si>
  <si>
    <t>-30 30 -30 0 75 90 0 -60 -45 15 90 -60 45 15 -75 -30 -15 15 30 75 75 -75 -60 90 -15 0 0 -60 75 45 60 -45 90 30 0 -75 -45 15 60 60 -75 -45 90 -75 -45 -60 45 90 0 -30 30 -45 -30 75 0 90 -30 30 60 15 60 60 -60 -15 -45 45 45 30 90 666 666 666 666 666 666 666 666 666 666 666 666 90 30 45 45 -45 -15 -60 60 60 15 60 30 -30 90 0 75 -30 -45 30 -30 0 90 45 -60 -45 -75 90 -45 -75 60 60 15 -45 -75 0 30 90 -45 60 45 75 -60 0 0 -15 90 -60 -75 75 75 30 15 -15 -30 -75 15 45 -60 90 15 -45 -60 0 90 75 0 -30 30 -30</t>
  </si>
  <si>
    <t>-60 60 45 60 90 0 -30 15 90 -75 60 -75 0 90 75 45 60 60 0 15 45 -75 0 -60 75 90 -45 45 30 30 60 90 -45 -30 75 -30 90 0 45 60 30 -75 -15 45 90 45 60 30 45 15 90 -45 45 -15 666 666 666 666 666 666 666 666 666 666 666 666 666 666 666 666 666 666 666 666 666 666 666 666 666 666 666 666 666 666 666 666 666 666 666 666 666 666 666 666 666 666 -15 45 -45 90 15 45 30 60 45 90 45 -15 -75 30 60 45 0 90 -30 75 -30 -45 90 60 30 30 45 -45 90 75 -60 0 -75 45 15 0 60 60 45 75 90 0 -75 60 -75 90 15 -30 0 90 60 45 60 -60</t>
  </si>
  <si>
    <t>-60 60 45 60 90 0 -30 15 90 -75 60 -75 0 90 75 45 60 60 0 15 45 -75 0 -60 75 90 -45 45 30 30 60 90 -45 -30 75 -30 90 0 45 60 30 -75 -60 45 -75 45 60 30 45 60 75 -45 45 -15 666 666 666 666 666 666 666 666 666 666 666 666 666 666 666 666 666 666 666 666 666 666 666 666 666 666 666 666 666 666 666 666 666 666 666 666 666 666 666 666 666 666 -15 45 -45 75 60 45 30 60 45 -75 45 -60 -75 30 60 45 0 90 -30 75 -30 -45 90 60 30 30 45 -45 90 75 -60 0 -75 45 15 0 60 60 45 75 90 0 -75 60 -75 90 15 -30 0 90 60 45 60 -60</t>
  </si>
  <si>
    <t>60 -75 -75 -30 -30 30 0 90 45 -15 0 45 75 75 90 90 -45 15 60 90 60 45 -30 90 -60 30 30 -45 -15 90 -15 15 75 60 75 0 -30 -45 75 -75 -30 -45 75 60 90 -15 -15 0 -30 -45 45 60 -75 0 -60 15 0 75 45 -60 666 666 666 666 666 666 666 666 666 666 666 666 666 666 666 666 666 666 666 666 666 666 666 666 666 666 666 666 666 666 -60 45 75 0 15 -60 0 -75 60 45 -45 -30 0 -15 -15 90 60 75 -45 -30 -75 75 -45 -30 0 75 60 75 15 -15 90 -15 -45 30 30 -60 90 -30 45 60 90 60 15 -45 90 90 75 75 45 0 -15 45 90 0 30 -30 -30 -75 -75 60</t>
  </si>
  <si>
    <t>0 0 90 -60 30 -75 30 -75 -60 15 30 15 -60 -75 0</t>
  </si>
  <si>
    <t>60 -75 -75 -30 -30 30 0 90 45 -15 0 45 75 75 90 90 -45 15 60 90 60 45 -30 90 -60 30 30 -45 -15 90 -15 15 75 60 75 0 -30 -45 75 -75 -30 -45 75 60 90 -15 -15 0 -30 -15 45 60 -75 0 -60 15 0 75 15 -60 666 666 666 666 666 666 666 666 666 666 666 666 666 666 666 666 666 666 666 666 666 666 666 666 666 666 666 666 666 666 -60 15 75 0 15 -60 0 -75 60 45 -15 -30 0 -15 -15 90 60 75 -45 -30 -75 75 -45 -30 0 75 60 75 15 -15 90 -15 -45 30 30 -60 90 -30 45 60 90 60 15 -45 90 90 75 75 45 0 -15 45 90 0 30 -30 -30 -75 -75 60</t>
  </si>
  <si>
    <t>-45 75 90 0 0 75 0 -45 60 90 0 -30 90 -15 30 -75 -45 -15 0 75 15 -75 -75 75 75 0 15 -60 -45 -30 -15 -30 -75 30 75 -15 90 30 90 60 75 -60 0 30 30 30 -75 90 0 -75 15 90 -75 75 -45 -60 90 0 -75 -15 45 15 45 90 90 -45 666 666 666 666 666 666 666 666 666 666 666 666 666 666 666 666 666 666 -45 90 90 45 15 45 -15 -75 0 90 -60 -45 75 -75 90 15 -75 0 90 -75 30 30 30 0 -60 75 60 90 30 90 -15 75 30 -75 -30 -15 -30 -45 -60 15 0 75 75 -75 -75 15 75 0 -15 -45 -75 30 -15 90 -30 0 90 60 -45 0 75 0 0 90 75 -45</t>
  </si>
  <si>
    <t>45 45 -30 -30 45 60 -30 15 45</t>
  </si>
  <si>
    <t>-45 75 90 0 0 75 0 -45 60 90 0 -30 90 -15 30 -75 -45 -15 0 75 15 -75 -75 75 75 0 15 -60 -45 -30 -15 -30 -75 30 75 -15 90 30 90 60 75 -60 0 30 30 30 -75 90 0 -75 15 90 -30 30 -45 -60 30 0 -75 -15 45 15 45 90 -30 -45 666 666 666 666 666 666 666 666 666 666 666 666 666 666 666 666 666 666 -45 -30 90 45 15 45 -15 -75 0 30 -60 -45 30 -30 90 15 -75 0 90 -75 30 30 30 0 -60 75 60 90 30 90 -15 75 30 -75 -30 -15 -30 -45 -60 15 0 75 75 -75 -75 15 75 0 -15 -45 -75 30 -15 90 -30 0 90 60 -45 0 75 0 0 90 75 -45</t>
  </si>
  <si>
    <t>-15 45 60 90 90 -30 60 30 -75 60 30 60 -15 -15 75 0 0 75 -75 90 -15 0 -75 45 -45 30 60 -30 75 15 75 -75 -60 -15 15 0 -45 75 -75 60 -30 30 45 -75 -45 -60 0 90 60 -15 45 0 -30 -15 90 30 15 90 666 666 666 666 666 666 666 666 666 666 666 666 666 666 666 666 666 666 666 666 666 666 666 666 666 666 666 666 666 666 666 666 666 666 90 15 30 90 -15 -30 0 45 -15 60 90 0 -60 -45 -75 45 30 -30 60 -75 75 -45 0 15 -15 -60 -75 75 15 75 -30 60 30 -45 45 -75 0 -15 90 -75 75 0 0 75 -15 -15 60 30 60 -75 30 60 -30 90 90 60 45 -15</t>
  </si>
  <si>
    <t>-75 -30 -30 -60 0 -15 -45 -30 90 -45 -60 75 -75 -15 -45 30 90 75 30 90 0 30 -75 -15 -75 -30 0 -30 90 45 15 30 -30 15 -75 0 -60 45 30 -45 75 0 60 -75 0 -45 60 90 -60 30 90 -30 75 45 -60 45 90 -45 15 15 15 -15 666 666 666 666 666 666 666 666 666 666 666 666 666 666 666 666 666 666 666 666 666 666 666 666 666 666 -15 15 15 15 -45 90 45 -60 45 75 -30 90 30 -60 90 60 -45 0 -75 60 0 75 -45 30 45 -60 0 -75 15 -30 30 15 45 90 -30 0 -30 -75 -15 -75 30 0 90 30 75 90 30 -45 -15 -75 75 -60 -45 90 -30 -45 -15 0 -60 -30 -30 -75</t>
  </si>
  <si>
    <t>0 0 90 75 60 75 45 60 60 45 -15 30 0</t>
  </si>
  <si>
    <t>-75 -30 -30 -60 0 -15 -45 -30 90 -45 -60 75 -75 -15 -45 30 90 75 30 90 0 30 -75 -15 -75 -30 0 -30 90 45 15 30 -30 15 -75 0 -60 45 30 -45 75 0 60 -75 0 -45 60 90 -60 30 90 -30 75 45 -60 45 90 -45 15 30 15 -30 666 666 666 666 666 666 666 666 666 666 666 666 666 666 666 666 666 666 666 666 666 666 666 666 666 666 -30 15 30 15 -45 90 45 -60 45 75 -30 90 30 -60 90 60 -45 0 -75 60 0 75 -45 30 45 -60 0 -75 15 -30 30 15 45 90 -30 0 -30 -75 -15 -75 30 0 90 30 75 90 30 -45 -15 -75 75 -60 -45 90 -30 -45 -15 0 -60 -30 -30 -75</t>
  </si>
  <si>
    <t>45 -30 0 0 0 30 90 -60 45 -15 75 -30 -75 -45 -15 75 60 -30 60 15 30 45 45 -15 -60 30 15 75 -60 -15 30 45 90 -75 -45 -15 0 45 -60 90 0 60 15 -75 -45 45 0 -75 -30 75 90 -75 -30 0 -75 0 0 -60 75 666 666 666 666 666 666 666 666 666 666 666 666 666 666 666 666 666 666 666 666 666 666 666 666 666 666 666 666 666 666 666 666 75 -60 0 0 -75 0 -30 -75 90 75 -30 -75 0 45 -45 -75 15 60 0 90 -60 45 0 -15 -45 -75 90 45 30 -15 -60 75 15 30 -60 -15 45 45 30 15 60 -30 60 75 -15 -45 -75 -30 75 -15 45 -60 90 30 0 0 0 -30 45</t>
  </si>
  <si>
    <t>0 90 90 90 90 -45 15 -45 60 -45 -45 30 75 15 60 0</t>
  </si>
  <si>
    <t>45 -30 0 0 0 30 90 -60 45 -15 75 -30 -75 -45 -15 75 60 -30 60 15 30 45 45 -15 -60 30 15 75 -60 -15 30 45 90 -75 -45 -15 0 45 -60 90 0 60 15 -75 -45 45 15 -75 -30 75 -45 45 -30 0 -75 0 -15 -60 90 666 666 666 666 666 666 666 666 666 666 666 666 666 666 666 666 666 666 666 666 666 666 666 666 666 666 666 666 666 666 666 666 90 -60 -15 0 -75 0 -30 45 -45 75 -30 -75 15 45 -45 -75 15 60 0 90 -60 45 0 -15 -45 -75 90 45 30 -15 -60 75 15 30 -60 -15 45 45 30 15 60 -30 60 75 -15 -45 -75 -30 75 -15 45 -60 90 30 0 0 0 -30 45</t>
  </si>
  <si>
    <t>-30 -45 -30 30 -30 60 90 30 60 90 -30 -30 15 75 15 0 90 -60 -15 -60 0 -75 -45 0 90 -45 0 -60 -30 -60 75 75 -30 -15 15 0 -45 -45 -15 15 -30 0 15 -60 90 90 15 90 -15 0 90 666 666 666 666 666 666 666 666 666 666 666 666 666 666 666 666 666 666 666 666 666 666 666 666 666 666 666 666 666 666 666 666 666 666 666 666 666 666 666 666 666 666 666 666 666 666 666 666 90 0 -15 90 15 90 90 -60 15 0 -30 15 -15 -45 -45 0 15 -15 -30 75 75 -60 -30 -60 0 -45 90 0 -45 -75 0 -60 -15 -60 90 0 15 75 15 -30 -30 90 60 30 90 60 -30 30 -30 -45 -30</t>
  </si>
  <si>
    <t>-30 -45 -30 30 -30 60 90 30 60 90 -30 -30 15 75 15 0 90 -60 -15 -60 0 -75 -45 0 90 -45 0 -60 -30 -60 75 75 -30 -15 15 45 -45 -45 -15 15 -30 -45 15 -60 60 90 15 90 -15 0 -60 666 666 666 666 666 666 666 666 666 666 666 666 666 666 666 666 666 666 666 666 666 666 666 666 666 666 666 666 666 666 666 666 666 666 666 666 666 666 666 666 666 666 666 666 666 666 666 666 -60 0 -15 90 15 90 60 -60 15 -45 -30 15 -15 -45 -45 45 15 -15 -30 75 75 -60 -30 -60 0 -45 90 0 -45 -75 0 -60 -15 -60 90 0 15 75 15 -30 -30 90 60 30 90 60 -30 30 -30 -45 -30</t>
  </si>
  <si>
    <t>-45 45 0 0 -45 -30 -15 60 30 90 0 0 45 30 15 -15 -30 -30 90 60 -45 -30 -30 90 30 0 15 75 30 -45 60 -15 90 -30 -45 90 30 0 90 -30 15 -75 -30 0 0 90 0 90 45 15 -30 90 90 -30 -30 30 90 90 -15 90 45 45 45 30 30 -15 90 666 666 666 666 666 666 666 666 666 666 666 666 666 666 666 666 90 -15 30 30 45 45 45 90 -15 90 90 30 -30 -30 90 90 -30 15 45 90 0 90 0 0 -30 -75 15 -30 90 0 30 90 -45 -30 90 -15 60 -45 30 75 15 0 30 90 -30 -30 -45 60 90 -30 -30 -15 15 30 45 0 0 90 30 60 -15 -30 -45 0 0 45 -45</t>
  </si>
  <si>
    <t>-60 -60 30 -60 30 30 -45 15</t>
  </si>
  <si>
    <t>-45 45 0 0 -45 -30 -15 60 30 90 0 0 45 30 15 -15 -30 -30 90 60 -45 -30 -30 90 30 0 15 75 30 -45 60 -15 -60 -30 -45 90 30 0 90 -30 15 -75 -30 0 0 90 0 90 45 15 -30 60 -75 -30 -30 30 90 90 -15 90 45 45 45 30 30 -15 75 666 666 666 666 666 666 666 666 666 666 666 666 666 666 666 666 75 -15 30 30 45 45 45 90 -15 90 90 30 -30 -30 -75 60 -30 15 45 90 0 90 0 0 -30 -75 15 -30 90 0 30 90 -45 -30 -60 -15 60 -45 30 75 15 0 30 90 -30 -30 -45 60 90 -30 -30 -15 15 30 45 0 0 90 30 60 -15 -30 -45 0 0 45 -45</t>
  </si>
  <si>
    <t>-75 -45 0 -60 15 -15 -30 75 0 -15 -45 30 0 -15 15 45 45 60 90 -30 45 60 30 -60 15 -15 -45 45 60 -45 -15 -60 -45 0 90 0 90 90 0 75 90 15 90 60 45 -15 0 15 30 0 -75 15 -75 -15 -60 15 -60 90 -15 15 45 45 30 0 -45 0 90 -75 90 666 666 666 666 666 666 666 666 666 666 666 666 90 -75 90 0 -45 0 30 45 45 15 -15 90 -60 15 -60 -15 -75 15 -75 0 30 15 0 -15 45 60 90 15 90 75 0 90 90 0 90 0 -45 -60 -15 -45 60 45 -45 -15 15 -60 30 60 45 -30 90 60 45 45 15 -15 0 30 -45 -15 0 75 -30 -15 15 -60 0 -45 -75</t>
  </si>
  <si>
    <t>-30 75 -45 -30 60 75</t>
  </si>
  <si>
    <t>-75 -45 0 -60 15 -15 -30 75 0 -15 -45 30 0 -15 15 45 45 60 90 -30 45 60 30 -60 15 -15 -45 45 60 -45 -15 -60 -45 0 90 0 90 90 0 75 90 15 90 60 45 -15 0 15 30 0 -75 15 -75 -15 -60 15 -60 90 -15 15 45 45 30 -60 -45 60 90 -75 90 666 666 666 666 666 666 666 666 666 666 666 666 90 -75 90 60 -45 -60 30 45 45 15 -15 90 -60 15 -60 -15 -75 15 -75 0 30 15 0 -15 45 60 90 15 90 75 0 90 90 0 90 0 -45 -60 -15 -45 60 45 -45 -15 15 -60 30 60 45 -30 90 60 45 45 15 -15 0 30 -45 -15 0 75 -30 -15 15 -60 0 -45 -75</t>
  </si>
  <si>
    <t>-75 30 60 -30 30 30 0 0 0 -75 -15 -45 90 15 30 -30 -45 -45 90 -30 0 45 -15 90 45 45 -60 0 75 0 -15 90 -30 -30 90 -30 -30 75 30 -60 -45 90 -75 45 -75 75 45 -75 15 75 0 45 -60 -60 45 -45 90 -45 -75 -45 90 90 -45 0 15 60 30 90 666 666 666 666 666 666 666 666 666 666 666 666 666 666 90 30 60 15 0 -45 90 90 -45 -75 -45 90 -45 45 -60 -60 45 0 75 15 -75 45 75 -75 45 -75 90 -45 -60 30 75 -30 -30 90 -30 -30 90 -15 0 75 0 -60 45 45 90 -15 45 0 -30 90 -45 -45 -30 30 15 90 -45 -15 -75 0 0 0 30 30 -30 60 30 -75</t>
  </si>
  <si>
    <t>30 60 60 75 45 75 0</t>
  </si>
  <si>
    <t>-75 30 60 -30 30 30 0 0 0 -75 -15 -45 90 15 30 -30 -45 -45 90 -30 0 45 -15 90 45 45 -60 0 75 0 -15 90 -30 -30 90 -30 -30 75 30 -60 -45 90 -75 45 -75 75 45 -75 15 75 0 45 -60 -60 45 -45 75 -45 -75 -45 90 90 -45 0 15 60 30 -75 666 666 666 666 666 666 666 666 666 666 666 666 666 666 -75 30 60 15 0 -45 90 90 -45 -75 -45 75 -45 45 -60 -60 45 0 75 15 -75 45 75 -75 45 -75 90 -45 -60 30 75 -30 -30 90 -30 -30 90 -15 0 75 0 -60 45 45 90 -15 45 0 -30 90 -45 -45 -30 30 15 90 -45 -15 -75 0 0 0 30 30 -30 60 30 -75</t>
  </si>
  <si>
    <t>-60 60 60 -75 -45 -15 -30 -15 -30 0 90 0 -30 90 90 -75 90 -45 -15 30 -30 45 15 30 -45 45 0 90 -60 -30 15 -30 -30 0 45 30 -15 -45 -75 0 90 75 -15 -15 0 0 0 60 90 90 15 45 75 -60 75 45 0 45 -60 60 75 15 0 -60 60 90 666 666 666 666 666 666 666 666 666 666 666 666 666 666 666 666 666 666 90 60 -60 0 15 75 60 -60 45 0 45 75 -60 75 45 15 90 90 60 0 0 0 -15 -15 75 90 0 -75 -45 -15 30 45 0 -30 -30 15 -30 -60 90 0 45 -45 30 15 45 -30 30 -15 -45 90 -75 90 90 -30 0 90 0 -30 -15 -30 -15 -45 -75 60 60 -60</t>
  </si>
  <si>
    <t>30 30 30 30 15 15 -45 -45 -75</t>
  </si>
  <si>
    <t>-60 60 60 -75 -45 -15 -30 -15 -30 0 90 0 -30 90 90 -75 90 -45 -15 30 -30 45 15 30 -45 45 0 90 -60 -30 15 -30 -30 0 45 30 -15 -45 -75 -30 90 75 -15 -15 0 0 0 60 90 90 15 45 75 -60 75 45 30 45 -60 60 75 15 0 -60 60 90 666 666 666 666 666 666 666 666 666 666 666 666 666 666 666 666 666 666 90 60 -60 0 15 75 60 -60 45 30 45 75 -60 75 45 15 90 90 60 0 0 0 -15 -15 75 90 -30 -75 -45 -15 30 45 0 -30 -30 15 -30 -60 90 0 45 -45 30 15 45 -30 30 -15 -45 90 -75 90 90 -30 0 90 0 -30 -15 -30 -15 -45 -75 60 60 -60</t>
  </si>
  <si>
    <t>45 15 90 75 90 75 60 -15 90 90 15 15 30 -15 -45 45 0 0 0 -30 15 -75 90 60 0 -30 -30 -75 -45 -75 90 75 60 60 0 75 -15 75 -15 0 75 90 -30 -30 90 45 15 -45 -60 0 45 15 -15 30 30 -45 15 90 90 30 -30 90 -15 -30 666 666 666 666 666 666 666 666 666 666 666 666 666 666 666 666 666 666 666 666 666 666 -30 -15 90 -30 30 90 90 15 -45 30 30 -15 15 45 0 -60 -45 15 45 90 -30 -30 90 75 0 -15 75 -15 75 0 60 60 75 90 -75 -45 -75 -30 -30 0 60 90 -75 15 -30 0 0 0 45 -45 -15 30 15 15 90 90 -15 60 75 90 75 90 15 45</t>
  </si>
  <si>
    <t>-60 -60 -60 -75 -75 30 -75 -15 30 30 0</t>
  </si>
  <si>
    <t>45 15 90 75 90 75 60 -15 90 90 15 15 30 -15 -45 45 0 0 0 -30 15 -75 90 60 0 -30 -30 -75 -45 -75 90 75 60 60 0 75 -15 75 -15 0 75 90 -30 -30 75 45 15 -45 -60 0 45 15 0 30 30 -45 0 -75 90 30 -30 90 -15 -30 666 666 666 666 666 666 666 666 666 666 666 666 666 666 666 666 666 666 666 666 666 666 -30 -15 90 -30 30 90 -75 0 -45 30 30 0 15 45 0 -60 -45 15 45 75 -30 -30 90 75 0 -15 75 -15 75 0 60 60 75 90 -75 -45 -75 -30 -30 0 60 90 -75 15 -30 0 0 0 45 -45 -15 30 15 15 90 90 -15 60 75 90 75 90 15 45</t>
  </si>
  <si>
    <t>-15 -45 75 75 0 60 15 60 75 45 90 0 60 45 45 60 60 90 90 30 -75 -15 75 45 60 75 75 0 90 -45 -60 45 -45 60 -15 45 30 90 0 -60 -60 45 30 45 -45 90 15 75 0 90 -15 -75 0 -45 666 666 666 666 666 666 666 666 666 666 666 666 666 666 666 666 666 666 666 666 666 666 666 666 666 666 666 666 666 666 666 666 666 666 666 666 666 666 666 666 666 666 -45 0 -75 -15 90 0 75 15 90 -45 45 30 45 -60 -60 0 90 30 45 -15 60 -45 45 -60 -45 90 0 75 75 60 45 75 -15 -75 30 90 90 60 60 45 45 60 0 90 45 75 60 15 60 0 75 75 -45 -15</t>
  </si>
  <si>
    <t>0 0 90 -75 -60 -30 15 -75 -60 -75 -75 -60 15 -45 -30 -45 -30 -45 -60 -75 0</t>
  </si>
  <si>
    <t>-15 -45 75 75 0 60 15 60 75 45 90 0 60 45 45 60 60 90 90 30 -75 -15 75 45 60 75 75 0 90 -45 -60 45 -45 60 -15 45 30 90 0 -60 -60 45 30 45 -45 90 60 75 0 90 -60 -75 0 -45 666 666 666 666 666 666 666 666 666 666 666 666 666 666 666 666 666 666 666 666 666 666 666 666 666 666 666 666 666 666 666 666 666 666 666 666 666 666 666 666 666 666 -45 0 -75 -60 90 0 75 60 90 -45 45 30 45 -60 -60 0 90 30 45 -15 60 -45 45 -60 -45 90 0 75 75 60 45 75 -15 -75 30 90 90 60 60 45 45 60 0 90 45 75 60 15 60 0 75 75 -45 -15</t>
  </si>
  <si>
    <t>-75 -15 45 60 15 90 75 0 45 60 60 75 0 90 45 -30 90 -45 30 -60 0 -75 -75 15 45 60 90 -75 90 -75 -30 -60 90 -75 30 90 30 -45 -45 15 -15 0 -75 -60 45 15 15 75 -15 0 0 75 0 45 -60 0 60 75 0 75 75 -75 45 0 -45 0 666 666 666 666 666 666 666 666 666 666 666 666 666 666 666 666 666 666 0 -45 0 45 -75 75 75 0 75 60 0 -60 45 0 75 0 0 -15 75 15 15 45 -60 -75 0 -15 15 -45 -45 30 90 30 -75 90 -60 -30 -75 90 -75 90 60 45 15 -75 -75 0 -60 30 -45 90 -30 45 90 0 75 60 60 45 0 75 90 15 60 45 -15 -75</t>
  </si>
  <si>
    <t>90 -45 -15 -15 -45 -60 75 -45 -30</t>
  </si>
  <si>
    <t>-75 -15 45 60 15 90 75 0 45 60 60 75 0 90 45 -30 90 -45 30 -60 0 -75 -75 15 45 60 90 -75 90 -75 -30 -60 90 -75 30 90 30 -45 -45 15 -15 0 -75 -60 45 15 15 75 -15 0 -30 75 0 45 -60 0 60 75 0 75 75 -75 45 30 -45 0 666 666 666 666 666 666 666 666 666 666 666 666 666 666 666 666 666 666 0 -45 30 45 -75 75 75 0 75 60 0 -60 45 0 75 -30 0 -15 75 15 15 45 -60 -75 0 -15 15 -45 -45 30 90 30 -75 90 -60 -30 -75 90 -75 90 60 45 15 -75 -75 0 -60 30 -45 90 -30 45 90 0 75 60 60 45 0 75 90 15 60 45 -15 -75</t>
  </si>
  <si>
    <t>90 0 -45 90 0 0 90 45 90 30 -75 75 30 60 60 -60 30 30 60 45 60 -30 15 0 -15 0 75 0 15 15 -15 -60 -15 30 -75 45 75 -60 75 -30 45 -45 75 -15 45 -75 -60 -75 -15 45 15 -75 -60 60 90 90 -15 -75 -15 666 666 666 666 666 666 666 666 666 666 666 666 666 666 666 666 666 666 666 666 666 666 666 666 666 666 666 666 666 666 666 666 -15 -75 -15 90 90 60 -60 -75 15 45 -15 -75 -60 -75 45 -15 75 -45 45 -30 75 -60 75 45 -75 30 -15 -60 -15 15 15 0 75 0 -15 0 15 -30 60 45 60 30 30 -60 60 60 30 75 -75 30 90 45 90 0 0 90 -45 0 90</t>
  </si>
  <si>
    <t>90 0 -45 90 0 0 90 45 90 30 -75 75 30 60 60 -60 30 30 60 45 60 -30 15 0 -15 0 75 0 15 15 -15 -60 -15 30 -75 45 30 -60 75 -30 45 -45 75 -15 45 -75 -60 -75 -15 45 15 -30 -60 60 90 90 -15 -75 -15 666 666 666 666 666 666 666 666 666 666 666 666 666 666 666 666 666 666 666 666 666 666 666 666 666 666 666 666 666 666 666 666 -15 -75 -15 90 90 60 -60 -30 15 45 -15 -75 -60 -75 45 -15 75 -45 45 -30 75 -60 30 45 -75 30 -15 -60 -15 15 15 0 75 0 -15 0 15 -30 60 45 60 30 30 -60 60 60 30 75 -75 30 90 45 90 0 0 90 -45 0 90</t>
  </si>
  <si>
    <t>-30 0 90 15 90 30 -30 45 75 15 0 0 -75 -15 30 15 -60 -15 -75 -15 60 30 -15 30 -15 90 90 -45 -45 0 75 90 75 -30 -30 -75 -30 -60 -30 30 45 0 45 60 90 -75 90 -45 -15 -60 45 60 -60 90 -15 0 -60 0 60 45 -75 -45 -45 45 666 666 666 666 666 666 666 666 666 666 666 666 666 666 666 666 666 666 666 666 666 666 45 -45 -45 -75 45 60 0 -60 0 -15 90 -60 60 45 -60 -15 -45 90 -75 90 60 45 0 45 30 -30 -60 -30 -75 -30 -30 75 90 75 0 -45 -45 90 90 -15 30 -15 30 60 -15 -75 -15 -60 15 30 -15 -75 0 0 15 75 45 -30 30 90 15 90 0 -30</t>
  </si>
  <si>
    <t>0 15 75 75 15 30 15 60 15 -45 0</t>
  </si>
  <si>
    <t>-30 0 90 15 90 30 -30 45 75 15 0 0 -75 -15 30 15 -60 -15 -75 -15 60 30 -15 30 -15 90 90 -45 -45 0 75 90 15 -30 -30 -75 -30 -60 -30 30 45 0 30 60 90 -75 90 -30 -15 -60 45 60 -30 90 -15 0 -60 0 30 45 -15 -45 -45 45 666 666 666 666 666 666 666 666 666 666 666 666 666 666 666 666 666 666 666 666 666 666 45 -45 -45 -15 45 30 0 -60 0 -15 90 -30 60 45 -60 -15 -30 90 -75 90 60 30 0 45 30 -30 -60 -30 -75 -30 -30 15 90 75 0 -45 -45 90 90 -15 30 -15 30 60 -15 -75 -15 -60 15 30 -15 -75 0 0 15 75 45 -30 30 90 15 90 0 -30</t>
  </si>
  <si>
    <t>75 45 15 -45 90 -60 0 -75 90 60 75 45 90 -60 -60 60 0 45 -45 -45 60 -30 0 -30 60 75 0 30 90 -15 45 -60 15 0 -75 90 60 90 30 60 30 0 60 90 75 75 75 0 -30 90 -45 -45 -60 30 0 -75 0 -75 30 30 -30 -45 0 -60 -45 -75 0 -30 666 666 666 666 666 666 666 666 666 666 666 666 666 666 -30 0 -75 -45 -60 0 -45 -30 30 30 -75 0 -75 0 30 -60 -45 -45 90 -30 0 75 75 75 90 60 0 30 60 30 90 60 90 -75 0 15 -60 45 -15 90 30 0 75 60 -30 0 -30 60 -45 -45 45 0 60 -60 -60 90 45 75 60 90 -75 0 -60 90 -45 15 45 75</t>
  </si>
  <si>
    <t>-15 -60 -75 45 -30 45 45</t>
  </si>
  <si>
    <t>75 45 15 -45 90 -60 0 -75 90 60 75 45 90 -60 -60 60 0 45 -45 -45 60 -30 0 -30 60 75 0 30 90 -15 45 -60 15 0 -75 90 60 90 30 60 30 15 60 90 60 75 75 0 -30 90 -45 -45 -60 30 0 -75 0 -75 30 30 -30 -45 0 -60 -45 -60 -15 -30 666 666 666 666 666 666 666 666 666 666 666 666 666 666 -30 -15 -60 -45 -60 0 -45 -30 30 30 -75 0 -75 0 30 -60 -45 -45 90 -30 0 75 75 60 90 60 15 30 60 30 90 60 90 -75 0 15 -60 45 -15 90 30 0 75 60 -30 0 -30 60 -45 -45 45 0 60 -60 -60 90 45 75 60 90 -75 0 -60 90 -45 15 45 75</t>
  </si>
  <si>
    <t>90 -15 75 0 0 15 -30 -15 75 -45 -45 -30 -60 -75 60 90 90 -60 -15 15 -15 45 -60 0 -75 45 -30 0 -15 15 -45 -45 90 90 15 -45 45 0 30 75 0 75 60 -15 -75 0 90 0 -60 30 -30 45 60 0 30 0 -15 0 -45 90 60 -30 75 30 45 45 -30 666 666 666 666 666 666 666 666 666 666 666 666 666 666 666 666 -30 45 45 30 75 -30 60 90 -45 0 -15 0 30 0 60 45 -30 30 -60 0 90 0 -75 -15 60 75 0 75 30 0 45 -45 15 90 90 -45 -45 15 -15 0 -30 45 -75 0 -60 45 -15 15 -15 -60 90 90 60 -75 -60 -30 -45 -45 75 -15 -30 15 0 0 75 -15 90</t>
  </si>
  <si>
    <t>90 -75 30 15 15 15 -75 30</t>
  </si>
  <si>
    <t>90 -15 75 0 0 15 -30 -15 75 -45 -45 -30 -60 -75 60 90 90 -60 -15 15 -15 45 -60 0 -75 45 -30 0 -15 15 -45 -45 90 90 15 -45 45 0 30 75 15 75 60 -15 -75 0 90 0 -60 15 -30 45 60 0 30 0 -15 -15 -45 90 60 -15 75 30 45 45 -30 666 666 666 666 666 666 666 666 666 666 666 666 666 666 666 666 -30 45 45 30 75 -15 60 90 -45 -15 -15 0 30 0 60 45 -30 15 -60 0 90 0 -75 -15 60 75 15 75 30 0 45 -45 15 90 90 -45 -45 15 -15 0 -30 45 -75 0 -60 45 -15 15 -15 -60 90 90 60 -75 -60 -30 -45 -45 75 -15 -30 15 0 0 75 -15 90</t>
  </si>
  <si>
    <t>90 45 -30 -45 15 -60 -75 -45 60 30 60 0 90 90 30 60 45 15 15 -75 -60 60 -45 75 0 -30 90 90 90 -60 60 0 90 90 15 60 75 0 90 -45 30 0 90 45 -75 90 0 -75 75 -15 75 -30 -75 -60 -30 -60 15 45 -15 75 -45 0 45 -15 -75 0 90 90 -60 60 666 666 666 666 666 666 666 666 666 666 60 -60 90 90 0 -75 -15 45 0 -45 75 -15 45 15 -60 -30 -60 -75 -30 75 -15 75 -75 0 90 -75 45 90 0 30 -45 90 0 75 60 15 90 90 0 60 -60 90 90 90 -30 0 75 -45 60 -60 -75 15 15 45 60 30 90 90 0 60 30 60 -45 -75 -60 15 -45 -30 45 90</t>
  </si>
  <si>
    <t>-15 -15 30 75 -60</t>
  </si>
  <si>
    <t>90 45 -30 -45 15 -60 -75 -45 60 30 60 0 90 90 30 60 45 15 15 -75 -60 60 -45 75 0 -30 90 90 90 -60 60 0 90 90 15 60 75 0 90 -45 30 0 90 30 -75 90 0 -75 75 -15 75 -30 -75 -60 -30 -60 15 45 -15 75 -30 0 45 -15 -75 0 90 90 -60 60 666 666 666 666 666 666 666 666 666 666 60 -60 90 90 0 -75 -15 45 0 -30 75 -15 45 15 -60 -30 -60 -75 -30 75 -15 75 -75 0 90 -75 30 90 0 30 -45 90 0 75 60 15 90 90 0 60 -60 90 90 90 -30 0 75 -45 60 -60 -75 15 15 45 60 30 90 90 0 60 30 60 -45 -75 -60 15 -45 -30 45 90</t>
  </si>
  <si>
    <t>90 0 45 -30 60 -75 0 30 -60 -15 -15 0 -45 90 60 0 30 0 75 60 30 -60 90 45 30 75 30 15 -45 60 15 45 -30 45 -15 0 30 90 0 60 60 60 -60 0 -75 -75 0 90 15 -75 0 0 90 -15 -75 0 90 -15 666 666 666 666 666 666 666 666 666 666 666 666 666 666 666 666 666 666 666 666 666 666 666 666 666 666 666 666 666 666 666 666 666 666 -15 90 0 -75 -15 90 0 0 -75 15 90 0 -75 -75 0 -60 60 60 60 0 90 30 0 -15 45 -30 45 15 60 -45 15 30 75 30 45 90 -60 30 60 75 0 30 0 60 90 -45 0 -15 -15 -60 30 0 -75 60 -30 45 0 90</t>
  </si>
  <si>
    <t>90 0 45 -30 60 -75 0 30 -60 -15 -15 0 -45 90 60 0 30 0 75 60 30 -60 90 45 30 75 30 15 -45 60 15 45 -30 45 -15 0 30 90 -45 60 60 60 -60 0 -75 -75 0 90 30 -75 0 45 90 -15 -75 0 90 -30 666 666 666 666 666 666 666 666 666 666 666 666 666 666 666 666 666 666 666 666 666 666 666 666 666 666 666 666 666 666 666 666 666 666 -30 90 0 -75 -15 90 45 0 -75 30 90 0 -75 -75 0 -60 60 60 60 -45 90 30 0 -15 45 -30 45 15 60 -45 15 30 75 30 45 90 -60 30 60 75 0 30 0 60 90 -45 0 -15 -15 -60 30 0 -75 60 -30 45 0 90</t>
  </si>
  <si>
    <t>0 90 -75 90 -30 60 15 15 60 -75 -60 30 15 -60 -45 45 -30 -30 -60 -45 -30 -75 90 15 45 75 45 -60 90 30 -60 45 -15 0 -30 15 30 -75 -30 -30 90 0 0 90 -75 0 -75 -30 -75 666 666 666 666 666 666 666 666 666 666 666 666 666 666 666 666 666 666 666 666 666 666 666 666 666 666 666 666 666 666 666 666 666 666 666 666 666 666 666 666 666 666 666 666 666 666 666 666 666 666 666 666 -75 -30 -75 0 -75 90 0 0 90 -30 -30 -75 30 15 -30 0 -15 45 -60 30 90 -60 45 75 45 15 90 -75 -30 -45 -60 -30 -30 45 -45 -60 15 30 -60 -75 60 15 15 60 -30 90 -75 90 0</t>
  </si>
  <si>
    <t>0 90 -75 90 -30 60 15 15 60 -75 -60 30 15 -60 -45 45 -30 -30 -60 -45 -30 -75 90 15 45 60 45 -60 90 30 -60 45 -15 0 -30 15 30 -60 -30 -30 90 0 0 90 -75 0 -75 -30 -75 666 666 666 666 666 666 666 666 666 666 666 666 666 666 666 666 666 666 666 666 666 666 666 666 666 666 666 666 666 666 666 666 666 666 666 666 666 666 666 666 666 666 666 666 666 666 666 666 666 666 666 666 -75 -30 -75 0 -75 90 0 0 90 -30 -30 -60 30 15 -30 0 -15 45 -60 30 90 -60 45 60 45 15 90 -75 -30 -45 -60 -30 -30 45 -45 -60 15 30 -60 -75 60 15 15 60 -30 90 -75 90 0</t>
  </si>
  <si>
    <t>45 -60 45 15 45 -75 60 75 75 -15 -75 -45 15 90 -60 15 45 75 -15 0 -60 75 0 60 30 -15 -30 -60 -45 60 60 0 -75 0 0 -75 75 75 -60 45 60 60 30 90 -60 -30 0 15 -30 60 60 30 90 30 30 0 90 90 90 -60 15 666 666 666 666 666 666 666 666 666 666 666 666 666 666 666 666 666 666 666 666 666 666 666 666 666 666 666 666 15 -60 90 90 90 0 30 30 90 30 60 60 -30 15 0 -30 -60 90 30 60 60 45 -60 75 75 -75 0 0 -75 0 60 60 -45 -60 -30 -15 30 60 0 75 -60 0 -15 75 45 15 -60 90 15 -45 -75 -15 75 75 60 -75 45 15 45 -60 45</t>
  </si>
  <si>
    <t>0 90 90 -45 -75 -45 -45 -15 -60 -75 -30 -30 -15 0</t>
  </si>
  <si>
    <t>45 -60 45 15 45 -75 60 75 75 -15 -75 -45 15 90 -60 15 45 75 -15 0 -60 75 0 60 30 -15 -30 -60 -45 60 60 0 -75 0 0 -75 75 75 -60 45 45 60 30 90 -45 -75 0 15 -30 60 60 75 90 30 30 0 90 90 90 -60 15 666 666 666 666 666 666 666 666 666 666 666 666 666 666 666 666 666 666 666 666 666 666 666 666 666 666 666 666 15 -60 90 90 90 0 30 30 90 75 60 60 -30 15 0 -75 -45 90 30 60 45 45 -60 75 75 -75 0 0 -75 0 60 60 -45 -60 -30 -15 30 60 0 75 -60 0 -15 75 45 15 -60 90 15 -45 -75 -15 75 75 60 -75 45 15 45 -60 45</t>
  </si>
  <si>
    <t>-60 -45 -30 -15 0 -45 0 75 15 15 60 -45 -60 90 -45 75 90 -45 30 -15 -30 75 60 45 -45 0 -15 -15 45 60 -45 45 -45 -60 30 -15 0 -30 -15 30 -60 30 15 45 0 -45 0 0 -45 30 90 60 0 0 666 666 666 666 666 666 666 666 666 666 666 666 666 666 666 666 666 666 666 666 666 666 666 666 666 666 666 666 666 666 666 666 666 666 666 666 666 666 666 666 666 666 0 0 60 90 30 -45 0 0 -45 0 45 15 30 -60 30 -15 -30 0 -15 30 -60 -45 45 -45 60 45 -15 -15 0 -45 45 60 75 -30 -15 30 -45 90 75 -45 90 -60 -45 60 15 15 75 0 -45 0 -15 -30 -45 -60</t>
  </si>
  <si>
    <t>0 90 90 90 90 90 -75 45 -75 45 45 45 15 15 -75 45 15 45 -30 0 -30</t>
  </si>
  <si>
    <t>-60 -45 -30 -15 0 -45 0 75 15 15 60 -45 -60 90 -45 75 90 -45 30 -15 -30 75 60 45 -45 0 -15 -15 45 60 -45 45 -45 -60 30 -15 0 -30 -15 30 -60 75 15 45 0 -45 0 -15 -45 30 90 60 15 0 666 666 666 666 666 666 666 666 666 666 666 666 666 666 666 666 666 666 666 666 666 666 666 666 666 666 666 666 666 666 666 666 666 666 666 666 666 666 666 666 666 666 0 15 60 90 30 -45 -15 0 -45 0 45 15 75 -60 30 -15 -30 0 -15 30 -60 -45 45 -45 60 45 -15 -15 0 -45 45 60 75 -30 -15 30 -45 90 75 -45 90 -60 -45 60 15 15 75 0 -45 0 -15 -30 -45 -60</t>
  </si>
  <si>
    <t>0 90 90 90 90 90 -75 -75 45 -75 45 45 45 15 15 -75 45 15 45 -30 0</t>
  </si>
  <si>
    <t>75 -30 -15 -45 75 90 45 -30 60 60 15 30 0 90 30 -45 75 0 -30 0 -60 -30 -75 0 90 90 -75 45 -45 90 -15 -75 90 15 -45 90 60 -60 60 -45 75 0 45 15 15 90 30 15 -45 45 15 0 0 90 -30 30 0 90 -30 -45 -45 -15 666 666 666 666 666 666 666 666 666 666 666 666 666 666 666 666 666 666 666 666 666 666 666 666 666 666 -15 -45 -45 -30 90 0 30 -30 90 0 0 15 45 -45 15 30 90 15 15 45 0 75 -45 60 -60 60 90 -45 15 90 -75 -15 90 -45 45 -75 90 90 0 -75 -30 -60 0 -30 0 75 -45 30 90 0 30 15 60 60 -30 45 90 75 -45 -15 -30 75</t>
  </si>
  <si>
    <t>30 -60 45 -15 -15 45 -15 -60 -75 30 45 45 0</t>
  </si>
  <si>
    <t>75 -30 -15 -45 75 90 45 -30 60 60 15 30 0 90 30 -45 75 0 -30 0 -60 -30 -75 0 90 90 -75 45 -45 90 -15 -75 90 15 -45 -75 60 -60 60 -45 75 0 45 15 15 90 30 15 -45 45 15 0 0 90 -60 60 0 75 -30 -45 -45 -15 666 666 666 666 666 666 666 666 666 666 666 666 666 666 666 666 666 666 666 666 666 666 666 666 666 666 -15 -45 -45 -30 75 0 60 -60 90 0 0 15 45 -45 15 30 90 15 15 45 0 75 -45 60 -60 60 -75 -45 15 90 -75 -15 90 -45 45 -75 90 90 0 -75 -30 -60 0 -30 0 75 -45 30 90 0 30 15 60 60 -30 45 90 75 -45 -15 -30 75</t>
  </si>
  <si>
    <t>0 0 -60 45 75 60 30 15 75 90 75 0 0 75 -75 -75 30 75 -15 30 -45 0 0 -75 90 60 45 45 -15 15 90 -75 75 -15 45 -45 60 -30 -45 -15 15 -75 75 90 -60 90 -30 75 -75 30 -75 90 15 90 60 -75 90 0 75 0 90 0 45 60 75 0 666 666 666 666 666 666 666 666 666 666 666 666 666 666 666 666 666 666 0 75 60 45 0 90 0 75 0 90 -75 60 90 15 90 -75 30 -75 75 -30 90 -60 90 75 -75 15 -15 -45 -30 60 -45 45 -15 75 -75 90 15 -15 45 45 60 90 -75 0 0 -45 30 -15 75 30 -75 -75 75 0 0 75 90 75 15 30 60 75 45 -60 0 0</t>
  </si>
  <si>
    <t>0 0 -60 45 75 60 30 15 75 90 75 0 0 75 -75 -75 30 75 -15 30 -45 0 0 -75 90 60 45 45 -15 15 90 -75 75 -15 45 -45 60 -30 -45 -15 15 -75 75 90 -60 90 -30 75 -75 30 -75 90 15 90 60 -75 90 -60 75 0 90 0 45 60 75 60 666 666 666 666 666 666 666 666 666 666 666 666 666 666 666 666 666 666 60 75 60 45 0 90 0 75 -60 90 -75 60 90 15 90 -75 30 -75 75 -30 90 -60 90 75 -75 15 -15 -45 -30 60 -45 45 -15 75 -75 90 15 -15 45 45 60 90 -75 0 0 -45 30 -15 75 30 -75 -75 75 0 0 75 90 75 15 30 60 75 45 -60 0 0</t>
  </si>
  <si>
    <t>15 75 30 15 75 30 30 30 75 60</t>
  </si>
  <si>
    <t>15 15 0 90 60 90 -60 75 75 60 -75 -75 90 45 30 -30 -45 -45 60 30 15 0 45 -30 0 -45 -45 90 -30 0 -60 30 45 -60 90 -60 -15 90 0 60 60 15 -15 60 -60 -15 90 -15 0 -15 -75 90 45 -30 0 -15 0 -75 -30 -30 -60 -30 -75 90 -60 666 666 666 666 666 666 666 666 666 666 666 666 666 666 666 666 666 666 666 666 -60 90 -75 -30 -60 -30 -30 -75 0 -15 0 -30 45 90 -75 -15 0 -15 90 -15 -60 60 -15 15 60 60 0 90 -15 -60 90 -60 45 30 -60 0 -30 90 -45 -45 0 -30 45 0 15 30 60 -45 -45 -30 30 45 90 -75 -75 60 75 75 -60 90 60 90 0 15 15</t>
  </si>
  <si>
    <t>-75 -60 45 75 -15 90 15 -15 30 60 15 0 15 15 45 -30 30 15 -15 45 0 -60 0 -45 -45 -15 -60 -30 -30 90 -15 90 -45 -60 90 60 30 90 90 -45 -45 60 -30 0 -60 30 -15 90 -60 15 0 -15 0 -60 -60 -60 -30 90 60 30 45 45 -15 0 666 666 666 666 666 666 666 666 666 666 666 666 666 666 666 666 666 666 666 666 666 666 0 -15 45 45 30 60 90 -30 -60 -60 -60 0 -15 0 15 -60 90 -15 30 -60 0 -30 60 -45 -45 90 90 30 60 90 -60 -45 90 -15 90 -30 -30 -60 -15 -45 -45 0 -60 0 45 -15 15 30 -30 45 15 15 0 15 60 30 -15 15 90 -15 75 45 -60 -75</t>
  </si>
  <si>
    <t>0 90 60 60 15 60 60 60 15 0 90</t>
  </si>
  <si>
    <t>-75 -60 45 75 -15 90 15 -15 30 60 15 0 15 15 45 -30 30 15 -15 45 0 -60 0 -45 -45 -15 -60 -30 -30 90 -15 90 -45 -60 90 75 30 90 90 -45 -45 60 -30 0 -60 30 -15 -75 -75 15 0 -15 0 -60 -60 -60 -30 90 60 30 45 45 -15 0 666 666 666 666 666 666 666 666 666 666 666 666 666 666 666 666 666 666 666 666 666 666 0 -15 45 45 30 60 90 -30 -60 -60 -60 0 -15 0 15 -75 -75 -15 30 -60 0 -30 60 -45 -45 90 90 30 75 90 -60 -45 90 -15 90 -30 -30 -60 -15 -45 -45 0 -60 0 45 -15 15 30 -30 45 15 15 0 15 60 30 -15 15 90 -15 75 45 -60 -75</t>
  </si>
  <si>
    <t>0 90 60 60 75 15 60 60 60 15 0</t>
  </si>
  <si>
    <t>75 15 30 -15 75 90 -15 45 45 0 -60 -30 -60 90 0 -30 30 -15 -45 45 -45 -15 0 75 45 -45 15 -30 75 0 0 30 90 30 90 -45 -15 -15 45 0 30 45 -60 45 90 45 -45 90 -15 90 -60 -60 0 -30 15 666 666 666 666 666 666 666 666 666 666 666 666 666 666 666 666 666 666 666 666 666 666 666 666 666 666 666 666 666 666 666 666 666 666 666 666 666 666 666 666 15 -30 0 -60 -60 90 -15 90 -45 45 90 45 -60 45 30 0 45 -15 -15 -45 90 30 90 30 0 0 75 -30 15 -45 45 75 0 -15 -45 45 -45 -15 30 -30 0 90 -60 -30 -60 0 45 45 -15 90 75 -15 30 15 75</t>
  </si>
  <si>
    <t>0 90 -75 -75 60 15 -75 -75 15 15 -30 -45 60 -45 -45 15 60 60 60 0</t>
  </si>
  <si>
    <t>75 15 30 -15 75 90 -15 45 45 0 -60 -30 -60 90 0 -30 60 -15 -45 45 -45 -15 0 75 45 -45 15 -30 75 0 0 30 90 30 90 -45 -15 -15 45 0 30 45 -60 45 90 45 -45 90 -15 90 -60 -60 0 -60 15 666 666 666 666 666 666 666 666 666 666 666 666 666 666 666 666 666 666 666 666 666 666 666 666 666 666 666 666 666 666 666 666 666 666 666 666 666 666 666 666 15 -60 0 -60 -60 90 -15 90 -45 45 90 45 -60 45 30 0 45 -15 -15 -45 90 30 90 30 0 0 75 -30 15 -45 45 75 0 -15 -45 45 -45 -15 60 -30 0 90 -60 -30 -60 0 45 45 -15 90 75 -15 30 15 75</t>
  </si>
  <si>
    <t>60 -15 0 -75 -30 -45 75 90 -75 75 75 60 45 -15 -30 45 0 -60 45 -30 -60 45 30 0 90 -15 -45 90 75 0 90 0 0 -30 0 90 30 30 -30 60 30 -30 30 45 30 45 30 90 -15 -60 -30 45 90 45 -75 -60 -75 75 15 75 0 -45 666 666 666 666 666 666 666 666 666 666 666 666 666 666 666 666 666 666 666 666 666 666 666 666 666 666 -45 0 75 15 75 -75 -60 -75 45 90 45 -30 -60 -15 90 30 45 30 45 30 -30 30 60 -30 30 30 90 0 -30 0 0 90 0 75 90 -45 -15 90 0 30 45 -60 -30 45 -60 0 45 -30 -15 45 60 75 75 -75 90 75 -45 -30 -75 0 -15 60</t>
  </si>
  <si>
    <t>60 -15 0 -75 -30 -45 75 90 -75 75 75 60 45 -15 -30 45 0 -60 45 -30 -60 45 30 0 90 -15 -45 90 75 0 90 0 0 -30 0 90 30 30 -30 60 30 -30 30 60 30 45 30 90 -15 -60 -30 45 90 45 -30 -60 -75 75 15 30 0 -60 666 666 666 666 666 666 666 666 666 666 666 666 666 666 666 666 666 666 666 666 666 666 666 666 666 666 -60 0 30 15 75 -75 -60 -30 45 90 45 -30 -60 -15 90 30 45 30 60 30 -30 30 60 -30 30 30 90 0 -30 0 0 90 0 75 90 -45 -15 90 0 30 45 -60 -30 45 -60 0 45 -30 -15 45 60 75 75 -75 90 75 -45 -30 -75 0 -15 60</t>
  </si>
  <si>
    <t>0 -15 90 60 -15 0 90 30 -30 -30 -60 60 60 -60 0 45 45 -15 30 45 90 90 60 75 -45 0 60 60 -60 -75 -45 -75 30 30 -75 60 45 0 45 -30 -45 -45 -45 -75 -75 -30 0 60 60 -45 -30 0 30 0 666 666 666 666 666 666 666 666 666 666 666 666 666 666 666 666 666 666 666 666 666 666 666 666 666 666 666 666 666 666 666 666 666 666 666 666 666 666 666 666 666 666 0 30 0 -30 -45 60 60 0 -30 -75 -75 -45 -45 -45 -30 45 0 45 60 -75 30 30 -75 -45 -75 -60 60 60 0 -45 75 60 90 90 45 30 -15 45 45 0 -60 60 60 -60 -30 -30 30 90 0 -15 60 90 -15 0</t>
  </si>
  <si>
    <t>0 0 90 90 90 90 15 -60 15 -60 -60 75 75 -60 75 75 -60 -60 45 15 0</t>
  </si>
  <si>
    <t>0 -15 90 60 -15 0 90 30 -30 -30 -60 60 60 -60 15 45 45 -15 30 45 90 90 60 75 -45 -15 60 60 -60 -75 -45 -75 15 30 -75 60 45 0 45 -30 -45 -45 -45 -75 -75 -30 0 60 60 -45 -15 0 30 0 666 666 666 666 666 666 666 666 666 666 666 666 666 666 666 666 666 666 666 666 666 666 666 666 666 666 666 666 666 666 666 666 666 666 666 666 666 666 666 666 666 666 0 30 0 -15 -45 60 60 0 -30 -75 -75 -45 -45 -45 -30 45 0 45 60 -75 30 15 -75 -45 -75 -60 60 60 -15 -45 75 60 90 90 45 30 -15 45 45 15 -60 60 60 -60 -30 -30 30 90 0 -15 60 90 -15 0</t>
  </si>
  <si>
    <t>-75 90 15 -75 45 45 45 75 0 75 -75 0 15 30 -60 90 45 0 -75 -30 0 90 90 60 90 75 -15 75 0 60 30 90 45 75 -75 30 45 0 -45 90 90 -30 60 75 45 75 -60 0 45 30 0 90 30 75 -45 0 90 75 666 666 666 666 666 666 666 666 666 666 666 666 666 666 666 666 666 666 666 666 666 666 666 666 666 666 666 666 666 666 666 666 666 666 75 90 0 -45 75 30 90 0 30 45 0 -60 75 45 75 60 -30 90 90 -45 0 45 30 -75 75 45 90 30 60 0 75 -15 75 90 60 90 90 0 -30 -75 0 45 90 -60 30 15 0 -75 75 0 75 45 45 45 -75 15 90 -75</t>
  </si>
  <si>
    <t>0 -45 -45 -15 -45 -30 -45 -60 -75 -45 -75 -45 -30 -30 -75 -75 0</t>
  </si>
  <si>
    <t>-75 90 15 -75 45 45 45 75 0 75 -75 0 15 30 -60 90 45 15 -75 -30 0 90 90 60 90 75 -15 75 0 60 30 90 45 75 -75 30 45 0 -45 90 90 -30 60 75 45 75 -60 0 45 30 -15 90 30 75 -45 0 90 75 666 666 666 666 666 666 666 666 666 666 666 666 666 666 666 666 666 666 666 666 666 666 666 666 666 666 666 666 666 666 666 666 666 666 75 90 0 -45 75 30 90 -15 30 45 0 -60 75 45 75 60 -30 90 90 -45 0 45 30 -75 75 45 90 30 60 0 75 -15 75 90 60 90 90 0 -30 -75 15 45 90 -60 30 15 0 -75 75 0 75 45 45 45 -75 15 90 -75</t>
  </si>
  <si>
    <t>60 75 0 -15 0 -45 75 -15 -45 -75 -75 60 -45 90 -75 15 90 -30 75 -60 -60 -75 90 90 75 30 60 -60 -45 75 0 -60 -30 45 -30 0 -60 0 -30 -60 -60 45 30 90 60 -60 75 -45 75 -75 90 -30 90 0 0 -30 0 666 666 666 666 666 666 666 666 666 666 666 666 666 666 666 666 666 666 666 666 666 666 666 666 666 666 666 666 666 666 666 666 666 666 666 666 0 -30 0 0 90 -30 90 -75 75 -45 75 -60 60 90 30 45 -60 -60 -30 0 -60 0 -30 45 -30 -60 0 75 -45 -60 60 30 75 90 90 -75 -60 -60 75 -30 90 15 -75 90 -45 60 -75 -75 -45 -15 75 -45 0 -15 0 75 60</t>
  </si>
  <si>
    <t>60 75 0 -15 0 -45 75 -15 -45 -75 -75 60 -45 90 -75 15 90 -30 75 -60 -60 -75 90 90 75 30 60 -60 -45 75 0 -60 -30 45 -30 0 -60 0 -30 -60 -60 45 45 90 60 -60 75 -45 75 -75 60 -45 -60 0 0 -30 0 666 666 666 666 666 666 666 666 666 666 666 666 666 666 666 666 666 666 666 666 666 666 666 666 666 666 666 666 666 666 666 666 666 666 666 666 0 -30 0 0 -60 -45 60 -75 75 -45 75 -60 60 90 45 45 -60 -60 -30 0 -60 0 -30 45 -30 -60 0 75 -45 -60 60 30 75 90 90 -75 -60 -60 75 -30 90 15 -75 90 -45 60 -75 -75 -45 -15 75 -45 0 -15 0 75 60</t>
  </si>
  <si>
    <t>-75 -60 60 -45 90 60 -30 -45 -15 -60 -75 -60 -45 15 -75 75 -75 75 15 75 0 15 90 45 45 -15 45 75 -45 -75 45 -45 90 60 0 -15 75 0 90 -60 0 60 90 -30 -15 60 -30 0 30 15 -30 -15 -60 90 -30 60 90 90 90 0 90 -60 0 90 90 90 90 90 666 666 666 666 666 666 666 666 666 666 666 666 666 666 90 90 90 90 90 0 -60 90 0 90 90 90 60 -30 90 -60 -15 -30 15 30 0 -30 60 -15 -30 90 60 0 -60 90 0 75 -15 0 60 90 -45 45 -75 -45 75 45 -15 45 45 90 15 0 75 15 75 -75 75 -75 15 -45 -60 -75 -60 -15 -45 -30 60 90 -45 60 -60 -75</t>
  </si>
  <si>
    <t>0 30 30 15 30 30 45</t>
  </si>
  <si>
    <t>-75 -60 60 -45 90 60 -30 -45 -15 -60 -75 -60 -45 15 -75 75 -75 75 15 75 0 15 90 45 45 -15 45 75 -45 -75 45 -45 90 45 0 -15 75 0 90 -60 0 60 90 -30 -15 60 -30 0 30 15 -30 -15 -60 90 -30 60 -30 -75 90 0 90 -45 0 90 30 90 90 75 666 666 666 666 666 666 666 666 666 666 666 666 666 666 75 90 90 30 90 0 -45 90 0 90 -75 -30 60 -30 90 -60 -15 -30 15 30 0 -30 60 -15 -30 90 60 0 -60 90 0 75 -15 0 45 90 -45 45 -75 -45 75 45 -15 45 45 90 15 0 75 15 75 -75 75 -75 15 -45 -60 -75 -60 -15 -45 -30 60 90 -45 60 -60 -75</t>
  </si>
  <si>
    <t>90 45 -75 45 -15 -30 -15 -15 0 -60 -30 90 30 90 90 -45 60 45 -75 15 -15 45 90 60 -45 -45 15 75 0 60 -75 0 -60 -60 -15 -75 15 -30 15 -60 -60 15 15 0 90 -15 75 -15 30 60 -60 75 -60 -45 60 -60 0 90 60 75 -75 30 0 75 60 -45 0 -15 666 666 666 666 666 666 666 666 666 666 666 666 666 666 -15 0 -45 60 75 0 30 -75 75 60 90 0 -60 60 -45 -60 75 -60 60 30 -15 75 -15 90 0 15 15 -60 -60 15 -30 15 -75 -15 -60 -60 0 -75 60 0 75 15 -45 -45 60 90 45 -15 15 -75 45 60 -45 90 90 30 90 -30 -60 0 -15 -15 -30 -15 45 -75 45 90</t>
  </si>
  <si>
    <t>0 90 15 60 45 15 0</t>
  </si>
  <si>
    <t>0 0 -15 45 30 90 45 75 0 -30 -75 15 -45 -15 45 -30 -75 -75 -30 -60 90 -15 0 15 -30 -75 -30 45 -30 90 75 -60 75 60 -15 -30 -15 90 -60 0 0 -45 -15 90 90 90 0 45 -45 75 -60 -15 75 -75 60 15 -75 0 15 75 666 666 666 666 666 666 666 666 666 666 666 666 666 666 666 666 666 666 666 666 666 666 666 666 666 666 666 666 666 666 75 15 0 -75 15 60 -75 75 -15 -60 75 -45 45 0 90 90 90 -15 -45 0 0 -60 90 -15 -30 -15 60 75 -60 75 90 -30 45 -30 -75 -30 15 0 -15 90 -60 -30 -75 -75 -30 45 -15 -45 15 -75 -30 0 75 45 90 30 45 -15 0 0</t>
  </si>
  <si>
    <t>0 0 -15 45 30 90 45 75 0 -30 -75 15 -45 -15 45 -30 -75 -75 -30 -60 90 -15 0 15 -30 -75 -30 45 -30 90 75 -60 75 60 -15 -30 -15 90 -60 0 0 -45 -15 90 90 90 0 45 -45 30 -60 -15 75 -30 60 15 -75 0 15 75 666 666 666 666 666 666 666 666 666 666 666 666 666 666 666 666 666 666 666 666 666 666 666 666 666 666 666 666 666 666 75 15 0 -75 15 60 -30 75 -15 -60 30 -45 45 0 90 90 90 -15 -45 0 0 -60 90 -15 -30 -15 60 75 -60 75 90 -30 45 -30 -75 -30 15 0 -15 90 -60 -30 -75 -75 -30 45 -15 -45 15 -75 -30 0 75 45 90 30 45 -15 0 0</t>
  </si>
  <si>
    <t>ratio now compared to before</t>
  </si>
  <si>
    <t>average</t>
  </si>
  <si>
    <t>0 0 0 0 90 90 90 90 -45 -45 -75 -60 -75 -75 -75 -60 -15 -30</t>
  </si>
  <si>
    <t>0 90 90 90 45 45 30 30 -60 75 -60 30 -60 -60</t>
  </si>
  <si>
    <t>-15 -60 -75 -45 -15 90 0 75 75 15 -75 0 75 -30 75 -15 75 -60 0 -45 -30 0 45 -15 -60 60 90 15 -75 60 60 -60 90 -30 -75 60 -45 -75 45 0 666 666 666 666 666 666 666 666 666 666 666 666 666 666 666 666 666 666 666 666 0 45 -75 -45 60 -75 -30 90 -60 60 60 -75 15 90 60 -60 -15 45 0 -30 -45 0 -60 75 -15 75 -30 75 0 -75 15 75 75 0 90 -15 -45 -75 -60 -15</t>
  </si>
  <si>
    <t>90 90 45 -45 30 15 15 30 30 45</t>
  </si>
  <si>
    <t>-15 -60 -75 -45 -15 90 0 75 75 15 -75 0 75 -30 75 -15 75 -60 0 -45 -30 0 45 -15 -60 60 90 15 -75 60 60 -15 90 -30 -75 15 -30 -75 45 0 666 666 666 666 666 666 666 666 666 666 666 666 666 666 666 666 666 666 666 666 0 45 -75 -30 15 -75 -30 90 -15 60 60 -75 15 90 60 -60 -15 45 0 -30 -45 0 -60 75 -15 75 -30 75 0 -75 15 75 75 0 90 -15 -45 -75 -60 -15</t>
  </si>
  <si>
    <t>90 90 45 -45 30 30 15 15 30 30</t>
  </si>
  <si>
    <t>90 90 45 -30 -30 -30 75 75 15 75 0</t>
  </si>
  <si>
    <t>90 90 90 45 15 15 30 30 30 30 45 45</t>
  </si>
  <si>
    <t>0 0 0 90 90 90 90 90 45 30 -60 -15 45 30 -15 -60 -15 45</t>
  </si>
  <si>
    <t>0 0 0 90 90 90 45 30 60 30 60 30 45</t>
  </si>
  <si>
    <t>0 0 0 0 90 90 90 90 45 45 45 60 45 45 45 75 45 60 45</t>
  </si>
  <si>
    <t>0 0 0 0 90 90 90 90 45 45 45 60 45 45 45 75 75 45 60</t>
  </si>
  <si>
    <t>0 90 90 -45 -45 60 -30 60 -30 60 75 -45 75 -45 60 -30</t>
  </si>
  <si>
    <t>-30 -30 -45 0 60 60 -75 -60 75 -75 45 -75 -30 60 0 15 -30 90 60 -45 90 90 90 90 75 90 90 -75 90 90 60 90 0 90 -60 75 0 75 -60 666 666 666 666 666 666 666 666 666 666 666 666 666 666 666 666 666 666 666 666 666 666 -60 75 0 75 -60 90 0 90 60 90 90 -75 90 90 75 90 90 90 90 -45 60 90 -30 15 0 60 -30 -75 45 -75 75 -60 -75 60 60 0 -45 -30 -30</t>
  </si>
  <si>
    <t>0 45 45 -45 30 30 30 30 -60 -60 -15</t>
  </si>
  <si>
    <t>-30 -30 -45 0 60 60 -75 -60 75 -75 45 -75 -30 60 0 15 -30 90 60 -45 90 -15 15 -15 75 90 90 -75 90 90 60 15 0 90 -60 75 0 75 -60 666 666 666 666 666 666 666 666 666 666 666 666 666 666 666 666 666 666 666 666 666 666 -60 75 0 75 -60 90 0 15 60 90 90 -75 90 90 75 -15 15 -15 90 -45 60 90 -30 15 0 60 -30 -75 45 -75 75 -60 -75 60 60 0 -45 -30 -30</t>
  </si>
  <si>
    <t>90 90 90 90 90 -45 -60 -60 75 15 -60 75 -60</t>
  </si>
  <si>
    <t>-15 30 60 -15 -75 30 75 75 -75 45 45 -45 0 45 -75 15 0 15 -15 15 0 -75 -60 -15 -45 -15 -60 0 -15 -60 -45 666 666 666 666 666 666 666 666 666 666 666 666 666 666 666 666 666 666 666 666 666 666 666 666 666 666 666 666 666 666 666 666 666 666 666 666 666 666 -45 -60 -15 0 -60 -15 -45 -15 -60 -75 0 15 -15 15 0 15 -75 45 0 -45 45 45 -75 75 75 30 -75 -15 60 30 -15</t>
  </si>
  <si>
    <t>0 90 90 90 90 90 45 -45 -30 -30 75 15 15 60 15 60 75 45 -45</t>
  </si>
  <si>
    <t>-15 30 60 -15 -75 30 75 75 -75 30 45 -45 0 45 -75 15 0 15 -15 15 0 -75 -60 -15 -45 -15 -60 0 -15 -60 -75 666 666 666 666 666 666 666 666 666 666 666 666 666 666 666 666 666 666 666 666 666 666 666 666 666 666 666 666 666 666 666 666 666 666 666 666 666 666 -75 -60 -15 0 -60 -15 -45 -15 -60 -75 0 15 -15 15 0 15 -75 45 0 -45 45 30 -75 75 75 30 -75 -15 60 30 -15</t>
  </si>
  <si>
    <t>0 90 90 90 90 90 45 -45 -30 -30 -30 75 75 15 15 60 15 60 75</t>
  </si>
  <si>
    <t>0 90 90 90 90 -45 -45 15 15 30 60 -45 -75</t>
  </si>
  <si>
    <t>0 0 90 90 90 90 -45 -45 60 -30 -30 -45 -15 -75 -30 60 -45 -75 0</t>
  </si>
  <si>
    <t>0 0 90 90 90 90 -45 -45 60 -75 -30 -30 -45 -15 -75 -30 60 -45 -75</t>
  </si>
  <si>
    <t>30 45 60 -30 30 90 -15 60 -60 60 15 30 -15 45 75 90 90 -15 90 0 -45 75 0 90 0 15 0 75 0 90 75 0 0 30 -30 0 90 -30 0 666 666 666 666 666 666 666 666 666 666 666 666 666 666 666 666 666 666 666 666 666 666 0 -30 90 0 -30 30 0 0 75 90 0 75 0 15 0 90 0 75 -45 0 90 -15 90 90 75 45 -15 30 15 60 -60 60 -15 90 30 -30 60 45 30</t>
  </si>
  <si>
    <t>45 -45 -45 -60 -30 -75 -75 -75 -75 -60 15</t>
  </si>
  <si>
    <t>30 45 60 -30 30 90 -15 60 -60 60 15 30 -15 45 75 90 90 -15 90 0 -45 75 0 90 0 15 0 75 15 90 75 75 -75 60 -60 -15 90 -30 0 666 666 666 666 666 666 666 666 666 666 666 666 666 666 666 666 666 666 666 666 666 666 0 -30 90 -15 -60 60 -75 75 75 90 15 75 0 15 0 90 0 75 -45 0 90 -15 90 90 75 45 -15 30 15 60 -60 60 -15 90 30 -30 60 45 30</t>
  </si>
  <si>
    <t>0 0 0 0 0 90 90 90 45 -30 -15 -60 45 -30 -15 -75 -15 -45 -45 -45 -30</t>
  </si>
  <si>
    <t>0 0 0 0 0 90 90 90 45 -15 -15 -15 -15 -30 -15 -60 45 -30 -15 -75 -15</t>
  </si>
  <si>
    <t>0 0 0 90 90 90 90 -45 75 75 30 75 -15 60 60 -15 -30</t>
  </si>
  <si>
    <t>0 0 0 90 90 90 90 -45 75 75 30 -15 75 -15 60 60 -15</t>
  </si>
  <si>
    <t>0 0 0 0 90 90 90 45 45 -75 -15 -15 -15 -30 45 -60 -60 -75 -60</t>
  </si>
  <si>
    <t>0 0 0 0 90 90 90 45 45 -15 -15 -75 -15 -15 -15 -15 -30 45 -60</t>
  </si>
  <si>
    <t>0 0 0 90 90 90 45 45 45 -15 -75 -15 -75 -60 -30 45 -60 -45</t>
  </si>
  <si>
    <t>0 0 0 90 90 90 45 45 45 -15 -30 -15 -75 -15 -75 -60 -30 45</t>
  </si>
  <si>
    <t>0 90 90 90 45 45 45 -30 60 -30 60 -15 -15</t>
  </si>
  <si>
    <t>0 90 90 45 60 75 45 15 60 75 15 45 60</t>
  </si>
  <si>
    <t>0 90 90 45 75 60 75 75 45 15 60 75 15</t>
  </si>
  <si>
    <t>0 0 0 0 90 90 90 -45 -75 60 60 30 30 15 -30 30 45</t>
  </si>
  <si>
    <t>0 0 0 0 90 90 90 -45 -75 -75 60 60 60 60 30 30 15</t>
  </si>
  <si>
    <t>0 0 0 90 90 90 90 -45 -15 -45 -45 30 60 45 -45 45 -45</t>
  </si>
  <si>
    <t>0 0 0 90 90 90 90 -45 -15 75 -15 -15 75 -45 -45 30 60</t>
  </si>
  <si>
    <t>0 0 0 90 45 45 45 30 -75 30 -15 -75 0</t>
  </si>
  <si>
    <t>0 0 0 90 45 45 45 30 -75 30 -15 -15 -15</t>
  </si>
  <si>
    <t>0 0 0 90 45 75 75 -15 30 30 45 -15 -60 90</t>
  </si>
  <si>
    <t>0 0 0 90 45 75 75 -15 -60 30 30 45 -15 -60</t>
  </si>
  <si>
    <t>0 0 0 90 90 90 -45 60 75 75 75 60 60 75 -15 -15 75 0</t>
  </si>
  <si>
    <t>0 0 0 0 90 90 90 -45 -30 -60 -30 -30 -60 -30 -60 -30 15 15 -30 0</t>
  </si>
  <si>
    <t>-75 15 -75 -30 90 75 -30 -75 -15 15 -30 -60 75 60 45 75 -60 -45 75 -30 75 75 -30 45 90 -45 -60 0 -45 -75 -75 -60 -45 45 -45 60 -45 -45 60 -60 60 60 0 -60 -45 75 90 60 45 666 666 666 666 666 666 666 666 666 666 666 666 666 666 666 666 666 666 666 666 666 666 666 666 666 666 666 666 666 666 666 666 666 666 666 666 666 666 666 666 666 666 666 666 666 666 666 666 666 666 666 666 45 60 90 75 -45 -60 0 60 60 -60 60 -45 -45 60 -45 45 -45 -60 -75 -75 -45 0 -60 -45 90 45 -30 75 75 -30 75 -45 -60 75 45 60 75 -60 -30 15 -15 -75 -30 75 90 -30 -75 15 -75</t>
  </si>
  <si>
    <t>0 0 0 0 0 0 90 90 90 90 90 45 -45 -75 30 30 30 30 30 -75 -15 0 45 45 45 45</t>
  </si>
  <si>
    <t>-75 15 -75 -30 90 75 -30 -75 -15 15 -30 -60 75 60 45 75 -60 -45 75 -30 75 75 -30 45 90 -30 -60 0 -30 -75 -75 -60 -45 45 -45 15 -30 -30 60 -15 60 60 0 -60 -15 75 90 60 15 666 666 666 666 666 666 666 666 666 666 666 666 666 666 666 666 666 666 666 666 666 666 666 666 666 666 666 666 666 666 666 666 666 666 666 666 666 666 666 666 666 666 666 666 666 666 666 666 666 666 666 666 15 60 90 75 -15 -60 0 60 60 -15 60 -30 -30 15 -45 45 -45 -60 -75 -75 -30 0 -60 -30 90 45 -30 75 75 -30 75 -45 -60 75 45 60 75 -60 -30 15 -15 -75 -30 75 90 -30 -75 15 -75</t>
  </si>
  <si>
    <t>0 0 0 0 0 0 90 90 90 90 90 45 -45 30 30 30 30 -75 30 30 30 30 30 -75 -15 0</t>
  </si>
  <si>
    <t>0 0 0 0 90 90 90 90 45 -75 60 30 30 45 30 60 60 30 30 60 45 0</t>
  </si>
  <si>
    <t>0 0 0 0 90 90 45 -30 -60 75 15 15 -30 -60 45 -60 -30 -60 45 0</t>
  </si>
  <si>
    <t>15 -60 15 45 90 90 -60 -75 30 0 30 15 0 -75 30 -75 0 -15 15 75 -30 -60 45 45 30 60 -30 -75 -15 -15 -60 60 -30 90 30 -75 45 0 45 0 60 90 60 -30 -15 -60 15 15 -45 -45 -45 -15 15 45 0 -45 60 -45 90 666 666 666 666 666 666 666 666 666 666 666 666 666 666 666 666 666 666 666 666 666 666 666 666 666 666 666 666 666 666 666 666 90 -45 60 -45 0 45 15 -15 -45 -45 -45 15 15 -60 -15 -30 60 90 60 0 45 0 45 -75 30 90 -30 60 -60 -15 -15 -75 -30 60 30 45 45 -60 -30 75 15 -15 0 -75 30 -75 0 15 30 0 30 -75 -60 90 90 45 15 -60 15</t>
  </si>
  <si>
    <t>0 0 90 90 90 45 -45 -45 75 75 -30 -15 75 75 -15 0</t>
  </si>
  <si>
    <t>15 -60 15 45 90 90 -60 -75 30 0 30 15 0 -75 30 -75 0 -15 15 75 -30 -60 45 75 30 60 -30 -75 -15 -15 -60 60 -30 90 30 -75 75 0 30 0 60 90 60 -30 -15 -60 15 15 -75 -75 -30 -15 15 45 0 -45 60 -45 90 666 666 666 666 666 666 666 666 666 666 666 666 666 666 666 666 666 666 666 666 666 666 666 666 666 666 666 666 666 666 666 666 90 -45 60 -45 0 45 15 -15 -30 -75 -75 15 15 -60 -15 -30 60 90 60 0 30 0 75 -75 30 90 -30 60 -60 -15 -15 -75 -30 60 30 75 45 -60 -30 75 15 -15 0 -75 30 -75 0 15 30 0 30 -75 -60 90 90 45 15 -60 15</t>
  </si>
  <si>
    <t>0 0 0 90 -45 75 75 30 0</t>
  </si>
  <si>
    <t>0 0 0 0 0 90 90 -45 15 75 75 15 15 30 -45 30 -45 -60 0 60</t>
  </si>
  <si>
    <t>0 0 0 0 0 90 90 -45 15 15 75 75 15 15 30 -45 30 -45 -60 0</t>
  </si>
  <si>
    <t>-75 90 -15 60 30 -15 0 -45 15 90 -60 -30 30 -15 -30 -30 -45 30 -15 -75 -15 60 30 15 -45 15 0 0 60 30 0 30 -15 -60 60 45 0 15 -45 60 45 -60 -45 45 45 45 -60 -45 60 45 -45 60 666 666 666 666 666 666 666 666 666 666 666 666 666 666 666 666 666 666 666 666 666 666 666 666 666 666 666 666 666 666 666 666 666 666 666 666 666 666 666 666 666 666 666 666 666 666 60 -45 45 60 -45 -60 45 45 45 -45 -60 45 60 -45 15 0 45 60 -60 -15 30 0 30 60 0 0 15 -45 15 30 60 -15 -75 -15 30 -45 -30 -30 -15 30 -30 -60 90 15 -45 0 -15 30 60 -15 90 -75</t>
  </si>
  <si>
    <t>0 0 0 90 90 90 90 90 90 45 45 -45 75 -30 -30 -60 15 75 -60 -30 15 -60 0</t>
  </si>
  <si>
    <t>-75 90 -15 60 30 -15 0 -45 15 90 -60 -30 30 -15 -30 -30 -30 30 -15 -75 -15 60 30 15 -45 15 0 0 60 30 0 30 -15 -60 60 75 0 15 -45 60 45 -60 -15 45 15 15 -60 -75 60 30 -15 60 666 666 666 666 666 666 666 666 666 666 666 666 666 666 666 666 666 666 666 666 666 666 666 666 666 666 666 666 666 666 666 666 666 666 666 666 666 666 666 666 666 666 666 666 666 666 60 -15 30 60 -75 -60 15 15 45 -15 -60 45 60 -45 15 0 75 60 -60 -15 30 0 30 60 0 0 15 -45 15 30 60 -15 -75 -15 30 -30 -30 -30 -15 30 -30 -60 90 15 -45 0 -15 30 60 -15 90 -75</t>
  </si>
  <si>
    <t>0 0 0 0 0 90 90 90 90 45 -60 -60 30 30 30 45 45 -60 45 45 45 45 45 30 0</t>
  </si>
  <si>
    <t>0 0 0 0 90 90 45 75 75 75 75 30 30 30 75 30 15 75 0 45</t>
  </si>
  <si>
    <t>0 0 0 0 90 90 45 75 75 75 75 75 30 30 30 75 30 15 75 0</t>
  </si>
  <si>
    <t>0 90 90 90 90 -45 -45 -30 -60 -30 -60 -75 -45 -60 -15 0</t>
  </si>
  <si>
    <t>0 0 0 0 0 0 90 90 90 90 45 -60 -15 -15 -15 -30 -15 -15 -30 0</t>
  </si>
  <si>
    <t>0 0 0 0 90 90 90 -45 -75 -30 -15 -75 -30 -30 60 60 -75 -15 -45 -45 -45 0</t>
  </si>
  <si>
    <t>0 0 0 0 0 90 90 45 45 -30 -30 75 -30 -30 -30 15 45 -60 0 60 60 60</t>
  </si>
  <si>
    <t>0 0 0 0 0 90 90 45 45 -30 -30 75 -30 -30 15 15 15 -30 15 45 -60 0</t>
  </si>
  <si>
    <t>0 0 0 0 0 0 90 90 90 90 45 45 -60 -60 15 15 -60 75 45 75 15 45 -30 -30 -60 -30 0 30</t>
  </si>
  <si>
    <t>0 0 0 0 0 0 90 90 90 90 45 45 -60 15 -60 15 15 -60 75 45 75 15 45 -30 -30 -60 -30 0</t>
  </si>
  <si>
    <t>90 90 90 90 90 45 -60 -60 -30 -30 -60 45 45 45 45 0</t>
  </si>
  <si>
    <t>0 0 0 0 0 90 90 90 -45 -15 -15 -45 75 -15 75 60 -45 60 75 30 30 0 -45 -60 -30</t>
  </si>
  <si>
    <t>0 0 0 0 0 90 90 90 -45 -15 -15 -15 -15 -15 -45 75 -15 75 60 -45 60 75 30 30 0</t>
  </si>
  <si>
    <t>0 0 0 0 45 30 -60 -60 -15 30 -15 -75 -75 -15 -75 -15 -75</t>
  </si>
  <si>
    <t>0 90 90 90 45 -60 45 -60 15 15 45 45 15 45 -60 -60 15 -60 -60 45 -60 0</t>
  </si>
  <si>
    <t>-15 60 75 0 -30 -45 -30 60 30 666 666 666 666 666 666 666 666 666 666 666 666 666 666 666 666 666 666 666 666 666 666 666 666 666 666 666 666 666 666 666 666 30 60 -30 -45 -30 0 75 60 -15</t>
  </si>
  <si>
    <t>0 0 90 90 90 45 45 -45 -45 -60 15 30 -75 0 45 -60</t>
  </si>
  <si>
    <t>-15 60 75 0 -30 -15 -30 75 30 666 666 666 666 666 666 666 666 666 666 666 666 666 666 666 666 666 666 666 666 666 666 666 666 666 666 666 666 666 666 666 666 30 75 -30 -15 -30 0 75 60 -15</t>
  </si>
  <si>
    <t>0 0 90 90 90 45 45 -45 -45 15 -60 -75 15 30 -75 0</t>
  </si>
  <si>
    <t>0 0 90 90 45 45 -15 -75 0 -45</t>
  </si>
  <si>
    <t>0 0 90 90 45 45 -15 -15 -75 0</t>
  </si>
  <si>
    <t>-30 60 60 -15 30 -45 -60 60 -45 90 45 -60 60 666 666 666 666 666 666 666 666 666 666 666 666 666 666 666 666 666 666 666 666 666 666 666 666 60 -60 45 90 -45 60 -60 -45 30 -15 60 60 -30</t>
  </si>
  <si>
    <t>0 0 90 90 90 45 -45 -60 15 0 45 -60</t>
  </si>
  <si>
    <t>-30 60 60 -15 30 -45 -60 60 -15 0 45 -60 75 666 666 666 666 666 666 666 666 666 666 666 666 666 666 666 666 666 666 666 666 666 666 666 666 75 -60 45 0 -15 60 -60 -45 30 -15 60 60 -30</t>
  </si>
  <si>
    <t>0 0 90 90 90 45 -45 15 -60 15 -75 0</t>
  </si>
  <si>
    <t>60 -60 -60 45 15 60 75 45 30 -45 0 15 666 666 666 666 666 666 666 666 666 666 666 666 666 666 666 666 666 666 666 666 666 666 666 666 666 666 15 0 -45 30 45 75 60 15 45 -60 -60 60</t>
  </si>
  <si>
    <t>0 0 90 90 90 45 -45 -45 -15 -75 -30 -15 0</t>
  </si>
  <si>
    <t>60 -60 -60 45 15 60 75 75 30 -75 0 15 666 666 666 666 666 666 666 666 666 666 666 666 666 666 666 666 666 666 666 666 666 666 666 666 666 666 15 0 -75 30 75 75 60 15 45 -60 -60 60</t>
  </si>
  <si>
    <t>0 90 90 90 45 -75 0 30</t>
  </si>
  <si>
    <t>0 90 90 90 45 -75 15 0</t>
  </si>
  <si>
    <t>30 75 75 0 90 -45 0 30 30 -45 60 45 45 666 666 666 666 666 666 666 666 666 666 666 666 666 666 666 666 666 666 666 666 666 666 666 666 45 45 60 -45 30 30 0 -45 90 0 75 75 30</t>
  </si>
  <si>
    <t>0 90 90 45 -45 -30 -75 -75 -30 -60 0 -30</t>
  </si>
  <si>
    <t>30 75 75 0 90 -45 0 15 30 -60 60 60 45 666 666 666 666 666 666 666 666 666 666 666 666 666 666 666 666 666 666 666 666 666 666 666 666 45 60 60 -60 30 15 0 -45 90 0 75 75 30</t>
  </si>
  <si>
    <t>0 90 90 45 -45 -30 -75 -75 -15 -30 -60 0</t>
  </si>
  <si>
    <t>0 90 90 90 -45 15 30 60 0 30 45</t>
  </si>
  <si>
    <t>0 90 90 90 -45 15 30 75 60 60 0</t>
  </si>
  <si>
    <t>0 0 90 90 -45 -45 75 60 -15 -15 0 45 -30</t>
  </si>
  <si>
    <t>0 0 90 90 -45 -45 -15 60 75 60 -15 -15 0</t>
  </si>
  <si>
    <t>-75 90 -30 75 -30 75 -30 60 0 -75 45 -75 75 90 666 666 666 666 666 666 666 666 666 666 666 666 666 666 666 666 666 666 666 666 666 666 90 75 -75 45 -75 0 60 -30 75 -30 75 -30 90 -75</t>
  </si>
  <si>
    <t>0 0 90 45 -45 -45 30 30 30 -60 0</t>
  </si>
  <si>
    <t>-75 90 -30 75 -30 15 -30 60 0 -75 45 -15 75 90 666 666 666 666 666 666 666 666 666 666 666 666 666 666 666 666 666 666 666 666 666 666 90 75 -15 45 -75 0 60 -30 15 -30 75 -30 90 -75</t>
  </si>
  <si>
    <t>75 60 0 15 15 -60 30 60 15 666 666 666 666 666 666 666 666 666 666 666 666 666 666 666 666 666 666 666 666 666 666 666 666 666 666 666 666 666 666 666 666 15 60 30 -60 15 15 0 60 75</t>
  </si>
  <si>
    <t>0 0 90 90 90 45 45 -45 -45 -60 -15 -75 0 -15 -30 -15</t>
  </si>
  <si>
    <t>75 60 0 15 75 -30 75 30 75 666 666 666 666 666 666 666 666 666 666 666 666 666 666 666 666 666 666 666 666 666 666 666 666 666 666 666 666 666 666 666 666 75 30 75 -30 75 15 0 60 75</t>
  </si>
  <si>
    <t>0 0 90 90 90 45 45 -45 -45 -75 -60 -15 -75 -75 -75 0</t>
  </si>
  <si>
    <t>30 -75 -75 -15 -30 90 15 -60 15 0 -30 0 60 666 666 666 666 666 666 666 666 666 666 666 666 666 666 666 666 666 666 666 666 666 666 666 666 60 0 -30 0 15 -60 15 90 -30 -15 -75 -75 30</t>
  </si>
  <si>
    <t>0 90 90 45 45 -45 -45 75 -15 75 0 30</t>
  </si>
  <si>
    <t>30 -75 -75 -15 -30 90 15 -60 15 0 -75 0 60 666 666 666 666 666 666 666 666 666 666 666 666 666 666 666 666 666 666 666 666 666 666 666 666 60 0 -75 0 15 -60 15 90 -30 -15 -75 -75 30</t>
  </si>
  <si>
    <t>0 90 90 45 45 -45 -45 75 75 -15 75 0</t>
  </si>
  <si>
    <t>0 0 90 90 -45 75 75 0 45</t>
  </si>
  <si>
    <t>0 0 90 90 -45 75 75 75 0</t>
  </si>
  <si>
    <t>0 0 90 90 45 -15 45 -60 -30 0 -60 90</t>
  </si>
  <si>
    <t>0 0 0 90 90 45 -15 45 -60 -30 -75 0</t>
  </si>
  <si>
    <t>60 -60 30 15 -60 60 0 0 45 -45 -15 30 -30 75 -75 666 666 666 666 666 666 666 666 666 666 666 666 666 666 666 666 666 666 666 666 -75 75 -30 30 -15 -45 45 0 0 60 -60 15 30 -60 60</t>
  </si>
  <si>
    <t>0 90 90 90 45 45 -45 -45 -30 0</t>
  </si>
  <si>
    <t>60 -60 30 15 -60 60 0 0 60 -60 -15 30 -30 75 -75 666 666 666 666 666 666 666 666 666 666 666 666 666 666 666 666 666 666 666 666 -75 75 -30 30 -15 -60 60 0 0 60 -60 15 30 -60 60</t>
  </si>
  <si>
    <t>90 90 90 45 -15 -15 -15 -30 -60</t>
  </si>
  <si>
    <t>90 90 90 45 -30 -15 -15 -15 -30</t>
  </si>
  <si>
    <t>90 90 90 -45 -45 -15 -45 -15 0 30</t>
  </si>
  <si>
    <t>90 90 90 -45 -45 -15 75 -45 -15 0</t>
  </si>
  <si>
    <t>0 0 90 90 90 -45 15 -45 -45 15 0</t>
  </si>
  <si>
    <t>-75 -60 15 -75 -15 -60 -60 -45 666 666 666 666 666 666 666 666 666 666 666 666 666 666 666 666 666 666 666 666 666 666 666 666 666 666 666 666 666 666 666 666 666 666 -45 -60 -60 -15 -75 15 -60 -75</t>
  </si>
  <si>
    <t>0 0 0 90 90 90 45 45 -45 -45 75 60 75 60 0 45 60</t>
  </si>
  <si>
    <t>-75 -60 15 -75 -15 -15 -60 -15 666 666 666 666 666 666 666 666 666 666 666 666 666 666 666 666 666 666 666 666 666 666 666 666 666 666 666 666 666 666 666 666 666 666 -15 -60 -15 -15 -75 15 -60 -75</t>
  </si>
  <si>
    <t>0 0 0 90 90 90 45 45 -45 -45 75 60 75 15 60 15 0</t>
  </si>
  <si>
    <t>0 0 90 90 90 -45 -75 -60 0 -45 -30</t>
  </si>
  <si>
    <t>0 0 90 90 90 -45 -75 -75 -75 -60 0</t>
  </si>
  <si>
    <t>-60 0 75 45 -75 45 30 75 60 -30 -60 75 30 666 666 666 666 666 666 666 666 666 666 666 666 666 666 666 666 666 666 666 666 666 666 666 666 30 75 -60 -30 60 75 30 45 -75 45 75 0 -60</t>
  </si>
  <si>
    <t>0 0 0 45 45 -15 45 45 30 75 0 -45</t>
  </si>
  <si>
    <t>0 0 0 45 45 -15 45 45 30 -60 75 0</t>
  </si>
  <si>
    <t>60 -30 75 15 15 60 75 -60 -75 -75 45 666 666 666 666 666 666 666 666 666 666 666 666 666 666 666 666 666 666 666 666 666 666 666 666 666 666 666 666 45 -75 -75 -60 75 60 15 15 75 -30 60</t>
  </si>
  <si>
    <t>0 0 0 90 90 90 45 -45 -45 -60 30 -15 -15 0</t>
  </si>
  <si>
    <t>60 -30 75 15 15 15 75 -15 -75 -75 45 666 666 666 666 666 666 666 666 666 666 666 666 666 666 666 666 666 666 666 666 666 666 666 666 666 666 666 666 45 -75 -75 -15 75 15 15 15 75 -30 60</t>
  </si>
  <si>
    <t>-30 -30 -75 75 60 90 60 -60 60 -45 -60 -60 666 666 666 666 666 666 666 666 666 666 666 666 666 666 666 666 666 666 666 666 666 666 666 666 666 666 -60 -60 -45 60 -60 60 90 60 75 -75 -30 -30</t>
  </si>
  <si>
    <t>0 0 90 90 45 -45 30 30 -60 0 45 60 90</t>
  </si>
  <si>
    <t>-30 -30 -75 75 45 90 60 -60 60 -15 -45 -75 666 666 666 666 666 666 666 666 666 666 666 666 666 666 666 666 666 666 666 666 666 666 666 666 666 666 -75 -45 -15 60 -60 60 90 45 75 -75 -30 -30</t>
  </si>
  <si>
    <t>0 0 0 90 90 45 -45 30 30 -60 15 75 0</t>
  </si>
  <si>
    <t>75 60 75 15 45 0 15 -60 0 15 0 90 -15 666 666 666 666 666 666 666 666 666 666 666 666 666 666 666 666 666 666 666 666 666 666 666 666 -15 90 0 15 0 -60 15 0 45 15 75 60 75</t>
  </si>
  <si>
    <t>0 90 90 90 45 -45 -45 -75 -15 -15 -75 0</t>
  </si>
  <si>
    <t>75 60 75 15 45 0 15 -60 0 30 75 -75 -30 666 666 666 666 666 666 666 666 666 666 666 666 666 666 666 666 666 666 666 666 666 666 666 666 -30 -75 75 30 0 -60 15 0 45 15 75 60 75</t>
  </si>
  <si>
    <t>0 0 90 90 90 45 45 60 30 -15 60 60 0</t>
  </si>
  <si>
    <t>-45 -30 -75 45 90 90 -45 -45 -45 45 -45 30 45 666 666 666 666 666 666 666 666 666 666 666 666 666 666 666 666 666 666 666 666 666 666 666 666 45 30 -45 45 -45 -45 -45 90 90 45 -75 -30 -45</t>
  </si>
  <si>
    <t>0 0 0 90 90 45 -45 75 0 45 45 90</t>
  </si>
  <si>
    <t>-45 -30 -75 45 -75 90 -15 -75 -15 60 -60 30 75 666 666 666 666 666 666 666 666 666 666 666 666 666 666 666 666 666 666 666 666 666 666 666 666 75 30 -60 60 -15 -75 -15 90 -75 45 -75 -30 -45</t>
  </si>
  <si>
    <t>0 0 0 90 90 45 -45 75 15 75 15 0</t>
  </si>
  <si>
    <t>-30 60 -15 -30 75 15 -30 30 90 -45 45 0 666 666 666 666 666 666 666 666 666 666 666 666 666 666 666 666 666 666 666 666 666 666 666 666 666 666 0 45 -45 90 30 -30 15 75 -30 -15 60 -30</t>
  </si>
  <si>
    <t>0 0 90 90 45 -45 30 -60 30 30 -75 0 -30</t>
  </si>
  <si>
    <t>-30 60 -15 -30 75 15 -30 75 90 -45 45 0 666 666 666 666 666 666 666 666 666 666 666 666 666 666 666 666 666 666 666 666 666 666 666 666 666 666 0 45 -45 90 75 -30 15 75 -30 -15 60 -30</t>
  </si>
  <si>
    <t>0 0 90 90 45 -45 30 -60 30 -75 30 -75 0</t>
  </si>
  <si>
    <t>0 0 0 90 90 90 -45 -75 -75 -60 -60 -45 -75 0 -60 -30</t>
  </si>
  <si>
    <t>0 0 0 90 90 90 -45 -45 -75 -75 -60 -15 -60 -45 -75 0</t>
  </si>
  <si>
    <t>30 30 60 30 -60 0 -75 0 0 0 30 75 -45 666 666 666 666 666 666 666 666 666 666 666 666 666 666 666 666 666 666 666 666 666 666 666 666 -45 75 30 0 0 0 -75 0 -60 30 60 30 30</t>
  </si>
  <si>
    <t>90 90 90 45 45 -45 -30 -30 -30 -30 0 0</t>
  </si>
  <si>
    <t>30 30 60 30 -60 0 -75 0 -60 0 30 75 -45 666 666 666 666 666 666 666 666 666 666 666 666 666 666 666 666 666 666 666 666 666 666 666 666 -45 75 30 0 -60 0 -75 0 -60 30 60 30 30</t>
  </si>
  <si>
    <t>90 90 90 45 45 -45 -30 -30 -30 60 -30 0</t>
  </si>
  <si>
    <t>0 0 90 90 90 45 60 15 75 0</t>
  </si>
  <si>
    <t>-45 75 -15 -60 -30 30 45 -30 30 -30 666 666 666 666 666 666 666 666 666 666 666 666 666 666 666 666 666 666 666 666 666 666 666 666 666 666 666 666 666 666 -30 30 -30 45 30 -30 -60 -15 75 -45</t>
  </si>
  <si>
    <t>0 0 0 90 90 90 45 -45 15 30 -75 60 0 -30 30</t>
  </si>
  <si>
    <t>-45 75 -15 -60 -15 15 45 -30 75 -60 666 666 666 666 666 666 666 666 666 666 666 666 666 666 666 666 666 666 666 666 666 666 666 666 666 666 666 666 666 666 -60 75 -30 45 15 -15 -60 -15 75 -45</t>
  </si>
  <si>
    <t>0 0 0 90 90 90 45 -45 -75 60 15 30 -75 60 0</t>
  </si>
  <si>
    <t>0 0 90 -45 -45 -15 -45 0 -60 90</t>
  </si>
  <si>
    <t>0 0 0 90 -45 -45 -15 -30 -45 0</t>
  </si>
  <si>
    <t>75 90 -45 -75 60 30 90 90 90 90 0 90 90 45 90 666 666 666 666 666 666 666 666 666 666 666 666 666 666 666 666 666 666 666 666 90 45 90 90 0 90 90 90 90 30 60 -75 -45 90 75</t>
  </si>
  <si>
    <t>0 0 45 45 -45 -60 -30 90 90 -45</t>
  </si>
  <si>
    <t>75 90 -45 -75 60 30 90 15 90 -15 0 75 90 30 30 666 666 666 666 666 666 666 666 666 666 666 666 666 666 666 666 666 666 666 666 30 30 90 75 0 -15 90 15 90 30 60 -75 -45 90 75</t>
  </si>
  <si>
    <t>0 0 45 45 -45 -60 -30 -75 -30 -30</t>
  </si>
  <si>
    <t>0 0 0 90 90 45 45 -15 75 -15 0 45 -45</t>
  </si>
  <si>
    <t>0 0 0 90 90 45 45 -15 75 -30 75 -15 0</t>
  </si>
  <si>
    <t>75 -45 15 75 0 -15 30 0 45 -30 -30 30 45 30 0 666 666 666 666 666 666 666 666 666 666 666 666 666 666 666 666 666 666 666 666 0 30 45 30 -30 -30 45 0 30 -15 0 75 15 -45 75</t>
  </si>
  <si>
    <t>90 90 90 -45 -75 -75 0 -30 -30 30</t>
  </si>
  <si>
    <t>90 90 90 -45 -75 -75 15 -60 -60 0</t>
  </si>
  <si>
    <t>30 -75 -45 15 0 90 -30 -15 90 -75 90 15 60 666 666 666 666 666 666 666 666 666 666 666 666 666 666 666 666 666 666 666 666 666 666 666 666 60 15 90 -75 90 -15 -30 90 0 15 -45 -75 30</t>
  </si>
  <si>
    <t>0 0 90 45 45 -45 75 75 -15 -60 0 90</t>
  </si>
  <si>
    <t>30 -75 -45 15 0 90 -30 -15 90 -75 -30 15 60 666 666 666 666 666 666 666 666 666 666 666 666 666 666 666 666 666 666 666 666 666 666 666 666 60 15 -30 -75 90 -15 -30 90 0 15 -45 -75 30</t>
  </si>
  <si>
    <t>0 0 90 45 45 -45 75 75 30 -15 -60 0</t>
  </si>
  <si>
    <t>-75 -45 -60 -60 45 60 90 -45 -30 -30 -45 666 666 666 666 666 666 666 666 666 666 666 666 666 666 666 666 666 666 666 666 666 666 666 666 666 666 666 666 -45 -30 -30 -45 90 60 45 -60 -60 -45 -75</t>
  </si>
  <si>
    <t>0 0 0 90 90 45 -45 60 30 30 75 0 45 45</t>
  </si>
  <si>
    <t>-75 -45 -60 -60 45 60 90 -15 -30 -30 -75 666 666 666 666 666 666 666 666 666 666 666 666 666 666 666 666 666 666 666 666 666 666 666 666 666 666 666 666 -75 -30 -30 -15 90 60 45 -60 -60 -45 -75</t>
  </si>
  <si>
    <t>0 0 0 90 90 45 -45 75 60 15 30 30 75 0</t>
  </si>
  <si>
    <t>0 0 45 45 -15 30 -75 -15 -75 -60 0</t>
  </si>
  <si>
    <t>90 -60 15 -60 30 90 90 -60 -60 666 666 666 666 666 666 666 666 666 666 666 666 666 666 666 666 666 666 666 666 666 666 666 666 666 666 666 666 666 666 666 666 -60 -60 90 90 30 -60 15 -60 90</t>
  </si>
  <si>
    <t>0 0 0 90 45 45 -45 -45 60 60 -15 60 60 0 -30 90</t>
  </si>
  <si>
    <t>90 -60 15 -60 15 90 75 -60 -60 666 666 666 666 666 666 666 666 666 666 666 666 666 666 666 666 666 666 666 666 666 666 666 666 666 666 666 666 666 666 666 666 -60 -60 75 90 15 -60 15 -60 90</t>
  </si>
  <si>
    <t>0 0 0 90 45 45 -45 -45 60 -15 60 -15 -75 60 60 0</t>
  </si>
  <si>
    <t>30 30 0 15 45 -75 -75 75 -60 75 666 666 666 666 666 666 666 666 666 666 666 666 666 666 666 666 666 666 666 666 666 666 666 666 666 666 666 666 666 666 75 -60 75 -75 -75 45 15 0 30 30</t>
  </si>
  <si>
    <t>0 0 90 90 90 45 45 -45 -45 -30 -30 -15 60 0 -45</t>
  </si>
  <si>
    <t>30 30 0 15 15 -75 -75 75 -60 75 666 666 666 666 666 666 666 666 666 666 666 666 666 666 666 666 666 666 666 666 666 666 666 666 666 666 666 666 666 666 75 -60 75 -75 -75 15 15 0 30 30</t>
  </si>
  <si>
    <t>0 0 90 90 90 45 45 -45 -45 -30 -30 -15 -15 60 0</t>
  </si>
  <si>
    <t>0 0 0 90 90 90 -45 -45 -75 -15 -60 0 -60 -45</t>
  </si>
  <si>
    <t>0 0 0 90 90 90 -45 -45 -15 -75 -15 -30 -60 0</t>
  </si>
  <si>
    <t>0 0 90 -45 -45 -60 30 -45 0 60 45</t>
  </si>
  <si>
    <t>0 0 90 -45 -45 30 30 -60 30 -45 0</t>
  </si>
  <si>
    <t>60 60 -30 -75 90 -60 90 60 30 -75 90 -60 -45 45 666 666 666 666 666 666 666 666 666 666 666 666 666 666 666 666 666 666 666 666 666 666 45 -45 -60 90 -75 30 60 90 -60 90 -75 -30 60 60</t>
  </si>
  <si>
    <t>0 0 0 45 -45 -60 -60 75 75 0 60</t>
  </si>
  <si>
    <t>60 60 -30 -75 90 -15 90 15 30 -75 90 -15 -45 45 666 666 666 666 666 666 666 666 666 666 666 666 666 666 666 666 666 666 666 666 666 666 45 -45 -15 90 -75 30 15 90 -15 90 -75 -30 60 60</t>
  </si>
  <si>
    <t>0 0 0 45 -45 -60 -60 75 75 15 0</t>
  </si>
  <si>
    <t>0 0 90 -45 15 -75 -30 0</t>
  </si>
  <si>
    <t>0 0 90 90 90 90 45 -30 60 -30 -30 -30 60 -30 45</t>
  </si>
  <si>
    <t>0 0 90 45 60 60 45 -30 45 45 60 60 45 60 60</t>
  </si>
  <si>
    <t>0 -45 -30 -30 -30 -30 60 60 60 -45 -45 60</t>
  </si>
  <si>
    <t>90 90 45 60 45 45 60 30 45 0</t>
  </si>
  <si>
    <t>0 0 45 -60 -60 30 0 45 -45 -45</t>
  </si>
  <si>
    <t>0 0 45 30 -60 -60 -60 -60 30 0</t>
  </si>
  <si>
    <t>30 45 90 -30 90 90 90 -30 60 60 -60 -60 -45 90 90 90 60 666 666 666 666 666 666 666 666 666 666 666 666 666 666 666 666 60 90 90 90 -45 -60 -60 60 60 -30 90 90 90 -30 90 45 30</t>
  </si>
  <si>
    <t>0 0 0 45 -45 30 -60 90</t>
  </si>
  <si>
    <t>30 45 90 -30 90 90 90 -30 60 60 -60 -60 -45 90 90 -30 60 666 666 666 666 666 666 666 666 666 666 666 666 666 666 666 666 60 -30 90 90 -45 -60 -60 60 60 -30 90 90 90 -30 90 45 30</t>
  </si>
  <si>
    <t>0 0 0 45 -45 30 30 -60</t>
  </si>
  <si>
    <t>30 -60 90 0 45 60 90 -45 60 60 -60 -60 60 666 666 666 666 666 666 666 666 666 666 666 666 666 666 666 666 666 666 666 666 666 666 666 666 60 -60 -60 60 60 -45 90 60 45 0 90 -60 30</t>
  </si>
  <si>
    <t>0 0 90 45 45 -45 -30 60 0 -60 -60 -45</t>
  </si>
  <si>
    <t>30 -60 90 0 30 30 90 -45 60 30 -60 -60 60 666 666 666 666 666 666 666 666 666 666 666 666 666 666 666 666 666 666 666 666 666 666 666 666 60 -60 -60 30 60 -45 90 30 30 0 90 -60 30</t>
  </si>
  <si>
    <t>0 0 90 45 45 -45 -30 -30 -30 -30 60 0</t>
  </si>
  <si>
    <t>90 90 90 -45 -60 -60 -45 -45 0</t>
  </si>
  <si>
    <t>0 0 45 -30 45 45 45 -30 -60 0 -60</t>
  </si>
  <si>
    <t>0 0 45 -30 -30 45 45 45 -30 -60 0</t>
  </si>
  <si>
    <t>-30 45 -60 30 60 60 90 -60 -60 -60 666 666 666 666 666 666 666 666 666 666 666 666 666 666 666 666 666 666 666 666 666 666 666 666 666 666 666 666 666 666 -60 -60 -60 90 60 60 30 -60 45 -30</t>
  </si>
  <si>
    <t>0 0 90 90 45 -45 -45 60 60 60 60 0 -60 -60 90</t>
  </si>
  <si>
    <t>-30 45 -60 30 30 30 90 -60 -60 -60 666 666 666 666 666 666 666 666 666 666 666 666 666 666 666 666 666 666 666 666 666 666 666 666 666 666 666 666 666 666 -60 -60 -60 90 30 30 30 -60 45 -30</t>
  </si>
  <si>
    <t>0 0 0 90 90 45 -45 -45 60 -30 -30 60 60 60 0</t>
  </si>
  <si>
    <t>0 90 45 -30 45 60 -30 0 30</t>
  </si>
  <si>
    <t>0 90 45 45 -30 45 60 -30 0</t>
  </si>
  <si>
    <t>0 90 90 45 60 -30 45 0</t>
  </si>
  <si>
    <t>90 -45 -30 60 60 -30 0</t>
  </si>
  <si>
    <t>90 30 30 90 60 0 60 90 -60 90 90 -45 60 -60 90 60 666 666 666 666 666 666 666 666 666 666 666 666 666 666 666 666 666 666 60 90 -60 60 -45 90 90 -60 90 60 0 60 90 30 30 90</t>
  </si>
  <si>
    <t>0 0 45 45 -45 -30 -30 -60 -60</t>
  </si>
  <si>
    <t>90 30 30 90 30 0 60 -30 -60 90 90 -45 60 -60 30 60 666 666 666 666 666 666 666 666 666 666 666 666 666 666 666 666 666 666 60 30 -60 60 -45 90 90 -60 -30 60 0 30 90 30 30 90</t>
  </si>
  <si>
    <t>0 0 45 45 -45 -30 -30 -30 -60</t>
  </si>
  <si>
    <t>0 0 90 -45 30 -45 -60 0</t>
  </si>
  <si>
    <t>90 -30 60 60 -45 -60 60 -60 60 45 -45 90 666 666 666 666 666 666 666 666 666 666 666 666 666 666 666 666 666 666 666 666 666 666 666 666 666 666 90 -45 45 60 -60 60 -60 -45 60 60 -30 90</t>
  </si>
  <si>
    <t>0 0 90 45 -45 -45 -60 -60 30 0 45 45 90</t>
  </si>
  <si>
    <t>90 -30 60 60 -30 -60 60 -60 60 45 -30 90 666 666 666 666 666 666 666 666 666 666 666 666 666 666 666 666 666 666 666 666 666 666 666 666 666 666 90 -30 45 60 -60 60 -60 -30 60 60 -30 90</t>
  </si>
  <si>
    <t>0 0 0 90 45 -45 -45 30 30 -60 -60 30 0</t>
  </si>
  <si>
    <t>0 0 45 30 30 30 45 30 -60 0</t>
  </si>
  <si>
    <t>0 -45 60 60 45 45</t>
  </si>
  <si>
    <t>0 -45 30 30 60 60</t>
  </si>
  <si>
    <t>-30 0 -30 45 -45 -45 -45 -45 -45 45 0 45 666 666 666 666 666 666 666 666 666 666 666 666 666 666 666 666 666 666 666 666 666 666 666 666 666 666 45 0 45 -45 -45 -45 -45 -45 45 -30 0 -30</t>
  </si>
  <si>
    <t>0 90 90 90 45 -45 -45 30 30 0 45 45 45</t>
  </si>
  <si>
    <t>-30 0 -30 45 -30 -30 -60 -60 -30 60 0 60 666 666 666 666 666 666 666 666 666 666 666 666 666 666 666 666 666 666 666 666 666 666 666 666 666 666 60 0 60 -30 -60 -60 -30 -30 45 -30 0 -30</t>
  </si>
  <si>
    <t>0 90 90 90 45 -45 -45 30 30 30 30 30 0</t>
  </si>
  <si>
    <t>0 0 90 45 -60 45 45 0</t>
  </si>
  <si>
    <t>0 0 45 -60 -60 -60 30 -60 -60</t>
  </si>
  <si>
    <t>90 90 -45 -60 -60</t>
  </si>
  <si>
    <t>30 90 0 0 -45 0 90 -30 -30 30 45 -30 30 90 0 0 -30 90 0 60 0 666 666 666 666 666 666 666 666 0 60 0 90 -30 0 0 90 30 -30 45 30 -30 -30 90 0 -45 0 0 90 30</t>
  </si>
  <si>
    <t>45 -45 30 -60</t>
  </si>
  <si>
    <t>30 90 0 0 -45 0 90 -30 -30 30 45 -30 30 90 0 0 -30 90 -60 60 60 666 666 666 666 666 666 666 666 60 60 -60 90 -30 0 0 90 30 -30 45 30 -30 -30 90 0 -45 0 0 90 30</t>
  </si>
  <si>
    <t>45 -45 -30 60 30 90 0 0 -30 30 90 -30 -60 90 -30 0 90 30 0 90 90 666 666 666 666 666 666 666 666 90 90 0 30 90 0 -30 90 -60 -30 90 30 -30 0 0 90 30 60 -30 -45 45</t>
  </si>
  <si>
    <t>45 -45 30 90</t>
  </si>
  <si>
    <t>45 -45 -30 60 30 90 0 0 -30 30 90 -30 -60 -60 -30 0 90 30 0 90 90 666 666 666 666 666 666 666 666 90 90 0 30 90 0 -30 -60 -60 -30 90 30 -30 0 0 90 30 60 -30 -45 45</t>
  </si>
  <si>
    <t>45 -45 60 30</t>
  </si>
  <si>
    <t>60 30 -45 30 -60 0 -30 30 -45 45 -30 60 -45 45 0 0 90 90 666 666 666 666 666 666 666 666 666 666 666 666 666 666 90 90 0 0 45 -45 60 -30 45 -45 30 -30 0 -60 30 -45 30 60</t>
  </si>
  <si>
    <t>90 45 45 -45 -30 -60 0</t>
  </si>
  <si>
    <t>60 30 -45 30 -60 0 -30 30 -60 30 -30 60 -30 60 0 0 90 90 666 666 666 666 666 666 666 666 666 666 666 666 666 666 90 90 0 0 60 -30 60 -30 30 -60 30 -30 0 -60 30 -45 30 60</t>
  </si>
  <si>
    <t>90 60 90 -30 -60 30 90 60 -30 30 60 -45 -60 90 -60 0 -60 60 60 45 -60 666 666 666 666 666 666 666 666 -60 45 60 60 -60 0 -60 90 -60 -45 60 30 -30 60 90 30 -60 -30 90 60 90</t>
  </si>
  <si>
    <t>0 0 45 -45</t>
  </si>
  <si>
    <t>90 60 90 -30 -60 30 90 60 -30 30 30 -45 -30 90 -60 0 -30 60 30 45 -60 666 666 666 666 666 666 666 666 -60 45 30 60 -30 0 -60 90 -30 -45 30 30 -30 60 90 30 -60 -30 90 60 90</t>
  </si>
  <si>
    <t>-60 60 -60 60 90 45 60 -45 90 -60 45 60 45 -45 -60 60 666 666 666 666 666 666 666 666 666 666 666 666 666 666 666 666 666 666 60 -60 -45 45 60 45 -60 90 -45 60 45 90 60 -60 60 -60</t>
  </si>
  <si>
    <t>0 0 0 90 45 -45 -45 -60 0</t>
  </si>
  <si>
    <t>-60 60 -60 60 90 30 60 -30 90 -60 45 60 30 -30 -30 30 666 666 666 666 666 666 666 666 666 666 666 666 666 666 666 666 666 666 30 -30 -30 30 60 45 -60 90 -30 60 30 90 60 -60 60 -60</t>
  </si>
  <si>
    <t>60 30 30 -60 -60 -30 90 45 90 60 0 -30 -60 60 0 60 -45 90 -60 -45 666 666 666 666 666 666 666 666 666 666 -45 -60 90 -45 60 0 60 -60 -30 0 60 90 45 90 -30 -60 -60 30 30 60</t>
  </si>
  <si>
    <t>0 45 -45 0 45</t>
  </si>
  <si>
    <t>60 30 30 -60 -60 -30 90 45 90 60 0 -30 -60 30 0 60 -30 90 -30 -45 666 666 666 666 666 666 666 666 666 666 -45 -30 90 -30 60 0 30 -60 -30 0 60 90 45 90 -30 -60 -60 30 30 60</t>
  </si>
  <si>
    <t>0 45 -45 30 0</t>
  </si>
  <si>
    <t>-30 30 -60 60 -60 30 -30 -30 90 0 45 -30 -30 30 0 90 30 0 30 666 666 666 666 666 666 666 666 666 666 666 666 30 0 30 90 0 30 -30 -30 45 0 90 -30 -30 30 -60 60 -60 30 -30</t>
  </si>
  <si>
    <t>90 45 -45 -45 60 0</t>
  </si>
  <si>
    <t>-30 30 -60 60 -60 30 -60 -30 90 0 45 -30 -60 60 0 90 30 0 60 666 666 666 666 666 666 666 666 666 666 666 666 60 0 30 90 0 60 -60 -30 45 0 90 -30 -60 30 -60 60 -60 30 -30</t>
  </si>
  <si>
    <t>90 90 90 45 30 0 -45</t>
  </si>
  <si>
    <t>90 90 90 45 30 -60 0</t>
  </si>
  <si>
    <t>30 -30 -60 0 -30 0 90 0 -30 0 30 0 45 -30 -30 666 666 666 666 666 666 666 666 666 666 666 666 666 666 666 666 666 666 666 666 -30 -30 45 0 30 0 -30 0 90 0 -30 0 -60 -30 30</t>
  </si>
  <si>
    <t>90 90 45 -45 -45 30 60 30 30 0</t>
  </si>
  <si>
    <t>30 -30 -60 0 -30 0 90 0 -30 0 30 -60 45 -30 -30 666 666 666 666 666 666 666 666 666 666 666 666 666 666 666 666 666 666 666 666 -30 -30 45 -60 30 0 -30 0 90 0 -30 0 -60 -30 30</t>
  </si>
  <si>
    <t>90 90 45 -45 -45 60 30 60 30 30</t>
  </si>
  <si>
    <t>-30 -30 0 0 30 -75 60 -75 -30 15 45 -45 -60 -45 -75 30 15 45 60 60 75 0 -15 -15 30 90 60 15 90 90 0 30 75 -15 45 -30 30 30 -30 90 90 15 -15 90 -30 0 75 -15 -60 15 90 15 -60 -60 60 30 0 -15 90 -30 90 90 -15 90 90 0 30 666 666 666 666 666 666 666 666 666 666 666 666 666 666 666 666 30 0 90 90 -15 90 90 -30 90 -15 0 30 60 -60 -60 15 90 15 -60 -15 75 0 -30 90 -15 15 90 90 -30 30 30 -30 45 -15 75 30 0 90 90 15 60 90 30 -15 -15 0 75 60 60 45 15 30 -75 -45 -60 -45 45 15 -30 -75 60 -75 30 0 0 -30 -30</t>
  </si>
  <si>
    <t>0 45 -45 -45 -60 15 -30 0</t>
  </si>
  <si>
    <t>-30 -30 0 0 30 -75 60 -75 -30 15 45 -45 -60 -45 -75 30 15 45 60 60 75 0 -15 -15 30 90 60 15 90 90 0 30 75 -15 45 -30 30 30 -30 90 90 15 -15 90 -30 0 75 -15 -60 15 75 15 -60 -60 60 30 0 -15 -75 -30 90 15 -15 -15 90 0 30 666 666 666 666 666 666 666 666 666 666 666 666 666 666 666 666 30 0 90 -15 -15 15 90 -30 -75 -15 0 30 60 -60 -60 15 75 15 -60 -15 75 0 -30 90 -15 15 90 90 -30 30 30 -30 45 -15 75 30 0 90 90 15 60 90 30 -15 -15 0 75 60 60 45 15 30 -75 -45 -60 -45 45 15 -30 -75 60 -75 30 0 0 -30 -30</t>
  </si>
  <si>
    <t>0 0 0 0 45 -75 -15 -75 45 45 -15 -15 -60 30 45 -60 0</t>
  </si>
  <si>
    <t>90 90 90 90 90 90 -45 30 60 15 15 15 30 15 75 -45 0 30</t>
  </si>
  <si>
    <t>90 90 90 90 90 90 -45 75 30 60 15 15 15 30 15 75 -45 0</t>
  </si>
  <si>
    <t>0 0 0 0 0 0 0 90 90 45 45 -15 -15 -15 -15 -15 30 30 -15 30 45 -15 -15 45 -60 30 -75 0</t>
  </si>
  <si>
    <t>0 0 0 90 90 -45 -45 -45 30 30 -60 75 -60 -15 -15 -60 -60 -15 -60 -15 75 -60 -60 -60 -60 0</t>
  </si>
  <si>
    <t>0 0 0 90 90 90 45 -75 -75 60 30 0</t>
  </si>
  <si>
    <t>0 0 0 0 0 90 90 90 90 90 45 45 -75 30 -75 -75 45 -60 45 -15 0</t>
  </si>
  <si>
    <t>-75 0 -15 -30 -60 75 90 60 -30 60 -75 -15 15 30 -75 90 -60 0 60 15 -60 -15 75 0 30 -30 -60 0 30 -45 -15 60 -30 30 -75 0 -60 60 15 -60 30 60 90 60 0 -15 -60 -30 0 -60 75 90 15 -30 75 30 45 0 45 30 15 -30 15 666 666 666 666 666 666 666 666 666 666 666 666 666 666 666 666 666 666 666 666 666 666 666 666 15 -30 15 30 45 0 45 30 75 -30 15 90 75 -60 0 -30 -60 -15 0 60 90 60 30 -60 15 60 -60 0 -75 30 -30 60 -15 -45 30 0 -60 -30 30 0 75 -15 -60 15 60 0 -60 90 -75 30 15 -15 -75 60 -30 60 90 75 -60 -30 -15 0 -75</t>
  </si>
  <si>
    <t>90 90 90 90 45 45 -45 -45 -45 60 -15 0</t>
  </si>
  <si>
    <t>-75 0 -15 -30 -60 75 90 60 -30 60 -75 -15 15 30 -75 90 -60 0 60 15 -60 -15 75 0 30 -30 -60 0 30 -45 -15 60 -30 30 -75 0 -60 60 15 -60 30 60 90 60 0 -15 -60 -30 0 -60 75 90 15 -60 75 30 45 0 45 60 15 -30 15 666 666 666 666 666 666 666 666 666 666 666 666 666 666 666 666 666 666 666 666 666 666 666 666 15 -30 15 60 45 0 45 30 75 -60 15 90 75 -60 0 -30 -60 -15 0 60 90 60 30 -60 15 60 -60 0 -75 30 -30 60 -15 -45 30 0 -60 -30 30 0 75 -15 -60 15 60 0 -60 90 -75 30 15 -15 -75 60 -30 60 90 75 -60 -30 -15 0 -75</t>
  </si>
  <si>
    <t>0 0 0 90 90 90 90 45 75 -60 -60 0</t>
  </si>
  <si>
    <t>0 0 0 90 90 90 90 -45 15 -30 15 -75 -30 -30 15 -30 0 45 45</t>
  </si>
  <si>
    <t>0 0 0 90 90 90 90 -45 15 15 15 -30 15 -75 -30 -30 15 -30 0</t>
  </si>
  <si>
    <t>0 0 0 0 0 90 90 90 90 -45 -45 -60 -45 -45 15 -60 -45 75 -45 15 75 15 -30 75 0</t>
  </si>
  <si>
    <t>60 -75 60 -75 -75 0 30 30 60 0 60 -15 45 30 -30 -30 60 15 30 30 0 30 -60 -45 90 60 -30 45 -30 -30 0 -45 90 15 -30 60 -30 30 -30 -15 90 -15 -30 90 30 0 0 15 -30 45 0 -30 -60 30 -30 666 666 666 666 666 666 666 666 666 666 666 666 666 666 666 666 666 666 666 666 666 666 666 666 666 666 666 666 666 666 666 666 666 666 666 666 666 666 666 666 -30 30 -60 -30 0 45 -30 15 0 0 30 90 -30 -15 90 -15 -30 30 -30 60 -30 15 90 -45 0 -30 -30 45 -30 60 90 -45 -60 30 0 30 30 15 60 -30 -30 30 45 -15 60 0 60 30 30 0 -75 -75 60 -75 60</t>
  </si>
  <si>
    <t>0 90 90 90 90 45 -45 -45 -60 -60 -60 75 -60 75 -60 75 30 0 30 30</t>
  </si>
  <si>
    <t>60 -75 60 -75 -75 0 30 30 60 0 60 -15 45 30 -30 -30 60 15 30 75 0 30 -60 -45 90 60 -75 45 -30 -30 0 -45 90 15 -30 60 -75 60 -30 -15 90 -15 -75 90 30 0 0 15 -30 45 0 -30 -60 30 -60 666 666 666 666 666 666 666 666 666 666 666 666 666 666 666 666 666 666 666 666 666 666 666 666 666 666 666 666 666 666 666 666 666 666 666 666 666 666 666 666 -60 30 -60 -30 0 45 -30 15 0 0 30 90 -75 -15 90 -15 -30 60 -75 60 -30 15 90 -45 0 -30 -30 45 -75 60 90 -45 -60 30 0 75 30 15 60 -30 -30 30 45 -15 60 0 60 30 30 0 -75 -75 60 -75 60</t>
  </si>
  <si>
    <t>0 90 90 90 90 45 -45 -45 75 75 -60 -60 -60 75 -60 75 -60 75 30 0</t>
  </si>
  <si>
    <t>-75 -75 -30 75 90 15 90 60 -15 -75 30 0 0 0 -75 -75 0 75 75 -15 -15 -30 0 30 0 60 75 45 75 -60 90 75 -75 -45 -75 -15 -15 15 0 15 15 45 15 666 666 666 666 666 666 666 666 666 666 666 666 666 666 15 45 15 15 0 15 -15 -15 -75 -45 -75 75 90 -60 75 45 75 60 0 30 0 -30 -15 -15 75 75 0 -75 -75 0 0 0 30 -75 -15 60 90 15 90 75 -30 -75 -75</t>
  </si>
  <si>
    <t>90 90 45 -45 -45 -60 75</t>
  </si>
  <si>
    <t>-75 -75 -30 75 90 15 90 60 -15 -75 30 60 0 0 -75 -75 -60 75 75 -15 -15 -30 0 30 0 30 75 45 75 -30 90 75 -75 -45 -75 -75 -15 15 0 15 15 45 75 666 666 666 666 666 666 666 666 666 666 666 666 666 666 75 45 15 15 0 15 -15 -75 -75 -45 -75 75 90 -30 75 45 75 30 0 30 0 -30 -15 -15 75 75 -60 -75 -75 0 0 60 30 -75 -15 60 90 15 90 75 -30 -75 -75</t>
  </si>
  <si>
    <t>0 90 90 90 90 -45 -45 -60 -15 -15 -60 -60 30 75 75 45 30</t>
  </si>
  <si>
    <t>0 90 90 90 90 -45 -45 75 -60 -15 75 -15 -60 -60 30 75 75</t>
  </si>
  <si>
    <t>60 30 -15 0 -30 60 15 75 45 -75 0 -15 -15 -60 -60 90 30 60 -30 -30 -30 -75 -75 90 30 -45 30 30 -15 30 30 -30 90 -30 0 666 666 666 666 666 666 666 666 666 666 666 666 666 666 666 666 666 666 666 666 666 666 666 666 666 666 666 666 666 666 0 -30 90 -30 30 30 -15 30 30 -45 30 90 -75 -75 -30 -30 -30 60 30 90 -60 -60 -15 -15 0 -75 45 75 15 60 -30 0 -15 30 60</t>
  </si>
  <si>
    <t>0 0 90 90 45 45 -45 -45 15 15 75 -60 15 -30 75</t>
  </si>
  <si>
    <t>60 30 -15 0 -30 60 15 75 45 -75 0 -15 -15 -60 -60 90 30 60 -60 -30 -30 -75 -75 90 30 -45 60 30 -15 30 75 -30 90 -75 0 666 666 666 666 666 666 666 666 666 666 666 666 666 666 666 666 666 666 666 666 666 666 666 666 666 666 666 666 666 666 0 -75 90 -30 75 30 -15 30 60 -45 30 90 -75 -75 -30 -30 -60 60 30 90 -60 -60 -15 -15 0 -75 45 75 15 60 -30 0 -15 30 60</t>
  </si>
  <si>
    <t>0 0 90 90 90 -45 -45 -30 -45 -30 75 15 60 15 -45 45</t>
  </si>
  <si>
    <t>0 0 90 90 90 -45 -45 -30 15 -45 -30 75 15 60 15 -45</t>
  </si>
  <si>
    <t>0 0 75 -15 -15 90 -75 -30 60 15 15 -30 15 90 -60 -75 15 -30 -60 -60 30 -30 60 30 -45 -30 -45 -60 0 30 -30 60 90 75 75 60 45 -15 45 -75 666 666 666 666 666 666 666 666 666 666 666 666 666 666 666 666 666 666 666 666 -75 45 -15 45 60 75 75 90 60 -30 30 0 -60 -45 -30 -45 30 60 -30 30 -60 -60 -30 15 -75 -60 90 15 -30 15 15 60 -30 -75 90 -15 -15 75 0 0</t>
  </si>
  <si>
    <t>0 0 90 90 45 -45 -15 30 30 30</t>
  </si>
  <si>
    <t>15 75 30 15 45 -15 -60 -30 -75 -45 30 60 90 -15 0 -75 0 30 45 -30 -30 -75 -60 -30 -30 30 30 -15 -60 -15 0 -30 60 -60 0 0 -45 666 666 666 666 666 666 666 666 666 666 666 666 666 666 666 666 666 666 666 666 666 666 666 666 666 666 -45 0 0 -60 60 -30 0 -15 -60 -15 30 30 -30 -30 -60 -75 -30 -30 45 30 0 -75 0 -15 90 60 30 -45 -75 -30 -60 -15 45 15 30 75 15</t>
  </si>
  <si>
    <t>90 90 90 90 45 -45 75 30 15 60 15 75 60</t>
  </si>
  <si>
    <t>15 75 30 15 45 -15 -60 -30 -75 -45 30 60 90 -15 0 -75 0 30 45 -30 -30 -75 -60 -30 -30 75 30 -15 -60 -15 0 -75 60 -60 0 0 -45 666 666 666 666 666 666 666 666 666 666 666 666 666 666 666 666 666 666 666 666 666 666 666 666 666 666 -45 0 0 -60 60 -75 0 -15 -60 -15 30 75 -30 -30 -60 -75 -30 -30 45 30 0 -75 0 -15 90 60 30 -45 -75 -30 -60 -15 45 15 30 75 15</t>
  </si>
  <si>
    <t>0 0 0 -45 15 15 60 60 -30 60</t>
  </si>
  <si>
    <t>0 0 0 -45 15 15 15 60 60 -30</t>
  </si>
  <si>
    <t>0 0 0 -45 -45 -30 15 75</t>
  </si>
  <si>
    <t>45 60 -60 90 -15 -75 15 0 75 90 15 -30 -75 -60 60 90 -75 15 -75 75 60 30 -30 -75 75 -60 -75 90 -60 60 60 90 75 75 90 75 -60 666 666 666 666 666 666 666 666 666 666 666 666 666 666 666 666 666 666 666 666 666 666 666 666 666 666 -60 75 90 75 75 90 60 60 -60 90 -75 -60 75 -75 -30 30 60 75 -75 15 -75 90 60 -60 -75 -30 15 90 75 0 15 -75 -15 90 -60 60 45</t>
  </si>
  <si>
    <t>0 0 0 0 45 45 -45 -45 -45 -15 -15 30 0</t>
  </si>
  <si>
    <t>45 60 -60 90 -15 -75 15 0 75 90 15 -30 -75 -60 60 90 -75 15 -75 75 15 30 -30 -75 75 -15 -15 90 -60 30 60 90 75 75 90 15 -30 666 666 666 666 666 666 666 666 666 666 666 666 666 666 666 666 666 666 666 666 666 666 666 666 666 666 -30 15 90 75 75 90 60 30 -60 90 -15 -15 75 -75 -30 30 15 75 -75 15 -75 90 60 -60 -75 -30 15 90 75 0 15 -75 -15 90 -60 60 45</t>
  </si>
  <si>
    <t>0 0 0 0 -45 -45 30 75 -60 75 75 -60</t>
  </si>
  <si>
    <t>45 45 15 -30 -15 0 -75 -60 75 75 -60 15 75 60 60 30 -30 -30 30 -30 30 0 -45 -60 60 90 -30 -30 60 -45 45 0 -30 -45 666 666 666 666 666 666 666 666 666 666 666 666 666 666 666 666 666 666 666 666 666 666 666 666 666 666 666 666 666 666 666 666 -45 -30 0 45 -45 60 -30 -30 90 60 -60 -45 0 30 -30 30 -30 -30 30 60 60 75 15 -60 75 75 -60 -75 0 -15 -30 15 45 45</t>
  </si>
  <si>
    <t>0 0 90 90 90 90 45 -45 -15 -75 30 -75 30 30 -60 30</t>
  </si>
  <si>
    <t>45 45 15 -30 -15 0 -75 -60 75 75 -60 15 75 60 60 30 -30 -30 75 -75 30 0 -45 -60 60 90 -30 -30 60 -45 60 0 -30 -60 666 666 666 666 666 666 666 666 666 666 666 666 666 666 666 666 666 666 666 666 666 666 666 666 666 666 666 666 666 666 666 666 -60 -30 0 60 -45 60 -30 -30 90 60 -60 -45 0 30 -75 75 -30 -30 30 60 60 75 15 -60 75 75 -60 -75 0 -15 -30 15 45 45</t>
  </si>
  <si>
    <t>90 90 90 90 -45 15 -60 -30 -30 -30 75 0</t>
  </si>
  <si>
    <t>90 90 -45 15 15 -75 60 -75</t>
  </si>
  <si>
    <t>-15 -30 90 75 -15 90 0 -15 75 -60 -60 -60 -75 -45 45 30 75 0 30 60 -75 30 -75 90 -45 30 45 -75 75 -75 666 666 666 666 666 666 666 666 666 666 666 666 666 666 666 666 666 666 666 666 666 666 666 666 666 666 666 666 666 666 666 666 666 666 666 666 666 666 666 666 -75 75 -75 45 30 -45 90 -75 30 -75 60 30 0 75 30 45 -45 -75 -60 -60 -60 75 -15 0 90 -15 75 90 -30 -15</t>
  </si>
  <si>
    <t>0 0 0 90 90 45 45 -45 -45 -45 15 15 60 60 -30 -30 15 -30 75 45</t>
  </si>
  <si>
    <t>-15 -30 90 75 -15 90 0 -15 75 -60 -60 -60 -75 -60 45 30 75 0 30 60 -75 30 -75 90 -15 30 60 -75 75 -75 666 666 666 666 666 666 666 666 666 666 666 666 666 666 666 666 666 666 666 666 666 666 666 666 666 666 666 666 666 666 666 666 666 666 666 666 666 666 666 666 -75 75 -75 60 30 -15 90 -75 30 -75 60 30 0 75 30 45 -60 -75 -60 -60 -60 75 -15 0 90 -15 75 90 -30 -15</t>
  </si>
  <si>
    <t>0 0 0 90 90 45 45 -45 -45 -45 15 15 15 60 60 -30 -30 15 -30 75</t>
  </si>
  <si>
    <t>0 0 90 90 90 90 45 45 -75 -75 -30</t>
  </si>
  <si>
    <t>0 0 0 0 45 -60 -75 -75 -75 -75 -15 -30 -30 45 0</t>
  </si>
  <si>
    <t>0 90 90 90 -45 -30 15 15 -30 -30 -45 -75 -45 60 -30</t>
  </si>
  <si>
    <t>0 45 30 -75 -75 -15 -75 45 -75 -75</t>
  </si>
  <si>
    <t>0 45 30 -75 -60 -75 -15 -75 45 -75</t>
  </si>
  <si>
    <t>90 -75 45 -75 -30 -15 0 90 30 -15 -15 -60 60 0 -60 0 75 -30 -30 -60 30 -15 0 30 0 30 90 90 -15 -45 0 90 90 90 666 666 666 666 666 666 666 666 666 666 666 666 666 666 666 666 666 666 666 666 666 666 666 666 666 666 666 666 666 666 666 666 90 90 90 0 -45 -15 90 90 30 0 30 0 -15 30 -60 -30 -30 75 0 -60 0 60 -60 -15 -15 30 90 0 -15 -30 -75 45 -75 90</t>
  </si>
  <si>
    <t>90 90 45 45 -45 -45 15 15 15 60 15 -30 75 15 60 0</t>
  </si>
  <si>
    <t>90 -75 45 -75 -30 -15 0 90 30 -15 -15 -60 60 0 -60 0 75 -30 -30 -60 30 -15 0 30 0 30 -75 90 -15 -45 0 60 -60 75 666 666 666 666 666 666 666 666 666 666 666 666 666 666 666 666 666 666 666 666 666 666 666 666 666 666 666 666 666 666 666 666 75 -60 60 0 -45 -15 90 -75 30 0 30 0 -15 30 -60 -30 -30 75 0 -60 0 60 -60 -15 -15 30 90 0 -15 -30 -75 45 -75 90</t>
  </si>
  <si>
    <t>0 0 90 90 -45 15 60 30 60 30 75 -45 -45 60</t>
  </si>
  <si>
    <t>0 0 90 90 -45 15 60 30 60 30 75 75 -45 -45</t>
  </si>
  <si>
    <t>-75 90 -30 75 -75 -45 -45 30 30 -30 75 90 -45 -30 45 666 666 666 666 666 666 666 666 666 666 666 666 666 666 666 666 666 666 666 666 45 -30 -45 90 75 -30 30 30 -45 -45 -75 75 -30 90 -75</t>
  </si>
  <si>
    <t>0 0 0 90 45 45 -45 30 0 45</t>
  </si>
  <si>
    <t>-75 90 -30 75 -75 -15 -45 30 30 -30 75 90 -60 -30 15 666 666 666 666 666 666 666 666 666 666 666 666 666 666 666 666 666 666 666 666 15 -30 -60 90 75 -30 30 30 -45 -15 -75 75 -30 90 -75</t>
  </si>
  <si>
    <t>0 0 0 90 45 45 -45 60 30 0</t>
  </si>
  <si>
    <t>90 90 45 15 -30 0</t>
  </si>
  <si>
    <t>90 15 15 60 45 30 -45 75 -45 45 90 -75 45 -30 666 666 666 666 666 666 666 666 666 666 666 666 666 666 666 666 666 666 666 666 666 666 -30 45 -75 90 45 -45 75 -45 30 45 60 15 15 90</t>
  </si>
  <si>
    <t>0 0 0 90 45 -45 -15 -60 -15 0 -45</t>
  </si>
  <si>
    <t>90 15 15 60 45 30 -45 75 -15 60 90 -75 15 -30 666 666 666 666 666 666 666 666 666 666 666 666 666 666 666 666 666 666 666 666 666 666 -30 15 -75 90 60 -15 75 -45 30 45 60 15 15 90</t>
  </si>
  <si>
    <t>0 0 0 90 45 -45 -15 -60 -60 -15 0</t>
  </si>
  <si>
    <t>90 75 -45 30 30 -60 75 -75 30 60 -15 666 666 666 666 666 666 666 666 666 666 666 666 666 666 666 666 666 666 666 666 666 666 666 666 666 666 666 666 -15 60 30 -75 75 -60 30 30 -45 75 90</t>
  </si>
  <si>
    <t>0 0 0 90 90 45 45 -45 -30 -30 -75 -30 15 0</t>
  </si>
  <si>
    <t>30 60 -15 0 -60 -75 -15 45 90 75 -30 -15 -45 666 666 666 666 666 666 666 666 666 666 666 666 666 666 666 666 666 666 666 666 666 666 666 666 -45 -15 -30 75 90 45 -15 -75 -60 0 -15 60 30</t>
  </si>
  <si>
    <t>0 0 90 90 45 -45 -45 15 15 15 0 45</t>
  </si>
  <si>
    <t>30 60 -15 0 -60 -75 -15 45 90 75 -30 -15 -30 666 666 666 666 666 666 666 666 666 666 666 666 666 666 666 666 666 666 666 666 666 666 666 666 -30 -15 -30 75 90 45 -15 -75 -60 0 -15 60 30</t>
  </si>
  <si>
    <t>0 0 90 90 45 -45 -45 15 15 15 30 0</t>
  </si>
  <si>
    <t>15 30 30 90 -75 30 75 -30 60 90 -30 -15 0 90 -60 0 90 90 -30 666 666 666 666 666 666 666 666 666 666 666 666 -30 90 90 0 -60 90 0 -15 -30 90 60 -30 75 30 -75 90 30 30 15</t>
  </si>
  <si>
    <t>0 45 45 -45 -45 0</t>
  </si>
  <si>
    <t>15 30 30 90 -75 30 75 -30 60 90 -30 -15 0 90 -60 0 -60 60 -30 666 666 666 666 666 666 666 666 666 666 666 666 -30 60 -60 0 -60 90 0 -15 -30 90 60 -30 75 30 -75 90 30 30 15</t>
  </si>
  <si>
    <t>90 90 90 -45 -30 15 -30 15 30</t>
  </si>
  <si>
    <t>90 90 90 -45 -30 15 75 -30 75</t>
  </si>
  <si>
    <t>0 45 45 -15 60 -75 0 90 60</t>
  </si>
  <si>
    <t>0 45 45 30 -15 -15 60 -75 0</t>
  </si>
  <si>
    <t>-75 45 60 -60 -75 -15 60 -60 60 -45 -60 75 666 666 666 666 666 666 666 666 666 666 666 666 666 666 666 666 666 666 666 666 666 666 666 666 666 666 75 -60 -45 60 -60 60 -15 -75 -60 60 45 -75</t>
  </si>
  <si>
    <t>0 0 0 90 90 90 45 -45 -45 75 15 0 45</t>
  </si>
  <si>
    <t>-75 45 60 -60 -75 -15 15 -60 60 -30 -15 75 666 666 666 666 666 666 666 666 666 666 666 666 666 666 666 666 666 666 666 666 666 666 666 666 666 666 75 -15 -30 60 -60 15 -15 -75 -60 60 45 -75</t>
  </si>
  <si>
    <t>0 0 0 90 90 90 45 -45 -45 75 30 15 0</t>
  </si>
  <si>
    <t>60 30 -45 -60 -45 60 -60 -30 75 0 -60 45 666 666 666 666 666 666 666 666 666 666 666 666 666 666 666 666 666 666 666 666 666 666 666 666 666 666 45 -60 0 75 -30 -60 60 -45 -60 -45 30 60</t>
  </si>
  <si>
    <t>0 0 90 90 90 45 45 -45 60 -75 0 -45 45</t>
  </si>
  <si>
    <t>60 30 -45 -60 -15 60 -60 -30 75 0 -60 75 666 666 666 666 666 666 666 666 666 666 666 666 666 666 666 666 666 666 666 666 666 666 666 666 666 666 75 -60 0 75 -30 -60 60 -15 -60 -45 30 60</t>
  </si>
  <si>
    <t>0 0 90 90 90 45 45 -45 15 -75 60 -75 0</t>
  </si>
  <si>
    <t>90 90 45 -15 -75 -30 45 0</t>
  </si>
  <si>
    <t>0 -45 0 60 -30 0 -60 75 75 45 -75 0 90 -75 0 60 -75 0 90 666 666 666 666 666 666 666 666 666 666 666 666 90 0 -75 60 0 -75 90 0 -75 45 75 75 -60 0 -30 60 0 -45 0</t>
  </si>
  <si>
    <t>90 45 -45 30 -60 75</t>
  </si>
  <si>
    <t>0 -45 0 60 -30 -15 -60 75 75 45 -75 0 90 -75 0 60 -75 15 90 666 666 666 666 666 666 666 666 666 666 666 666 90 15 -75 60 0 -75 90 0 -75 45 75 75 -60 -15 -30 60 0 -45 0</t>
  </si>
  <si>
    <t>-15 15 60 75 -75 -45 -60 -45 60 666 666 666 666 666 666 666 666 666 666 666 666 666 666 666 666 666 666 666 666 666 666 666 666 666 666 666 666 666 666 666 666 60 -45 -60 -45 -75 75 60 15 -15</t>
  </si>
  <si>
    <t>0 0 0 90 90 90 45 45 -45 -45 -60 -60 0 45 60 45</t>
  </si>
  <si>
    <t>-15 15 60 75 -75 -30 -75 -30 60 666 666 666 666 666 666 666 666 666 666 666 666 666 666 666 666 666 666 666 666 666 666 666 666 666 666 666 666 666 666 666 666 60 -30 -75 -30 -75 75 60 15 -15</t>
  </si>
  <si>
    <t>0 0 0 90 90 90 45 45 -45 -45 -60 30 75 30 -60 0</t>
  </si>
  <si>
    <t>-75 90 75 -30 30 -45 0 -15 15 15 30 45 666 666 666 666 666 666 666 666 666 666 666 666 666 666 666 666 666 666 666 666 666 666 666 666 666 666 45 30 15 15 -15 0 -45 30 -30 75 90 -75</t>
  </si>
  <si>
    <t>0 0 90 90 45 45 -45 30 -15 0 -30 -30 -45</t>
  </si>
  <si>
    <t>-75 90 75 -30 75 -45 0 -15 15 15 75 60 666 666 666 666 666 666 666 666 666 666 666 666 666 666 666 666 666 666 666 666 666 666 666 666 666 666 60 75 15 15 -15 0 -45 75 -30 75 90 -75</t>
  </si>
  <si>
    <t>0 0 90 90 45 45 -45 30 -75 -15 -75 -60 0</t>
  </si>
  <si>
    <t>90 -30 -45 75 60 45 -60 90 60 30 45 90 -30 15 -15 -45 666 666 666 666 666 666 666 666 666 666 666 666 666 666 666 666 666 666 -45 -15 15 -30 90 45 30 60 90 -60 45 60 75 -45 -30 90</t>
  </si>
  <si>
    <t>0 0 0 45 -45 -60 -75 30 0</t>
  </si>
  <si>
    <t>90 -30 -45 75 60 45 -75 90 75 30 30 90 -30 15 -15 -30 666 666 666 666 666 666 666 666 666 666 666 666 666 666 666 666 666 666 -30 -15 15 -30 90 30 30 75 90 -75 45 60 75 -45 -30 90</t>
  </si>
  <si>
    <t>0 0 90 90 45 -75 0 -60 -45</t>
  </si>
  <si>
    <t>0 0 90 90 45 -30 -75 -30 0</t>
  </si>
  <si>
    <t>30 0 75 60 90 -30 15 30 15 -45 45 45 666 666 666 666 666 666 666 666 666 666 666 666 666 666 666 666 666 666 666 666 666 666 666 666 666 666 45 45 -45 15 30 15 -30 90 60 75 0 30</t>
  </si>
  <si>
    <t>0 0 90 90 45 -45 -75 -15 -30 -15 -60 0 -45</t>
  </si>
  <si>
    <t>30 0 75 60 90 -30 15 30 15 -45 60 45 666 666 666 666 666 666 666 666 666 666 666 666 666 666 666 666 666 666 666 666 666 666 666 666 666 666 45 60 -45 15 30 15 -30 90 60 75 0 30</t>
  </si>
  <si>
    <t>0 0 90 90 45 -45 -75 -60 -15 -30 -15 -60 0</t>
  </si>
  <si>
    <t>-60 -30 45 -75 -75 90 60 75 -60 75 90 -45 30 -45 -60 45 -60 60 60 666 666 666 666 666 666 666 666 666 666 666 666 60 60 -60 45 -60 -45 30 -45 90 75 -60 75 60 90 -75 -75 45 -30 -60</t>
  </si>
  <si>
    <t>90 90 45 -75 -30 -30 -30</t>
  </si>
  <si>
    <t>90 90 45 -75 -60 -30 -30</t>
  </si>
  <si>
    <t>0 90 90 90 45 -60 -15 0</t>
  </si>
  <si>
    <t>90 90 90 45 -15 -15 0 45</t>
  </si>
  <si>
    <t>90 90 90 45 60 -15 -15 0</t>
  </si>
  <si>
    <t>0 0 90 90 45 60 15 0 -45</t>
  </si>
  <si>
    <t>0 0 90 90 45 60 -30 15 0</t>
  </si>
  <si>
    <t>30 -15 -60 -15 60 -60 -60 -60 666 666 666 666 666 666 666 666 666 666 666 666 666 666 666 666 666 666 666 666 666 666 666 666 666 666 666 666 666 666 666 666 666 666 -60 -60 -60 60 -15 -60 -15 30</t>
  </si>
  <si>
    <t>0 0 0 90 90 90 45 45 -45 -45 15 60 15 -30 60 0 60</t>
  </si>
  <si>
    <t>30 -15 -60 -15 30 -30 -60 -75 666 666 666 666 666 666 666 666 666 666 666 666 666 666 666 666 666 666 666 666 666 666 666 666 666 666 666 666 666 666 666 666 666 666 -75 -60 -30 30 -15 -60 -15 30</t>
  </si>
  <si>
    <t>0 0 0 90 90 90 45 45 -45 -45 15 60 15 -30 60 75 0</t>
  </si>
  <si>
    <t>0 0 0 90 90 45 -75 30 0 -75 45</t>
  </si>
  <si>
    <t>0 0 0 90 90 45 -75 30 30 -15 0</t>
  </si>
  <si>
    <t>75 75 30 -75 -15 -75 -75 -60 75 75 90 -45 -75 666 666 666 666 666 666 666 666 666 666 666 666 666 666 666 666 666 666 666 666 666 666 666 666 -75 -45 90 75 75 -60 -75 -75 -15 -75 30 75 75</t>
  </si>
  <si>
    <t>0 0 0 90 90 45 45 -45 -30 15 60 0</t>
  </si>
  <si>
    <t>75 75 30 -75 -15 -75 -15 -60 15 75 90 -45 -75 666 666 666 666 666 666 666 666 666 666 666 666 666 666 666 666 666 666 666 666 666 666 666 666 -75 -45 90 75 15 -60 -15 -75 -15 -75 30 75 75</t>
  </si>
  <si>
    <t>0 0 0 90 -45 15 30 30 0 45 45</t>
  </si>
  <si>
    <t>0 0 0 90 -45 15 30 30 75 75 0</t>
  </si>
  <si>
    <t>-75 90 15 -30 -45 0 0 -60 30 60 75 90 -60 0 30 -30 -45 60 666 666 666 666 666 666 666 666 666 666 666 666 666 666 60 -45 -30 30 0 -60 90 75 60 30 -60 0 0 -45 -30 15 90 -75</t>
  </si>
  <si>
    <t>0 90 45 45 -15 0 0</t>
  </si>
  <si>
    <t>0 90 45 45 -15 -15 0</t>
  </si>
  <si>
    <t>0 0 90 90 90 45 45 -60 -60 0</t>
  </si>
  <si>
    <t>15 0 -30 15 75 90 -75 60 -60 45 60 60 -60 30 -45 666 666 666 666 666 666 666 666 666 666 666 666 666 666 666 666 666 666 666 666 -45 30 -60 60 60 45 -60 60 -75 90 75 15 -30 0 15</t>
  </si>
  <si>
    <t>0 90 90 45 -45 -15 -15 -60 0 90</t>
  </si>
  <si>
    <t>0 0 90 90 45 -45 -15 -15 -60 0</t>
  </si>
  <si>
    <t>-30 90 75 -30 30 -75 45 75 60 60 -60 -45 60 90 666 666 666 666 666 666 666 666 666 666 666 666 666 666 666 666 666 666 666 666 666 666 90 60 -45 -60 60 60 75 45 -75 30 -30 75 90 -30</t>
  </si>
  <si>
    <t>0 0 0 90 45 -45 30 -75 -60 -60 0</t>
  </si>
  <si>
    <t>-30 90 75 -30 30 -75 45 75 60 15 -15 -45 60 90 666 666 666 666 666 666 666 666 666 666 666 666 666 666 666 666 666 666 666 666 666 666 90 60 -45 -15 15 60 75 45 -75 30 -30 75 90 -30</t>
  </si>
  <si>
    <t>0 0 0 90 90 45 45 -75 30 0 -60 45</t>
  </si>
  <si>
    <t>0 0 0 90 90 45 45 -15 -75 30 30 0</t>
  </si>
  <si>
    <t>0 0 90 -45 15 75 -45 0 60</t>
  </si>
  <si>
    <t>0 0 90 -45 15 75 75 -45 0</t>
  </si>
  <si>
    <t>75 0 30 -45 -30 -30 15 45 75 75 -75 -75 -75 75 666 666 666 666 666 666 666 666 666 666 666 666 666 666 666 666 666 666 666 666 666 666 75 -75 -75 -75 75 75 45 15 -30 -30 -45 30 0 75</t>
  </si>
  <si>
    <t>0 0 90 90 90 45 -45 -15 -75 0 30</t>
  </si>
  <si>
    <t>75 0 30 -45 -60 -30 15 45 15 75 -75 -75 -15 75 666 666 666 666 666 666 666 666 666 666 666 666 666 666 666 666 666 666 666 666 666 666 75 -15 -75 -75 75 15 45 15 -30 -60 -45 30 0 75</t>
  </si>
  <si>
    <t>0 0 90 90 90 45 -45 60 -15 -75 0</t>
  </si>
  <si>
    <t>0 0 -45 -15 75 -15 -15 60 0</t>
  </si>
  <si>
    <t>0 90 90 -45 -30 15 -75 15 0</t>
  </si>
  <si>
    <t>0 90 45 -60 30 45 -75 -15 0</t>
  </si>
  <si>
    <t>0 -45 60 60 75 60 75 0 45 30</t>
  </si>
  <si>
    <t>0 -45 75 60 15 60 75 60 75 0</t>
  </si>
  <si>
    <t>0 0 0 90 45 45 -15 30 -15 0 60</t>
  </si>
  <si>
    <t>0 0 0 90 45 45 30 -15 30 -15 0</t>
  </si>
  <si>
    <t>90 -45 -45 -30 -45 -45 -45 -30 0</t>
  </si>
  <si>
    <t>45 75 15 15 90</t>
  </si>
  <si>
    <t>45 75 75 15 15</t>
  </si>
  <si>
    <t>90 90 90 -45 -45 60 15 60 60 0</t>
  </si>
  <si>
    <t>-45 -30 -15 -45 -45 0 -60</t>
  </si>
  <si>
    <t>-45 -30 -15 -15 -45 -45 0</t>
  </si>
  <si>
    <t>30 15 75 -75 -30 0 -60 -75 -45 90 -75 666 666 666 666 666 666 666 666 666 666 666 666 666 666 666 666 666 666 666 666 666 666 666 666 666 666 666 666 -75 90 -45 -75 -60 0 -30 -75 75 15 30</t>
  </si>
  <si>
    <t>0 0 90 90 45 45 -45 -45 -15 60 75 0 75 45</t>
  </si>
  <si>
    <t>30 15 75 -75 -30 0 -60 -30 -60 90 -75 666 666 666 666 666 666 666 666 666 666 666 666 666 666 666 666 666 666 666 666 666 666 666 666 666 666 666 666 -75 90 -60 -30 -60 0 -30 -75 75 15 30</t>
  </si>
  <si>
    <t>0 0 90 90 45 45 -45 -45 -15 60 30 60 75 0</t>
  </si>
  <si>
    <t>0 75 75 0 -75 90 -30 -45 90 15 -75 30 75 90 75 0 -75 666 666 666 666 666 666 666 666 666 666 666 666 666 666 666 666 -75 0 75 90 75 30 -75 15 90 -45 -30 90 -75 0 75 75 0</t>
  </si>
  <si>
    <t>45 45 -45 -15 -75 -75 0 75</t>
  </si>
  <si>
    <t>0 75 75 0 -60 90 -30 -45 90 15 -75 30 75 90 75 0 -75 666 666 666 666 666 666 666 666 666 666 666 666 666 666 666 666 -75 0 75 90 75 30 -75 15 90 -45 -30 90 -60 0 75 75 0</t>
  </si>
  <si>
    <t>45 45 -45 60 -15 -75 -75 0</t>
  </si>
  <si>
    <t>45 0 -30 -60 90 -60 -60 0 -45 -75 90 15 -15 666 666 666 666 666 666 666 666 666 666 666 666 666 666 666 666 666 666 666 666 666 666 666 666 -15 15 90 -75 -45 0 -60 -60 90 -60 -30 0 45</t>
  </si>
  <si>
    <t>0 90 45 -45 30 60 60 60 -15 75 0 15</t>
  </si>
  <si>
    <t>45 0 -30 -60 90 -60 -60 0 -45 -75 90 15 -75 666 666 666 666 666 666 666 666 666 666 666 666 666 666 666 666 666 666 666 666 666 666 666 666 -75 15 90 -75 -45 0 -60 -60 90 -60 -30 0 45</t>
  </si>
  <si>
    <t>0 90 45 -45 30 60 60 60 75 -15 75 0</t>
  </si>
  <si>
    <t>0 90 45 15 60 75 0 -75 90 -45 -60 75 30 75 0 90 -45 75 90 45 -75 666 666 666 666 666 666 666 666 -75 45 90 75 -45 90 0 75 30 75 -60 -45 90 -75 0 75 60 15 45 90 0</t>
  </si>
  <si>
    <t>45 45 -30 -30 60</t>
  </si>
  <si>
    <t>0 75 -75 75 45 -60 -60 -45 -60 -75 -60 0 60 -15 90 666 666 666 666 666 666 666 666 666 666 666 666 666 666 666 666 666 666 666 666 90 -15 60 0 -60 -75 -60 -45 -60 -60 45 75 -75 75 0</t>
  </si>
  <si>
    <t>0 90 90 45 -45 60 60 15 0 60</t>
  </si>
  <si>
    <t>0 75 -75 75 45 -60 -60 -45 -60 -75 -30 0 60 -15 90 666 666 666 666 666 666 666 666 666 666 666 666 666 666 666 666 666 666 666 666 90 -15 60 0 -30 -75 -60 -45 -60 -60 45 75 -75 75 0</t>
  </si>
  <si>
    <t>0 90 90 45 -45 60 60 30 15 0</t>
  </si>
  <si>
    <t>0 0 -45 -45 -30 60 75 -45 0 90</t>
  </si>
  <si>
    <t>0 0 -45 -45 -30 15 60 75 -45 0</t>
  </si>
  <si>
    <t>0 0 45 45 -30 -30 -75 -75 0 -60 90</t>
  </si>
  <si>
    <t>0 0 45 45 -30 -75 -30 -75 -75 -15 0</t>
  </si>
  <si>
    <t>75 90 90 -60 15 0 15 -60 -30 45 90 60 -15 0 -30 60 666 666 666 666 666 666 666 666 666 666 666 666 666 666 666 666 666 666 60 -30 0 -15 60 90 45 -30 -60 15 0 15 -60 90 90 75</t>
  </si>
  <si>
    <t>0 45 -45 -45 -75 -15 30 30 0</t>
  </si>
  <si>
    <t>-60 90 90 0 75 -60 -75 -15 -15 90 0 90 90 666 666 666 666 666 666 666 666 666 666 666 666 666 666 666 666 666 666 666 666 666 666 666 666 90 90 0 90 -15 -15 -75 -60 75 0 90 90 -60</t>
  </si>
  <si>
    <t>0 45 45 -45 -45 60 60 15 15 0 90 90</t>
  </si>
  <si>
    <t>-60 90 90 0 75 -60 -75 -15 -15 90 0 -15 -15 666 666 666 666 666 666 666 666 666 666 666 666 666 666 666 666 666 666 666 666 666 666 666 666 -15 -15 0 90 -15 -15 -75 -60 75 0 90 90 -60</t>
  </si>
  <si>
    <t>0 45 45 -45 -45 60 60 15 15 15 15 0</t>
  </si>
  <si>
    <t>90 0 0 0 -30 -60 -60 90 -30 0 -30 666 666 666 666 666 666 666 666 666 666 666 666 666 666 666 666 666 666 666 666 666 666 666 666 666 666 666 666 -30 0 -30 90 -60 -60 -30 0 0 0 90</t>
  </si>
  <si>
    <t>90 90 45 45 -45 -45 30 60 30 60 30 0 0 90</t>
  </si>
  <si>
    <t>90 0 0 0 -30 -60 -60 75 -30 -60 -30 666 666 666 666 666 666 666 666 666 666 666 666 666 666 666 666 666 666 666 666 666 666 666 666 666 666 666 666 -30 -60 -30 75 -60 -60 -30 0 0 0 90</t>
  </si>
  <si>
    <t>90 90 45 45 -45 -45 30 60 60 -75 30 60 30 0</t>
  </si>
  <si>
    <t>30 30 90 -45 0 -60 -45 45 -60 75 90 0 60 -60 -75 60 666 666 666 666 666 666 666 666 666 666 666 666 666 666 666 666 666 666 60 -75 -60 60 0 90 75 -60 45 -45 -60 0 -45 90 30 30</t>
  </si>
  <si>
    <t>0 90 45 -30 60 60 -30 0 -60</t>
  </si>
  <si>
    <t>0 90 45 -30 60 -15 60 -30 0</t>
  </si>
  <si>
    <t>60 90 -60 -45 0 -30 0 15 90 90 0 -60 -30 -15 -30 45 30 90 -75 666 666 666 666 666 666 666 666 666 666 666 666 -75 90 30 45 -30 -15 -30 -60 0 90 90 15 0 -30 0 -45 -60 90 60</t>
  </si>
  <si>
    <t>45 -45 60 30 30 75</t>
  </si>
  <si>
    <t>0 60 60 90 60 75 90 0 75 -75 -45 0 0 -45 666 666 666 666 666 666 666 666 666 666 666 666 666 666 666 666 666 666 666 666 666 666 -45 0 0 -45 -75 75 0 90 75 60 90 60 60 0</t>
  </si>
  <si>
    <t>90 90 45 45 -60 -60 -60 -75 0 90 0</t>
  </si>
  <si>
    <t>90 90 45 45 -60 -60 -60 -60 -75 15 0</t>
  </si>
  <si>
    <t>90 90 45 60 45 -30 60 0 30</t>
  </si>
  <si>
    <t>90 90 45 60 60 45 -30 60 0</t>
  </si>
  <si>
    <t>-30 90 15 -30 -30 -45 30 90 0 -30 45 30 30 -45 90 0 666 666 666 666 666 666 666 666 666 666 666 666 666 666 666 666 666 666 0 90 -45 30 30 45 -30 0 90 30 -45 -30 -30 15 90 -30</t>
  </si>
  <si>
    <t>0 90 90 45 45 -15 30 0 -45</t>
  </si>
  <si>
    <t>0 90 90 45 45 -15 30 -60 0</t>
  </si>
  <si>
    <t>0 -45 75 -15 30 75 60</t>
  </si>
  <si>
    <t>90 45 75 75 -30 0 30</t>
  </si>
  <si>
    <t>90 45 75 60 75 -30 0</t>
  </si>
  <si>
    <t>-15 90 90 15 0 0 60 -60 30 0 -75 75 -60 15 0 45 666 666 666 666 666 666 666 666 666 666 666 666 666 666 666 666 666 666 45 0 15 -60 75 -75 0 30 -60 60 0 0 15 90 90 -15</t>
  </si>
  <si>
    <t>0 90 45 -45 -45 60 -15 -30 0</t>
  </si>
  <si>
    <t>-15 90 90 15 -30 0 60 -60 30 0 -75 75 -60 15 30 45 666 666 666 666 666 666 666 666 666 666 666 666 666 666 666 666 666 666 45 30 15 -60 75 -75 0 30 -60 60 0 -30 15 90 90 -15</t>
  </si>
  <si>
    <t>90 15 0 -60 -30 -75 -60 -60 -15 45 -60 -45 0 666 666 666 666 666 666 666 666 666 666 666 666 666 666 666 666 666 666 666 666 666 666 666 666 0 -45 -60 45 -15 -60 -60 -75 -30 -60 0 15 90</t>
  </si>
  <si>
    <t>0 90 90 45 -45 60 75 30 60 0 60 60</t>
  </si>
  <si>
    <t>90 15 0 -60 -30 -75 -30 -30 -15 45 -60 -45 0 666 666 666 666 666 666 666 666 666 666 666 666 666 666 666 666 666 666 666 666 666 666 666 666 0 -45 -60 45 -15 -30 -30 -75 -30 -60 0 15 90</t>
  </si>
  <si>
    <t>0 90 90 45 -45 60 30 75 30 30 60 0</t>
  </si>
  <si>
    <t>0 90 90 45 45 75 -30 -15 75 -30 0 45</t>
  </si>
  <si>
    <t>0 90 90 45 45 75 -30 -15 75 60 -30 0</t>
  </si>
  <si>
    <t>45 90 90 -30 -60 0 60 0 90 -75 45 -75 -60 -45 0 0 60 666 666 666 666 666 666 666 666 666 666 666 666 666 666 666 666 60 0 0 -45 -60 -75 45 -75 90 0 60 0 -60 -30 90 90 45</t>
  </si>
  <si>
    <t>-45 75 75 30 0 -60 60 0</t>
  </si>
  <si>
    <t>-45 30 -15 75 75 30 -15 0</t>
  </si>
  <si>
    <t>45 -30 90 0 15 0 -75 -75 15 -75 -60 666 666 666 666 666 666 666 666 666 666 666 666 666 666 666 666 666 666 666 666 666 666 666 666 666 666 666 666 -60 -75 15 -75 -75 0 15 0 90 -30 45</t>
  </si>
  <si>
    <t>0 90 90 45 -45 -45 -15 75 75 -15 75 30 0 60</t>
  </si>
  <si>
    <t>45 -30 90 0 15 0 -75 -75 15 -75 -30 666 666 666 666 666 666 666 666 666 666 666 666 666 666 666 666 666 666 666 666 666 666 666 666 666 666 666 666 -30 -75 15 -75 -75 0 15 0 90 -30 45</t>
  </si>
  <si>
    <t>0 90 90 45 -45 -45 30 -15 75 75 -15 75 30 0</t>
  </si>
  <si>
    <t>90 -60 -75 15 0 60 0 -75 75 60 -45 -45 90 90 -60 -60 -60 666 666 666 666 666 666 666 666 666 666 666 666 666 666 666 666 -60 -60 -60 90 90 -45 -45 60 75 -75 0 60 0 15 -75 -60 90</t>
  </si>
  <si>
    <t>0 45 45 -15 75 0 60 60</t>
  </si>
  <si>
    <t>0 45 45 -15 75 30 30 0</t>
  </si>
  <si>
    <t>15 -30 15 -60 60 75 30 60 90 -45 -45 60 -60 -15 666 666 666 666 666 666 666 666 666 666 666 666 666 666 666 666 666 666 666 666 666 666 -15 -60 60 -45 -45 90 60 30 75 60 -60 15 -30 15</t>
  </si>
  <si>
    <t>0 0 90 90 45 -15 -75 45 0 -60 90</t>
  </si>
  <si>
    <t>0 0 0 90 90 45 -15 -75 -75 45 0</t>
  </si>
  <si>
    <t>-30 90 60 30 0 -45 90 -45 0 45 0 90 90 0 0 45 0 90 666 666 666 666 666 666 666 666 666 666 666 666 666 666 90 0 45 0 0 90 90 0 45 0 -45 90 -45 0 30 60 90 -30</t>
  </si>
  <si>
    <t>45 -60 75 0 -75 0 -45</t>
  </si>
  <si>
    <t>45 -60 -15 -60 -60 75 -30</t>
  </si>
  <si>
    <t>-15 45 -60 90 60 90 90 -30 -30 60 0 0 -45 90 -60 -30 666 666 666 666 666 666 666 666 666 666 666 666 666 666 666 666 666 666 -30 -60 90 -45 0 0 60 -30 -30 90 90 60 90 -60 45 -15</t>
  </si>
  <si>
    <t>0 90 45 -45 30 30 15 30 0</t>
  </si>
  <si>
    <t>-15 45 -60 90 60 -75 75 -30 -30 15 0 0 -45 90 -15 -30 666 666 666 666 666 666 666 666 666 666 666 666 666 666 666 666 666 666 -30 -15 90 -45 0 0 15 -30 -30 75 -75 60 90 -60 45 -15</t>
  </si>
  <si>
    <t>60 -30 90 60 -30 0 75 90 15 -15 0 666 666 666 666 666 666 666 666 666 666 666 666 666 666 666 666 666 666 666 666 666 666 666 666 666 666 666 666 0 -15 15 90 75 0 -30 60 90 -30 60</t>
  </si>
  <si>
    <t>0 90 90 45 45 -45 -45 30 30 -60 -60 0 90 -75</t>
  </si>
  <si>
    <t>60 -30 90 60 -30 0 60 60 15 -15 0 666 666 666 666 666 666 666 666 666 666 666 666 666 666 666 666 666 666 666 666 666 666 666 666 666 666 666 666 0 -15 15 60 60 0 -30 60 90 -30 60</t>
  </si>
  <si>
    <t>0 90 90 45 45 -45 -45 -60 30 -60 30 -60 -60 0</t>
  </si>
  <si>
    <t>0 45 60 30 30 45 15 45 -75 45 60 15 15 0</t>
  </si>
  <si>
    <t>90 -45 -30 -30 75 -30 -30 -30 -45 -45 75 75 60 -15 0 0</t>
  </si>
  <si>
    <t>90 -45 -30 -30 -30 75 -30 -30 -30 -45 -45 75 75 60 -15 0</t>
  </si>
  <si>
    <t>0 0 0 90 90 -45 -60 -60 -15 -60 -45 -60 -45 75 -45 -60 -30 -45 -60 -45 0</t>
  </si>
  <si>
    <t>0 0 90 90 -45 -60 -60 15 -60 15 -60 75 -60 15 15 -30 0</t>
  </si>
  <si>
    <t>0 0 0 90 90 45 45 45 30 30 30 30 60 -75 -75 30 45 30 45 -15 60 -15 60 0</t>
  </si>
  <si>
    <t>0 0 90 90 -45 -45 -30 -30 -30 -45 15 -45 15 75 15 0</t>
  </si>
  <si>
    <t>30 30 -75 60 15 30 75 -75 0 -75 -30 0 75 -75 0 15 -45 -45 0 90 90 15 -60 60 30 75 -75 -75 90 -15 -75 -15 45 90 -60 -15 -30 -30 -60 30 -60 45 -30 45 15 90 90 75 -15 45 90 15 90 -45 0 15 30 -30 30 -30 666 666 666 666 666 666 666 666 666 666 666 666 666 666 666 666 666 666 666 666 666 666 666 666 666 666 666 666 666 666 -30 30 -30 30 15 0 -45 90 15 90 45 -15 75 90 90 15 45 -30 45 -60 30 -60 -30 -30 -15 -60 90 45 -15 -75 -15 90 -75 -75 75 30 60 -60 15 90 90 0 -45 -45 15 0 -75 75 0 -30 -75 0 -75 75 30 15 60 -75 30 30</t>
  </si>
  <si>
    <t>0 0 0 45 -45 -45 75 75 75 60 60 -15 -30 -15 0</t>
  </si>
  <si>
    <t>30 30 -75 60 15 30 75 -75 0 -75 -30 0 75 -75 0 15 -45 -45 0 90 90 15 -60 60 30 75 -75 -75 90 -15 -75 -15 45 90 -60 -15 -30 -30 -60 30 -60 45 -30 45 15 90 90 75 -15 60 90 15 90 -60 0 15 30 -15 15 -30 666 666 666 666 666 666 666 666 666 666 666 666 666 666 666 666 666 666 666 666 666 666 666 666 666 666 666 666 666 666 -30 15 -15 30 15 0 -60 90 15 90 60 -15 75 90 90 15 45 -30 45 -60 30 -60 -30 -30 -15 -60 90 45 -15 -75 -15 90 -75 -75 75 30 60 -60 15 90 90 0 -45 -45 15 0 -75 75 0 -30 -75 0 -75 75 30 15 60 -75 30 30</t>
  </si>
  <si>
    <t>-60 -45 -30 -30 30 -30 30 90 45 75 90 60 30 -15 -75 60 -15 75 0 90 -30 -60 30 0 30 -15 0 0 90 90 -30 -15 -60 75 -15 -15 -45 60 -15 -75 -30 60 -30 0 -60 -75 30 90 30 0 -60 60 45 45 0 60 0 -60 -45 -60 666 666 666 666 666 666 666 666 666 666 666 666 666 666 666 666 666 666 666 666 666 666 666 666 666 666 666 666 666 666 -60 -45 -60 0 60 0 45 45 60 -60 0 30 90 30 -75 -60 0 -30 60 -30 -75 -15 60 -45 -15 -15 75 -60 -15 -30 90 90 0 0 -15 30 0 30 -60 -30 90 0 75 -15 60 -75 -15 30 60 90 75 45 90 30 -30 30 -30 -30 -45 -60</t>
  </si>
  <si>
    <t>0 90 90 45 -45 15 15 15 15 60 15 15 15 0 0</t>
  </si>
  <si>
    <t>-60 -45 -30 -30 30 -30 30 90 45 75 90 60 30 -15 -75 15 -15 75 0 90 -30 -60 30 0 30 -15 0 0 90 90 -30 -15 -60 75 -15 -15 -45 60 -15 -75 -30 60 -30 0 -60 -75 30 90 30 0 -30 30 45 45 0 15 -15 -15 -45 -15 666 666 666 666 666 666 666 666 666 666 666 666 666 666 666 666 666 666 666 666 666 666 666 666 666 666 666 666 666 666 -15 -45 -15 -15 15 0 45 45 30 -30 0 30 90 30 -75 -60 0 -30 60 -30 -75 -15 60 -45 -15 -15 75 -60 -15 -30 90 90 0 0 -15 30 0 30 -60 -30 90 0 75 -15 15 -75 -15 30 60 90 75 45 90 30 -30 30 -30 -30 -45 -60</t>
  </si>
  <si>
    <t>0 90 90 45 -45 15 15 15 15 15 60 15 15 15 0</t>
  </si>
  <si>
    <t>90 -45 -30 -30 -60 15 -30 -60 -60 -60 75 -30 75 -45 15 75 0</t>
  </si>
  <si>
    <t>0 0 0 90 90 -45 -45 75 -15 75 -15 30 75 -15 60 60 30 -15 60 30 30 75 75 30 75 0</t>
  </si>
  <si>
    <t>-45 -30 -30 -60 -75 -45 -60 -75 -60</t>
  </si>
  <si>
    <t>15 15 0 90 60 90 -60 75 75 60 -75 -75 90 45 30 -30 -45 -45 60 30 15 0 45 -30 0 -45 -45 90 -30 0 -60 60 45 -60 90 -60 -15 90 0 60 60 15 -15 60 -60 -15 90 -15 0 -15 -75 90 45 -30 0 -15 0 -75 -30 -30 -60 -60 -75 90 -60 666 666 666 666 666 666 666 666 666 666 666 666 666 666 666 666 666 666 666 666 -60 90 -75 -60 -60 -30 -30 -75 0 -15 0 -30 45 90 -75 -15 0 -15 90 -15 -60 60 -15 15 60 60 0 90 -15 -60 90 -60 45 60 -60 0 -30 90 -45 -45 0 -30 45 0 15 30 60 -45 -45 -30 30 45 90 -75 -75 60 75 75 -60 90 60 90 0 15 15</t>
  </si>
  <si>
    <t>90 -45 -45 15 15 -75 -45 15 -45 -45 -75 60 0</t>
  </si>
  <si>
    <t>90 90 90 45 15 30 30 30 60 60 60 -75 45 -75 45 60 30 0</t>
  </si>
  <si>
    <t>90 -45 30 30 30 30 30 15 60 15 -45 60 15 30 0</t>
  </si>
  <si>
    <t>-60 -30 60 -75 30 -75 90 0 -45 -60 90 75 -15 -45 -15 -60 90 15 15 -30 30 15 0 0 -60 -75 -75 -75 -60 75 -45 75 -30 -30 -45 -30 -30 90 -30 75 15 -75 -75 60 45 30 0 -75 666 666 666 666 666 666 666 666 666 666 666 666 666 666 666 666 666 666 666 666 666 666 666 666 666 666 666 666 666 666 666 666 666 666 666 666 666 666 666 666 666 666 666 666 666 666 666 666 666 666 666 666 666 666 -75 0 30 45 60 -75 -75 15 75 -30 90 -30 -30 -45 -30 -30 75 -45 75 -60 -75 -75 -75 -60 0 0 15 30 -30 15 15 90 -60 -15 -45 -15 75 90 -60 -45 0 90 -75 30 -75 60 -30 -60</t>
  </si>
  <si>
    <t>0 0 0 0 90 90 90 90 45 45 45 45 -45 60 60 75 60 30 30 30 30 -15 75 75 -15 75 0</t>
  </si>
  <si>
    <t>-60 -30 60 -75 30 -75 90 0 -45 -60 90 75 -15 -45 -15 -60 90 15 15 -30 30 15 0 0 -60 -75 -75 -75 -60 75 -15 75 -30 -30 -45 -30 -30 90 -30 75 15 -75 -75 60 15 30 0 -75 666 666 666 666 666 666 666 666 666 666 666 666 666 666 666 666 666 666 666 666 666 666 666 666 666 666 666 666 666 666 666 666 666 666 666 666 666 666 666 666 666 666 666 666 666 666 666 666 666 666 666 666 666 666 -75 0 30 15 60 -75 -75 15 75 -30 90 -30 -30 -45 -30 -30 75 -15 75 -60 -75 -75 -75 -60 0 0 15 30 -30 15 15 90 -60 -15 -45 -15 75 90 -60 -45 0 90 -75 30 -75 60 -30 -60</t>
  </si>
  <si>
    <t>90 90 90 90 90 -45 75 75 -45 60 -15 -45 75 -45 0</t>
  </si>
  <si>
    <t>90 90 -45 -45 30 75 -15 75 -45 30 75</t>
  </si>
  <si>
    <t>90 45 -60 -60 45 -75 45 -60 -60 15 30 0</t>
  </si>
  <si>
    <t>60 60 90 30 -45 60 90 30 90 -45 -75 75 15 -60 -60 45 60 75 0 -75 -75 -60 -60 90 -75 30 0 -75 -75 15 45 30 60 666 666 666 666 666 666 666 666 666 666 666 666 666 666 666 666 666 666 666 666 666 666 666 666 666 666 666 666 666 666 666 666 666 666 60 30 45 15 -75 -75 0 30 -75 90 -60 -60 -75 -75 0 75 60 45 -60 -60 15 75 -75 -45 90 30 90 60 -45 30 90 60 60</t>
  </si>
  <si>
    <t>0 0 0 90 45 -45 -30 -15 75 75 -30 75 75 -15 -30 -30 -60</t>
  </si>
  <si>
    <t>60 60 90 30 -45 60 90 30 90 -45 -75 75 15 -60 -60 45 60 75 0 -75 -75 -60 -60 90 -75 30 0 -75 -75 15 45 30 30 666 666 666 666 666 666 666 666 666 666 666 666 666 666 666 666 666 666 666 666 666 666 666 666 666 666 666 666 666 666 666 666 666 666 30 30 45 15 -75 -75 0 30 -75 90 -60 -60 -75 -75 0 75 60 45 -60 -60 15 75 -75 -45 90 30 90 60 -45 30 90 60 60</t>
  </si>
  <si>
    <t>0 0 0 90 45 -45 -30 -30 -15 75 75 -30 75 75 -15 -30 -30</t>
  </si>
  <si>
    <t>0 0 90 90 -45 -15 -15 -15 -45 -45 -15 -15 30 60 45</t>
  </si>
  <si>
    <t>0 0 90 90 -45 -15 -15 -15 -45 30 -45 -15 -15 30 30</t>
  </si>
  <si>
    <t>-45 -15 -75 -15 60 -15 -15</t>
  </si>
  <si>
    <t>0 90 45 45 -75 -75 -75 -30 -30 -75 45 45 -75 0 -30</t>
  </si>
  <si>
    <t>0 90 45 45 -75 -75 -75 -30 -30 -60 -75 45 -60 45 -75</t>
  </si>
  <si>
    <t>-45 -45 -60 -60 -60 -15 -45 -75 -30 -15</t>
  </si>
  <si>
    <t>90 -75 60 90 90 75 60 -15 75 45 -45 15 -30 60 15 0 -30 75 60 -60 15 -15 15 -30 -15 -45 -75 -45 0 0 -15 0 45 -75 -15 -75 0 90 0 0 666 666 666 666 666 666 666 666 666 666 666 666 666 666 666 666 666 666 666 666 0 0 90 0 -75 -15 -75 45 0 -15 0 0 -45 -75 -45 -15 -30 15 -15 15 -60 60 75 -30 0 15 60 -30 15 -45 45 75 -15 60 75 90 90 60 -75 90</t>
  </si>
  <si>
    <t>90 45 -60 -60 -60 30 30 30 75 15</t>
  </si>
  <si>
    <t>90 45 -60 -60 30 -60 30 30 30 75</t>
  </si>
  <si>
    <t>-60 0 90 15 60 60 -75 45 -30 -30 30 30 75 -30 15 -30 -75 90 15 -75 0 30 0 0 -75 75 15 15 -45 30 45 -45 30 30 -15 -15 0 666 666 666 666 666 666 666 666 666 666 666 666 666 666 666 666 666 666 666 666 666 666 666 666 666 666 0 -15 -15 30 30 -45 45 30 -45 15 15 75 -75 0 0 30 0 -75 15 90 -75 -30 15 -30 75 30 30 -30 -30 45 -75 60 60 15 90 0 -60</t>
  </si>
  <si>
    <t>90 90 90 45 -45 -15 75 -60 75 -15 -15 -30 -30</t>
  </si>
  <si>
    <t>-60 0 90 15 60 60 -75 45 -30 -30 30 30 75 -30 15 -30 -75 90 15 -75 0 60 0 0 -75 75 15 15 -45 30 45 -45 30 30 -15 -15 0 666 666 666 666 666 666 666 666 666 666 666 666 666 666 666 666 666 666 666 666 666 666 666 666 666 666 0 -15 -15 30 30 -45 45 30 -45 15 15 75 -75 0 0 60 0 -75 15 90 -75 -30 15 -30 75 30 30 -30 -30 45 -75 60 60 15 90 0 -60</t>
  </si>
  <si>
    <t>90 90 90 45 -45 -60 -15 75 -60 75 -15 -15 -30</t>
  </si>
  <si>
    <t>0 90 90 90 -45 -45 60 15 75 15 30 15 60 30 75 60 75 45</t>
  </si>
  <si>
    <t>0 90 90 90 -45 -45 15 60 15 15 75 30 15 30 15 60 30 75</t>
  </si>
  <si>
    <t>90 90 45 -75 -15 60 -75 45 30 45 60 0</t>
  </si>
  <si>
    <t>0 0 90 90 -45 -45 -75 -30 -30 -75 15 -30 15 15 -45 -75 45</t>
  </si>
  <si>
    <t>0 0 90 90 -45 -45 -75 -30 -30 -30 60 -75 15 -30 15 15 -45</t>
  </si>
  <si>
    <t>-30 30 -60 15 30 90 15 -45 0 30 45 0 0 -15 -15 60 -45 60 30 90 30 0 60 0 30 75 -75 0 60 90 -75 0 666 666 666 666 666 666 666 666 666 666 666 666 666 666 666 666 666 666 666 666 666 666 666 666 666 666 666 666 666 666 666 666 666 666 666 666 0 -75 90 60 0 -75 75 30 0 60 0 30 90 30 60 -45 60 -15 -15 0 0 45 30 0 -45 15 90 30 15 -60 30 -30</t>
  </si>
  <si>
    <t>0 90 90 90 45 45 -45 -30 -30 -30 -60 -30 -60 -60 75 -30 0 90</t>
  </si>
  <si>
    <t>-30 30 -60 15 30 90 15 -45 0 30 45 0 0 -15 -15 60 -45 60 30 90 30 -15 60 0 30 75 -75 15 60 60 -75 30 666 666 666 666 666 666 666 666 666 666 666 666 666 666 666 666 666 666 666 666 666 666 666 666 666 666 666 666 666 666 666 666 666 666 666 666 30 -75 60 60 15 -75 75 30 0 60 -15 30 90 30 60 -45 60 -15 -15 0 0 45 30 0 -45 15 90 30 15 -60 30 -30</t>
  </si>
  <si>
    <t>0 90 90 90 45 45 -45 -30 -30 -60 -30 -30 -60 -30 -60 -60 75 -30</t>
  </si>
  <si>
    <t>90 -45 -45 -30 15 -30 -75 -30 -75 15 -30 -75 -45 90 90</t>
  </si>
  <si>
    <t>90 -45 -45 -30 15 -30 15 -30 -75 -30 -75 15 -30 -75 -45</t>
  </si>
  <si>
    <t>0 -45 -45 15 15 -75 -75 -45 60 60 15 15 -45 90</t>
  </si>
  <si>
    <t>0 -45 -45 15 -75 15 -75 -75 -45 60 60 15 15 -45</t>
  </si>
  <si>
    <t>90 -45 30 60 60 30 60 60 60 -45 30 60 60</t>
  </si>
  <si>
    <t>90 90 45 60 30 30 -75 45 45 45</t>
  </si>
  <si>
    <t>0 -45 60 60 60 -45</t>
  </si>
  <si>
    <t>0 0 90 45 -30 -75 -75 -75 -75 15 15 -75 -75 -30 -30 15 -45 90</t>
  </si>
  <si>
    <t>0 0 90 45 -30 -75 -75 -75 -75 -75 15 15 -75 -75 -60 -30 -30 15</t>
  </si>
  <si>
    <t>0 45 60 60 -15 60 60</t>
  </si>
  <si>
    <t>45 45 15 30 15 15 75 45 60 30 15 45 45 60</t>
  </si>
  <si>
    <t>45 45 45 15 30 15 15 75 45 60 30 15 45 45</t>
  </si>
  <si>
    <t>0 90 45 -30 75 75 75 75 -30 -30 15 45</t>
  </si>
  <si>
    <t>0 90 45 75 -30 75 75 75 75 -30 -30 15</t>
  </si>
  <si>
    <t>0 45 -15 75 75 -60 -60 -60 -60 -15 75 -15</t>
  </si>
  <si>
    <t>60 90 -30 15 -60 -75 -60 30 -15 -15 75 60 90 -45 -30 60 15 0 0 60 90 0 45 90 -15 75 -75 -60 75 90 60 75 -60 15 -15 60 -15 -45 666 666 666 666 666 666 666 666 666 666 666 666 666 666 666 666 666 666 666 666 666 666 666 666 -45 -15 60 -15 15 -60 75 60 90 75 -60 -75 75 -15 90 45 0 90 60 0 0 15 60 -30 -45 90 60 75 -15 -15 30 -60 -75 -60 15 -30 90 60</t>
  </si>
  <si>
    <t>0 0 45 45 -45 -60 30 -75 -60 -75 15 15</t>
  </si>
  <si>
    <t>60 90 -30 15 -60 -75 -60 30 -15 -15 75 60 90 -45 -30 60 15 0 0 60 90 0 45 90 -15 75 -75 -30 75 90 60 75 -60 15 -15 30 -15 -45 666 666 666 666 666 666 666 666 666 666 666 666 666 666 666 666 666 666 666 666 666 666 666 666 -45 -15 30 -15 15 -60 75 60 90 75 -30 -75 75 -15 90 45 0 90 60 0 0 15 60 -30 -45 90 60 75 -15 -15 30 -60 -75 -60 15 -30 90 60</t>
  </si>
  <si>
    <t>-45 30 30 15 30 15 15 -45 -60 30 -45 75 0 90</t>
  </si>
  <si>
    <t>-45 15 30 30 15 30 15 15 -45 -60 30 -45 75 0</t>
  </si>
  <si>
    <t>75 60 90 -45 -15 -30 -30 0 0 -30 60 90 -30 90 90 -75 15 30 0 -60 30 -30 45 -30 15 90 -15 -15 -30 45 -75 0 90 -75 90 -45 60 666 666 666 666 666 666 666 666 666 666 666 666 666 666 666 666 666 666 666 666 666 666 666 666 666 666 60 -45 90 -75 90 0 -75 45 -30 -15 -15 90 15 -30 45 -30 30 -60 0 30 15 -75 90 90 -30 90 60 -30 0 0 -30 -30 -15 -45 90 60 75</t>
  </si>
  <si>
    <t>0 45 -45 30 -60 30 30 30 15 30 75 75 -60</t>
  </si>
  <si>
    <t>75 60 90 -45 -15 -30 -30 0 0 -30 60 90 -30 90 90 -75 15 30 0 -60 30 -30 45 -30 15 75 -15 -15 -30 45 -75 0 90 -75 -75 -45 60 666 666 666 666 666 666 666 666 666 666 666 666 666 666 666 666 666 666 666 666 666 666 666 666 666 666 60 -45 -75 -75 90 0 -75 45 -30 -15 -15 75 15 -30 45 -30 30 -60 0 30 15 -75 90 90 -30 90 60 -30 0 0 -30 -30 -15 -45 90 60 75</t>
  </si>
  <si>
    <t>75 15 15 -45 -60 0 75 45 -15 15 0 0 90 90 -30 90 60 -45 75 -75 15 0 -30 -15 0 -30 15 30 -15 -30 30 90 30 15 15 0 -75 75 0 -15 666 666 666 666 666 666 666 666 666 666 666 666 666 666 666 666 666 666 666 666 -15 0 75 -75 0 15 15 30 90 30 -30 -15 30 15 -30 0 -15 -30 0 15 -75 75 -45 60 90 -30 90 90 0 0 15 -15 45 75 0 -60 -45 15 15 75</t>
  </si>
  <si>
    <t>90 45 45 -45 -75 -15 30 -15 -15 -75</t>
  </si>
  <si>
    <t>75 15 15 -45 -60 0 75 45 -15 15 0 0 90 90 -30 90 60 -45 75 -75 15 0 -30 -15 0 -60 15 30 -15 -30 60 90 30 15 15 0 -75 75 0 -15 666 666 666 666 666 666 666 666 666 666 666 666 666 666 666 666 666 666 666 666 -15 0 75 -75 0 15 15 30 90 60 -30 -15 30 15 -60 0 -15 -30 0 15 -75 75 -45 60 90 -30 90 90 0 0 15 -15 45 75 0 -60 -45 15 15 75</t>
  </si>
  <si>
    <t>-45 -60 -60 -45 -45 -60 -60 -60 -60 -45 -60 -30 -30 -60 -45</t>
  </si>
  <si>
    <t>-45 -60 -60 -60 -45 -45 -60 -60 -60 -60 -45 -60 -30 -30 -60</t>
  </si>
  <si>
    <t>0 0 0 90 90 90 45 45 45 -30 -30 -30 60 -30 45 45 -30 45 45 -30 60 -30 60 60 45 -30 -30 60 45 0</t>
  </si>
  <si>
    <t>45 60 -30 60 -30</t>
  </si>
  <si>
    <t>45 60 60 45 60 30 60</t>
  </si>
  <si>
    <t>0 -30 90 60 -45 45 90 90 -60 -60 -60 60 -60 0 30 0 30 -30 -30 45 666 666 666 666 666 666 666 666 666 666 45 -30 -30 30 0 30 0 -60 60 -60 -60 -60 90 90 45 -45 60 90 -30 0</t>
  </si>
  <si>
    <t>-45 60 60 30 0</t>
  </si>
  <si>
    <t>45 -30 60 45 0 45</t>
  </si>
  <si>
    <t>45 60 60 -30 60 45</t>
  </si>
  <si>
    <t>-30 0 -45 -60 60 -45 -30 -60 90 45 -30 0 -30 90 90 0 -60 60 30 666 666 666 666 666 666 666 666 666 666 666 666 30 60 -60 0 90 90 -30 0 -30 45 90 -60 -30 -45 60 -60 -45 0 -30</t>
  </si>
  <si>
    <t>45 30 30 90 -60 60 45 0 30 -30 0 90 0 -30 -30 90 -45 -45 60 0 -30 60 30 666 666 666 666 30 60 -30 0 60 -45 -45 90 -30 -30 0 90 0 -30 30 0 45 60 -60 90 30 30 45</t>
  </si>
  <si>
    <t>0 0 -45 -30 -30 -30 45 -45</t>
  </si>
  <si>
    <t>0 0 -45 -30 -30 -30 -30 60</t>
  </si>
  <si>
    <t>45 30 60 0</t>
  </si>
  <si>
    <t>-45 30 30 -45 90</t>
  </si>
  <si>
    <t>-45 30 30 30 -45</t>
  </si>
  <si>
    <t>0 0 0 45 45 -60 -60 30 30 0</t>
  </si>
  <si>
    <t>0 0 0 90 90 -45 -60 -60 -30 0 -60</t>
  </si>
  <si>
    <t>0 0 0 90 90 -45 -60 -60 -30 -30 0</t>
  </si>
  <si>
    <t>0 -30 -30 90 90 90 60 -30 0 45 -60 30 -45 60 0 -60 -60 60 60 666 666 666 666 666 666 666 666 666 666 666 666 60 60 -60 -60 0 60 -45 30 -60 45 0 -30 60 90 90 90 -30 -30 0</t>
  </si>
  <si>
    <t>45 -45 30 30 -60 0</t>
  </si>
  <si>
    <t>0 -30 -30 90 90 90 60 -30 0 45 -30 30 -45 60 0 -60 -60 60 30 666 666 666 666 666 666 666 666 666 666 666 666 30 60 -60 -60 0 60 -45 30 -30 45 0 -30 60 90 90 90 -30 -30 0</t>
  </si>
  <si>
    <t>90 45 30 45 45 60 45 0</t>
  </si>
  <si>
    <t>45 -60 30 -60</t>
  </si>
  <si>
    <t>-30 -30 -60 0 90 45 -45 -60 30 60 60 -60 0 90 0 60 0 60 90 90 -45 666 666 666 666 666 666 666 666 -45 90 90 60 0 60 0 90 0 -60 60 60 30 -60 -45 45 90 0 -60 -30 -30</t>
  </si>
  <si>
    <t>45 30 -60 0</t>
  </si>
  <si>
    <t>45 -60 30</t>
  </si>
  <si>
    <t>0 0 90 45 45 60 60 -30 60 0</t>
  </si>
  <si>
    <t>90 45 -60 -60 -60 -60 30 0 60 45</t>
  </si>
  <si>
    <t>90 45 -60 -60 30 -60 30 -60 30 0</t>
  </si>
  <si>
    <t>-45 -60 30 -60 0</t>
  </si>
  <si>
    <t>90 -45 -60 30 -45 90 0 0 -30 0 30 45 60 90 -60 60 -60 0 -60 0 666 666 666 666 666 666 666 666 666 666 0 -60 0 -60 60 -60 90 60 45 30 0 -30 0 0 90 -45 30 -60 -45 90</t>
  </si>
  <si>
    <t>60 -45 90 90 90 -60 60 0 0 0 30 45 60 -30 -30 -60 60 -45 90 0 30 90 -30 90 30 30 0 90 -30 0 30 -45 90 0 30 0 0 -30 30 0 30 90 90 666 666 666 666 666 666 666 666 666 666 666 666 666 666 90 90 30 0 30 -30 0 0 30 0 90 -45 30 0 -30 90 0 30 30 90 -30 90 30 0 90 -45 60 -60 -30 -30 60 45 30 0 0 0 60 -60 90 90 90 -45 60</t>
  </si>
  <si>
    <t>45 -60 -60 45 -30 -30 -30</t>
  </si>
  <si>
    <t>-45 60 60 -45 60 30 0</t>
  </si>
  <si>
    <t>60 0 -45 30 -60 90 -30 0 -30 0 30 60 -45 90 0 90 45 60 0 -30 -30 0 60 90 -30 90 0 0 0 60 -30 45 90 45 90 -60 -60 90 -60 -30 -60 60 666 666 666 666 666 666 666 666 666 666 666 666 666 666 666 666 60 -60 -30 -60 90 -60 -60 90 45 90 45 -30 60 0 0 0 90 -30 90 60 0 -30 -30 0 60 45 90 0 90 -45 60 30 0 -30 0 -30 90 -60 30 -45 0 60</t>
  </si>
  <si>
    <t>-45 30 30 30 30 30 -60 0</t>
  </si>
  <si>
    <t>-45 -45 -60 -60 -60 -60 -60 -30 -60</t>
  </si>
  <si>
    <t>0 45 -60 -60 45 -60 30 -60 -60 45 -60</t>
  </si>
  <si>
    <t>-45 60 60 60 -30 60 60 60 60 -30 0 45</t>
  </si>
  <si>
    <t>-45 60 60 60 60 -30 60 60 60 60 -30 0</t>
  </si>
  <si>
    <t>0 0 -45 -45 60 60 60 30 60 30 30 30 -45 -45 30 90</t>
  </si>
  <si>
    <t>0 0 -45 -45 -45 60 60 60 30 60 30 30 30 -45 -45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</si>
</sst>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7">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xf numFmtId="0" fontId="0" fillId="0" borderId="0" xfId="0"/>
    <xf numFmtId="0" fontId="0" fillId="0" borderId="0" xfId="0" applyAlignment="1">
      <alignment horizontal="center"/>
    </xf>
    <xf numFmtId="0" fontId="1" fillId="0" borderId="1" xfId="0" applyFont="1" applyBorder="1" applyAlignment="1">
      <alignment horizontal="center"/>
    </xf>
    <xf numFmtId="164" fontId="0" fillId="6" borderId="6" xfId="0" applyNumberFormat="1" applyFill="1" applyBorder="1"/>
    <xf numFmtId="164" fontId="0" fillId="7" borderId="1" xfId="0" applyNumberFormat="1" applyFill="1" applyBorder="1"/>
    <xf numFmtId="164" fontId="0" fillId="6" borderId="2" xfId="0" applyNumberFormat="1" applyFill="1" applyBorder="1"/>
    <xf numFmtId="167" fontId="0" fillId="4" borderId="7" xfId="0" applyNumberFormat="1" applyFill="1" applyBorder="1"/>
    <xf numFmtId="1" fontId="0" fillId="7" borderId="1" xfId="0" applyNumberFormat="1"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6.3999999990000068E-3</c:v>
                  </c:pt>
                  <c:pt idx="1">
                    <c:v>7.9999999989999928E-3</c:v>
                  </c:pt>
                  <c:pt idx="2">
                    <c:v>8.9397459611556176E-3</c:v>
                  </c:pt>
                  <c:pt idx="3">
                    <c:v>1.6999999990000016E-3</c:v>
                  </c:pt>
                  <c:pt idx="4">
                    <c:v>2.1999999999999915E-3</c:v>
                  </c:pt>
                  <c:pt idx="5">
                    <c:v>3.4392304835413282E-3</c:v>
                  </c:pt>
                  <c:pt idx="6">
                    <c:v>8.8888888788888785E-4</c:v>
                  </c:pt>
                  <c:pt idx="7">
                    <c:v>1.5111111111111117E-3</c:v>
                  </c:pt>
                  <c:pt idx="8">
                    <c:v>1.7012252504739797E-3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6.4000000000000072E-3</c:v>
                </c:pt>
                <c:pt idx="1">
                  <c:v>7.9999999999999932E-3</c:v>
                </c:pt>
                <c:pt idx="2">
                  <c:v>8.939745962155618E-3</c:v>
                </c:pt>
                <c:pt idx="3">
                  <c:v>1.7000000000000016E-3</c:v>
                </c:pt>
                <c:pt idx="4">
                  <c:v>2.5999999999999942E-3</c:v>
                </c:pt>
                <c:pt idx="5">
                  <c:v>3.4392304845413282E-3</c:v>
                </c:pt>
                <c:pt idx="6">
                  <c:v>8.8888888888888785E-4</c:v>
                </c:pt>
                <c:pt idx="7">
                  <c:v>1.6000000000000012E-3</c:v>
                </c:pt>
                <c:pt idx="8">
                  <c:v>1.7250429564678572E-3</c:v>
                </c:pt>
              </c:numCache>
            </c:numRef>
          </c:val>
          <c:extLst>
            <c:ext xmlns:c16="http://schemas.microsoft.com/office/drawing/2014/chart" uri="{C3380CC4-5D6E-409C-BE32-E72D297353CC}">
              <c16:uniqueId val="{00000000-5007-4A2B-8E71-F82E1444C3F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1.4399999999999993E-2</c:v>
                </c:pt>
                <c:pt idx="1">
                  <c:v>1.2799999999999988E-2</c:v>
                </c:pt>
                <c:pt idx="2">
                  <c:v>1.6947441116742342E-2</c:v>
                </c:pt>
                <c:pt idx="3">
                  <c:v>4.099999999999996E-3</c:v>
                </c:pt>
                <c:pt idx="4">
                  <c:v>3.2000000000000036E-3</c:v>
                </c:pt>
                <c:pt idx="5">
                  <c:v>4.9464101615137729E-3</c:v>
                </c:pt>
                <c:pt idx="6">
                  <c:v>1.4222222222222266E-3</c:v>
                </c:pt>
                <c:pt idx="7">
                  <c:v>1.9555555555555667E-3</c:v>
                </c:pt>
                <c:pt idx="8">
                  <c:v>5.2289171153160376E-3</c:v>
                </c:pt>
              </c:numCache>
            </c:numRef>
          </c:val>
          <c:extLst>
            <c:ext xmlns:c16="http://schemas.microsoft.com/office/drawing/2014/chart" uri="{C3380CC4-5D6E-409C-BE32-E72D297353CC}">
              <c16:uniqueId val="{0000000B-5007-4A2B-8E71-F82E1444C3F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ObjectiveBefore!$B$45:$J$45</c:f>
                <c:numCache>
                  <c:formatCode>General</c:formatCode>
                  <c:ptCount val="9"/>
                  <c:pt idx="0">
                    <c:v>0.20640000000000011</c:v>
                  </c:pt>
                  <c:pt idx="1">
                    <c:v>0.22960000000000019</c:v>
                  </c:pt>
                  <c:pt idx="2">
                    <c:v>0.11728203230275508</c:v>
                  </c:pt>
                  <c:pt idx="3">
                    <c:v>5.5999999999999994E-2</c:v>
                  </c:pt>
                  <c:pt idx="4">
                    <c:v>3.0049999999999983E-2</c:v>
                  </c:pt>
                  <c:pt idx="5">
                    <c:v>6.3577052658050234E-2</c:v>
                  </c:pt>
                  <c:pt idx="6">
                    <c:v>4.1466666666666693E-2</c:v>
                  </c:pt>
                  <c:pt idx="7">
                    <c:v>2.7266666666666717E-2</c:v>
                  </c:pt>
                  <c:pt idx="8">
                    <c:v>4.3450482727788169E-2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1.1200000000000002E-2</c:v>
                </c:pt>
                <c:pt idx="1">
                  <c:v>1.9199999999999998E-2</c:v>
                </c:pt>
                <c:pt idx="2">
                  <c:v>1.5712812921102059E-2</c:v>
                </c:pt>
                <c:pt idx="3">
                  <c:v>2.2000000000000058E-3</c:v>
                </c:pt>
                <c:pt idx="4">
                  <c:v>4.1499999999999922E-3</c:v>
                </c:pt>
                <c:pt idx="5">
                  <c:v>7.0803847577293379E-3</c:v>
                </c:pt>
                <c:pt idx="6">
                  <c:v>2.4444444444444349E-3</c:v>
                </c:pt>
                <c:pt idx="7">
                  <c:v>5.6222222222222012E-3</c:v>
                </c:pt>
                <c:pt idx="8">
                  <c:v>8.5225085986746149E-3</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9.9706649780273438E-4</c:v>
                  </c:pt>
                  <c:pt idx="2">
                    <c:v>9.9730491638183594E-4</c:v>
                  </c:pt>
                  <c:pt idx="3">
                    <c:v>9.9420547485351563E-4</c:v>
                  </c:pt>
                  <c:pt idx="4">
                    <c:v>9.9706649780273438E-4</c:v>
                  </c:pt>
                  <c:pt idx="5">
                    <c:v>6.3478946685791016E-5</c:v>
                  </c:pt>
                  <c:pt idx="6">
                    <c:v>9.9706649780273438E-4</c:v>
                  </c:pt>
                  <c:pt idx="7">
                    <c:v>5.8650970458984375E-5</c:v>
                  </c:pt>
                  <c:pt idx="8">
                    <c:v>1.0223388671874996E-3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9.9706649780273438E-4</c:v>
                </c:pt>
                <c:pt idx="2">
                  <c:v>9.9730491638183594E-4</c:v>
                </c:pt>
                <c:pt idx="3">
                  <c:v>9.9420547485351563E-4</c:v>
                </c:pt>
                <c:pt idx="4">
                  <c:v>9.9706649780273438E-4</c:v>
                </c:pt>
                <c:pt idx="5">
                  <c:v>9.9784135818481445E-4</c:v>
                </c:pt>
                <c:pt idx="6">
                  <c:v>9.9706649780273438E-4</c:v>
                </c:pt>
                <c:pt idx="7">
                  <c:v>9.9730491638183594E-4</c:v>
                </c:pt>
                <c:pt idx="8">
                  <c:v>1.9943714141845699E-3</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2.384185791015625E-7</c:v>
                </c:pt>
                <c:pt idx="2">
                  <c:v>2.384185791015625E-7</c:v>
                </c:pt>
                <c:pt idx="3">
                  <c:v>3.0994415283203125E-6</c:v>
                </c:pt>
                <c:pt idx="4">
                  <c:v>4.76837158203125E-7</c:v>
                </c:pt>
                <c:pt idx="5">
                  <c:v>9.9653005599975543E-4</c:v>
                </c:pt>
                <c:pt idx="6">
                  <c:v>2.384185791015625E-7</c:v>
                </c:pt>
                <c:pt idx="7">
                  <c:v>9.9682807922363325E-4</c:v>
                </c:pt>
                <c:pt idx="8">
                  <c:v>3.5762786865277743E-7</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1.0039806365966801E-3</c:v>
                  </c:pt>
                  <c:pt idx="1">
                    <c:v>1.1584758758544918E-3</c:v>
                  </c:pt>
                  <c:pt idx="2">
                    <c:v>2.9919147491455082E-3</c:v>
                  </c:pt>
                  <c:pt idx="3">
                    <c:v>9.973049163818355E-4</c:v>
                  </c:pt>
                  <c:pt idx="4">
                    <c:v>1.4409422874450686E-3</c:v>
                  </c:pt>
                  <c:pt idx="5">
                    <c:v>1.0011196136474609E-3</c:v>
                  </c:pt>
                  <c:pt idx="6">
                    <c:v>9.9802017211914106E-4</c:v>
                  </c:pt>
                  <c:pt idx="7">
                    <c:v>3.9889812469482422E-3</c:v>
                  </c:pt>
                  <c:pt idx="8">
                    <c:v>2.5014877319335942E-3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2.384185791015625E-7</c:v>
                </c:pt>
                <c:pt idx="1">
                  <c:v>4.76837158203125E-7</c:v>
                </c:pt>
                <c:pt idx="2">
                  <c:v>9.9682807922363238E-4</c:v>
                </c:pt>
                <c:pt idx="3">
                  <c:v>2.384185791015625E-7</c:v>
                </c:pt>
                <c:pt idx="4">
                  <c:v>5.5342912673950174E-4</c:v>
                </c:pt>
                <c:pt idx="5">
                  <c:v>4.76837158203125E-7</c:v>
                </c:pt>
                <c:pt idx="6">
                  <c:v>4.76837158203125E-7</c:v>
                </c:pt>
                <c:pt idx="7">
                  <c:v>9.5367431640581632E-7</c:v>
                </c:pt>
                <c:pt idx="8">
                  <c:v>9.9694728851318316E-4</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9.9706649780273438E-4</c:v>
                  </c:pt>
                  <c:pt idx="2">
                    <c:v>9.9730491638183594E-4</c:v>
                  </c:pt>
                  <c:pt idx="3">
                    <c:v>9.9420547485351563E-4</c:v>
                  </c:pt>
                  <c:pt idx="4">
                    <c:v>9.9706649780273438E-4</c:v>
                  </c:pt>
                  <c:pt idx="5">
                    <c:v>6.3478946685791016E-5</c:v>
                  </c:pt>
                  <c:pt idx="6">
                    <c:v>9.9706649780273438E-4</c:v>
                  </c:pt>
                  <c:pt idx="7">
                    <c:v>5.8650970458984375E-5</c:v>
                  </c:pt>
                  <c:pt idx="8">
                    <c:v>1.0223388671874996E-3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9.9706649780273438E-4</c:v>
                </c:pt>
                <c:pt idx="2">
                  <c:v>9.9730491638183594E-4</c:v>
                </c:pt>
                <c:pt idx="3">
                  <c:v>9.9420547485351563E-4</c:v>
                </c:pt>
                <c:pt idx="4">
                  <c:v>9.9706649780273438E-4</c:v>
                </c:pt>
                <c:pt idx="5">
                  <c:v>9.9784135818481445E-4</c:v>
                </c:pt>
                <c:pt idx="6">
                  <c:v>9.9706649780273438E-4</c:v>
                </c:pt>
                <c:pt idx="7">
                  <c:v>9.9730491638183594E-4</c:v>
                </c:pt>
                <c:pt idx="8">
                  <c:v>1.9943714141845699E-3</c:v>
                </c:pt>
              </c:numCache>
            </c:numRef>
          </c:val>
          <c:extLst>
            <c:ext xmlns:c16="http://schemas.microsoft.com/office/drawing/2014/chart" uri="{C3380CC4-5D6E-409C-BE32-E72D297353CC}">
              <c16:uniqueId val="{00000000-7489-408A-A415-813ABEDA8693}"/>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7489-408A-A415-813ABEDA8693}"/>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7489-408A-A415-813ABEDA8693}"/>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7489-408A-A415-813ABEDA8693}"/>
              </c:ext>
            </c:extLst>
          </c:dPt>
          <c:dPt>
            <c:idx val="3"/>
            <c:invertIfNegative val="0"/>
            <c:bubble3D val="0"/>
            <c:extLst>
              <c:ext xmlns:c16="http://schemas.microsoft.com/office/drawing/2014/chart" uri="{C3380CC4-5D6E-409C-BE32-E72D297353CC}">
                <c16:uniqueId val="{00000007-7489-408A-A415-813ABEDA8693}"/>
              </c:ext>
            </c:extLst>
          </c:dPt>
          <c:dPt>
            <c:idx val="4"/>
            <c:invertIfNegative val="0"/>
            <c:bubble3D val="0"/>
            <c:extLst>
              <c:ext xmlns:c16="http://schemas.microsoft.com/office/drawing/2014/chart" uri="{C3380CC4-5D6E-409C-BE32-E72D297353CC}">
                <c16:uniqueId val="{00000008-7489-408A-A415-813ABEDA8693}"/>
              </c:ext>
            </c:extLst>
          </c:dPt>
          <c:dPt>
            <c:idx val="5"/>
            <c:invertIfNegative val="0"/>
            <c:bubble3D val="0"/>
            <c:extLst>
              <c:ext xmlns:c16="http://schemas.microsoft.com/office/drawing/2014/chart" uri="{C3380CC4-5D6E-409C-BE32-E72D297353CC}">
                <c16:uniqueId val="{00000009-7489-408A-A415-813ABEDA8693}"/>
              </c:ext>
            </c:extLst>
          </c:dPt>
          <c:dPt>
            <c:idx val="6"/>
            <c:invertIfNegative val="0"/>
            <c:bubble3D val="0"/>
            <c:extLst>
              <c:ext xmlns:c16="http://schemas.microsoft.com/office/drawing/2014/chart" uri="{C3380CC4-5D6E-409C-BE32-E72D297353CC}">
                <c16:uniqueId val="{0000000A-7489-408A-A415-813ABEDA8693}"/>
              </c:ext>
            </c:extLst>
          </c:dPt>
          <c:dPt>
            <c:idx val="7"/>
            <c:invertIfNegative val="0"/>
            <c:bubble3D val="0"/>
            <c:extLst>
              <c:ext xmlns:c16="http://schemas.microsoft.com/office/drawing/2014/chart" uri="{C3380CC4-5D6E-409C-BE32-E72D297353CC}">
                <c16:uniqueId val="{0000000B-7489-408A-A415-813ABEDA8693}"/>
              </c:ext>
            </c:extLst>
          </c:dPt>
          <c:dPt>
            <c:idx val="8"/>
            <c:invertIfNegative val="0"/>
            <c:bubble3D val="0"/>
            <c:extLst>
              <c:ext xmlns:c16="http://schemas.microsoft.com/office/drawing/2014/chart" uri="{C3380CC4-5D6E-409C-BE32-E72D297353CC}">
                <c16:uniqueId val="{0000000C-7489-408A-A415-813ABEDA8693}"/>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2.384185791015625E-7</c:v>
                </c:pt>
                <c:pt idx="2">
                  <c:v>2.384185791015625E-7</c:v>
                </c:pt>
                <c:pt idx="3">
                  <c:v>3.0994415283203125E-6</c:v>
                </c:pt>
                <c:pt idx="4">
                  <c:v>4.76837158203125E-7</c:v>
                </c:pt>
                <c:pt idx="5">
                  <c:v>9.9653005599975543E-4</c:v>
                </c:pt>
                <c:pt idx="6">
                  <c:v>2.384185791015625E-7</c:v>
                </c:pt>
                <c:pt idx="7">
                  <c:v>9.9682807922363325E-4</c:v>
                </c:pt>
                <c:pt idx="8">
                  <c:v>3.5762786865277743E-7</c:v>
                </c:pt>
              </c:numCache>
            </c:numRef>
          </c:val>
          <c:extLst>
            <c:ext xmlns:c16="http://schemas.microsoft.com/office/drawing/2014/chart" uri="{C3380CC4-5D6E-409C-BE32-E72D297353CC}">
              <c16:uniqueId val="{0000000D-7489-408A-A415-813ABEDA8693}"/>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7489-408A-A415-813ABEDA8693}"/>
              </c:ext>
            </c:extLst>
          </c:dPt>
          <c:dPt>
            <c:idx val="1"/>
            <c:invertIfNegative val="0"/>
            <c:bubble3D val="0"/>
            <c:extLst>
              <c:ext xmlns:c16="http://schemas.microsoft.com/office/drawing/2014/chart" uri="{C3380CC4-5D6E-409C-BE32-E72D297353CC}">
                <c16:uniqueId val="{0000000F-7489-408A-A415-813ABEDA8693}"/>
              </c:ext>
            </c:extLst>
          </c:dPt>
          <c:dPt>
            <c:idx val="2"/>
            <c:invertIfNegative val="0"/>
            <c:bubble3D val="0"/>
            <c:extLst>
              <c:ext xmlns:c16="http://schemas.microsoft.com/office/drawing/2014/chart" uri="{C3380CC4-5D6E-409C-BE32-E72D297353CC}">
                <c16:uniqueId val="{00000010-7489-408A-A415-813ABEDA8693}"/>
              </c:ext>
            </c:extLst>
          </c:dPt>
          <c:dPt>
            <c:idx val="3"/>
            <c:invertIfNegative val="0"/>
            <c:bubble3D val="0"/>
            <c:extLst>
              <c:ext xmlns:c16="http://schemas.microsoft.com/office/drawing/2014/chart" uri="{C3380CC4-5D6E-409C-BE32-E72D297353CC}">
                <c16:uniqueId val="{00000011-7489-408A-A415-813ABEDA8693}"/>
              </c:ext>
            </c:extLst>
          </c:dPt>
          <c:dPt>
            <c:idx val="4"/>
            <c:invertIfNegative val="0"/>
            <c:bubble3D val="0"/>
            <c:extLst>
              <c:ext xmlns:c16="http://schemas.microsoft.com/office/drawing/2014/chart" uri="{C3380CC4-5D6E-409C-BE32-E72D297353CC}">
                <c16:uniqueId val="{00000012-7489-408A-A415-813ABEDA8693}"/>
              </c:ext>
            </c:extLst>
          </c:dPt>
          <c:dPt>
            <c:idx val="5"/>
            <c:invertIfNegative val="0"/>
            <c:bubble3D val="0"/>
            <c:extLst>
              <c:ext xmlns:c16="http://schemas.microsoft.com/office/drawing/2014/chart" uri="{C3380CC4-5D6E-409C-BE32-E72D297353CC}">
                <c16:uniqueId val="{00000013-7489-408A-A415-813ABEDA8693}"/>
              </c:ext>
            </c:extLst>
          </c:dPt>
          <c:dPt>
            <c:idx val="6"/>
            <c:invertIfNegative val="0"/>
            <c:bubble3D val="0"/>
            <c:extLst>
              <c:ext xmlns:c16="http://schemas.microsoft.com/office/drawing/2014/chart" uri="{C3380CC4-5D6E-409C-BE32-E72D297353CC}">
                <c16:uniqueId val="{00000014-7489-408A-A415-813ABEDA8693}"/>
              </c:ext>
            </c:extLst>
          </c:dPt>
          <c:dPt>
            <c:idx val="7"/>
            <c:invertIfNegative val="0"/>
            <c:bubble3D val="0"/>
            <c:extLst>
              <c:ext xmlns:c16="http://schemas.microsoft.com/office/drawing/2014/chart" uri="{C3380CC4-5D6E-409C-BE32-E72D297353CC}">
                <c16:uniqueId val="{00000015-7489-408A-A415-813ABEDA8693}"/>
              </c:ext>
            </c:extLst>
          </c:dPt>
          <c:dPt>
            <c:idx val="8"/>
            <c:invertIfNegative val="0"/>
            <c:bubble3D val="0"/>
            <c:extLst>
              <c:ext xmlns:c16="http://schemas.microsoft.com/office/drawing/2014/chart" uri="{C3380CC4-5D6E-409C-BE32-E72D297353CC}">
                <c16:uniqueId val="{00000016-7489-408A-A415-813ABEDA8693}"/>
              </c:ext>
            </c:extLst>
          </c:dPt>
          <c:errBars>
            <c:errBarType val="plus"/>
            <c:errValType val="cust"/>
            <c:noEndCap val="0"/>
            <c:plus>
              <c:numRef>
                <c:f>Time!$B$14:$J$14</c:f>
                <c:numCache>
                  <c:formatCode>General</c:formatCode>
                  <c:ptCount val="9"/>
                  <c:pt idx="0">
                    <c:v>1.0039806365966801E-3</c:v>
                  </c:pt>
                  <c:pt idx="1">
                    <c:v>1.1584758758544918E-3</c:v>
                  </c:pt>
                  <c:pt idx="2">
                    <c:v>2.9919147491455082E-3</c:v>
                  </c:pt>
                  <c:pt idx="3">
                    <c:v>9.973049163818355E-4</c:v>
                  </c:pt>
                  <c:pt idx="4">
                    <c:v>1.4409422874450686E-3</c:v>
                  </c:pt>
                  <c:pt idx="5">
                    <c:v>1.0011196136474609E-3</c:v>
                  </c:pt>
                  <c:pt idx="6">
                    <c:v>9.9802017211914106E-4</c:v>
                  </c:pt>
                  <c:pt idx="7">
                    <c:v>3.9889812469482422E-3</c:v>
                  </c:pt>
                  <c:pt idx="8">
                    <c:v>2.5014877319335942E-3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2.384185791015625E-7</c:v>
                </c:pt>
                <c:pt idx="1">
                  <c:v>4.76837158203125E-7</c:v>
                </c:pt>
                <c:pt idx="2">
                  <c:v>9.9682807922363238E-4</c:v>
                </c:pt>
                <c:pt idx="3">
                  <c:v>2.384185791015625E-7</c:v>
                </c:pt>
                <c:pt idx="4">
                  <c:v>5.5342912673950174E-4</c:v>
                </c:pt>
                <c:pt idx="5">
                  <c:v>4.76837158203125E-7</c:v>
                </c:pt>
                <c:pt idx="6">
                  <c:v>4.76837158203125E-7</c:v>
                </c:pt>
                <c:pt idx="7">
                  <c:v>9.5367431640581632E-7</c:v>
                </c:pt>
                <c:pt idx="8">
                  <c:v>9.9694728851318316E-4</c:v>
                </c:pt>
              </c:numCache>
            </c:numRef>
          </c:val>
          <c:extLst>
            <c:ext xmlns:c16="http://schemas.microsoft.com/office/drawing/2014/chart" uri="{C3380CC4-5D6E-409C-BE32-E72D297353CC}">
              <c16:uniqueId val="{00000017-7489-408A-A415-813ABEDA8693}"/>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ObjectiveAfter!$A$41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ObjectiveAfter!$B$44:$J$44</c:f>
                <c:numCache>
                  <c:formatCode>General</c:formatCode>
                  <c:ptCount val="9"/>
                  <c:pt idx="0">
                    <c:v>6.3999999989999929E-3</c:v>
                  </c:pt>
                  <c:pt idx="1">
                    <c:v>7.9999999899998855E-4</c:v>
                  </c:pt>
                  <c:pt idx="2">
                    <c:v>3.5898384762245465E-4</c:v>
                  </c:pt>
                  <c:pt idx="3">
                    <c:v>1.5999999989999979E-3</c:v>
                  </c:pt>
                  <c:pt idx="4">
                    <c:v>-9.9999998999999989E-13</c:v>
                  </c:pt>
                  <c:pt idx="5">
                    <c:v>1.5390308173472137E-5</c:v>
                  </c:pt>
                  <c:pt idx="6">
                    <c:v>7.1111111011111137E-4</c:v>
                  </c:pt>
                  <c:pt idx="7">
                    <c:v>-9.9999998999999989E-13</c:v>
                  </c:pt>
                  <c:pt idx="8">
                    <c:v>2.3817704993877366E-5</c:v>
                  </c:pt>
                </c:numCache>
              </c:numRef>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ObjectiveAfter!$B$41:$J$41</c:f>
              <c:numCache>
                <c:formatCode>0.00E+00</c:formatCode>
                <c:ptCount val="9"/>
                <c:pt idx="0">
                  <c:v>6.3999999999999934E-3</c:v>
                </c:pt>
                <c:pt idx="1">
                  <c:v>7.9999999999998855E-4</c:v>
                </c:pt>
                <c:pt idx="2">
                  <c:v>3.5898384862245464E-4</c:v>
                </c:pt>
                <c:pt idx="3">
                  <c:v>1.5999999999999979E-3</c:v>
                </c:pt>
                <c:pt idx="4">
                  <c:v>9.9999999999999995E-21</c:v>
                </c:pt>
                <c:pt idx="5">
                  <c:v>1.5390309173472136E-5</c:v>
                </c:pt>
                <c:pt idx="6">
                  <c:v>7.1111111111111136E-4</c:v>
                </c:pt>
                <c:pt idx="7">
                  <c:v>9.9999999999999995E-21</c:v>
                </c:pt>
                <c:pt idx="8">
                  <c:v>2.3817705993877365E-5</c:v>
                </c:pt>
              </c:numCache>
            </c:numRef>
          </c:val>
          <c:extLst>
            <c:ext xmlns:c16="http://schemas.microsoft.com/office/drawing/2014/chart" uri="{C3380CC4-5D6E-409C-BE32-E72D297353CC}">
              <c16:uniqueId val="{00000000-88AA-496D-8FBF-C7FC7FBC94CB}"/>
            </c:ext>
          </c:extLst>
        </c:ser>
        <c:ser>
          <c:idx val="1"/>
          <c:order val="1"/>
          <c:tx>
            <c:strRef>
              <c:f>ObjectiveAfter!$A$42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8AA-496D-8FBF-C7FC7FBC94CB}"/>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8AA-496D-8FBF-C7FC7FBC94CB}"/>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8AA-496D-8FBF-C7FC7FBC94CB}"/>
              </c:ext>
            </c:extLst>
          </c:dPt>
          <c:dPt>
            <c:idx val="3"/>
            <c:invertIfNegative val="0"/>
            <c:bubble3D val="0"/>
            <c:extLst>
              <c:ext xmlns:c16="http://schemas.microsoft.com/office/drawing/2014/chart" uri="{C3380CC4-5D6E-409C-BE32-E72D297353CC}">
                <c16:uniqueId val="{00000007-88AA-496D-8FBF-C7FC7FBC94CB}"/>
              </c:ext>
            </c:extLst>
          </c:dPt>
          <c:dPt>
            <c:idx val="4"/>
            <c:invertIfNegative val="0"/>
            <c:bubble3D val="0"/>
            <c:extLst>
              <c:ext xmlns:c16="http://schemas.microsoft.com/office/drawing/2014/chart" uri="{C3380CC4-5D6E-409C-BE32-E72D297353CC}">
                <c16:uniqueId val="{00000008-88AA-496D-8FBF-C7FC7FBC94CB}"/>
              </c:ext>
            </c:extLst>
          </c:dPt>
          <c:dPt>
            <c:idx val="5"/>
            <c:invertIfNegative val="0"/>
            <c:bubble3D val="0"/>
            <c:extLst>
              <c:ext xmlns:c16="http://schemas.microsoft.com/office/drawing/2014/chart" uri="{C3380CC4-5D6E-409C-BE32-E72D297353CC}">
                <c16:uniqueId val="{00000009-88AA-496D-8FBF-C7FC7FBC94CB}"/>
              </c:ext>
            </c:extLst>
          </c:dPt>
          <c:dPt>
            <c:idx val="6"/>
            <c:invertIfNegative val="0"/>
            <c:bubble3D val="0"/>
            <c:extLst>
              <c:ext xmlns:c16="http://schemas.microsoft.com/office/drawing/2014/chart" uri="{C3380CC4-5D6E-409C-BE32-E72D297353CC}">
                <c16:uniqueId val="{0000000A-88AA-496D-8FBF-C7FC7FBC94CB}"/>
              </c:ext>
            </c:extLst>
          </c:dPt>
          <c:dPt>
            <c:idx val="7"/>
            <c:invertIfNegative val="0"/>
            <c:bubble3D val="0"/>
            <c:extLst>
              <c:ext xmlns:c16="http://schemas.microsoft.com/office/drawing/2014/chart" uri="{C3380CC4-5D6E-409C-BE32-E72D297353CC}">
                <c16:uniqueId val="{0000000B-88AA-496D-8FBF-C7FC7FBC94CB}"/>
              </c:ext>
            </c:extLst>
          </c:dPt>
          <c:dPt>
            <c:idx val="8"/>
            <c:invertIfNegative val="0"/>
            <c:bubble3D val="0"/>
            <c:extLst>
              <c:ext xmlns:c16="http://schemas.microsoft.com/office/drawing/2014/chart" uri="{C3380CC4-5D6E-409C-BE32-E72D297353CC}">
                <c16:uniqueId val="{0000000C-88AA-496D-8FBF-C7FC7FBC94CB}"/>
              </c:ext>
            </c:extLst>
          </c:dPt>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ObjectiveAfter!$B$42:$J$42</c:f>
              <c:numCache>
                <c:formatCode>0.00E+00</c:formatCode>
                <c:ptCount val="9"/>
                <c:pt idx="0">
                  <c:v>1.8214596497756474E-17</c:v>
                </c:pt>
                <c:pt idx="1">
                  <c:v>1.5937771935536915E-17</c:v>
                </c:pt>
                <c:pt idx="2">
                  <c:v>2.9948452238571361E-4</c:v>
                </c:pt>
                <c:pt idx="3">
                  <c:v>4.9873299934333204E-18</c:v>
                </c:pt>
                <c:pt idx="4">
                  <c:v>1.9999999999999771E-4</c:v>
                </c:pt>
                <c:pt idx="5">
                  <c:v>9.17893677989756E-5</c:v>
                </c:pt>
                <c:pt idx="6">
                  <c:v>1.7777777777777627E-4</c:v>
                </c:pt>
                <c:pt idx="7">
                  <c:v>8.8888888888886034E-5</c:v>
                </c:pt>
                <c:pt idx="8">
                  <c:v>2.3817705993877629E-5</c:v>
                </c:pt>
              </c:numCache>
            </c:numRef>
          </c:val>
          <c:extLst>
            <c:ext xmlns:c16="http://schemas.microsoft.com/office/drawing/2014/chart" uri="{C3380CC4-5D6E-409C-BE32-E72D297353CC}">
              <c16:uniqueId val="{0000000D-88AA-496D-8FBF-C7FC7FBC94CB}"/>
            </c:ext>
          </c:extLst>
        </c:ser>
        <c:ser>
          <c:idx val="2"/>
          <c:order val="2"/>
          <c:tx>
            <c:strRef>
              <c:f>ObjectiveAfter!$A$43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88AA-496D-8FBF-C7FC7FBC94CB}"/>
              </c:ext>
            </c:extLst>
          </c:dPt>
          <c:dPt>
            <c:idx val="1"/>
            <c:invertIfNegative val="0"/>
            <c:bubble3D val="0"/>
            <c:extLst>
              <c:ext xmlns:c16="http://schemas.microsoft.com/office/drawing/2014/chart" uri="{C3380CC4-5D6E-409C-BE32-E72D297353CC}">
                <c16:uniqueId val="{0000000F-88AA-496D-8FBF-C7FC7FBC94CB}"/>
              </c:ext>
            </c:extLst>
          </c:dPt>
          <c:dPt>
            <c:idx val="2"/>
            <c:invertIfNegative val="0"/>
            <c:bubble3D val="0"/>
            <c:extLst>
              <c:ext xmlns:c16="http://schemas.microsoft.com/office/drawing/2014/chart" uri="{C3380CC4-5D6E-409C-BE32-E72D297353CC}">
                <c16:uniqueId val="{00000010-88AA-496D-8FBF-C7FC7FBC94CB}"/>
              </c:ext>
            </c:extLst>
          </c:dPt>
          <c:dPt>
            <c:idx val="3"/>
            <c:invertIfNegative val="0"/>
            <c:bubble3D val="0"/>
            <c:extLst>
              <c:ext xmlns:c16="http://schemas.microsoft.com/office/drawing/2014/chart" uri="{C3380CC4-5D6E-409C-BE32-E72D297353CC}">
                <c16:uniqueId val="{00000011-88AA-496D-8FBF-C7FC7FBC94CB}"/>
              </c:ext>
            </c:extLst>
          </c:dPt>
          <c:dPt>
            <c:idx val="4"/>
            <c:invertIfNegative val="0"/>
            <c:bubble3D val="0"/>
            <c:extLst>
              <c:ext xmlns:c16="http://schemas.microsoft.com/office/drawing/2014/chart" uri="{C3380CC4-5D6E-409C-BE32-E72D297353CC}">
                <c16:uniqueId val="{00000012-88AA-496D-8FBF-C7FC7FBC94CB}"/>
              </c:ext>
            </c:extLst>
          </c:dPt>
          <c:dPt>
            <c:idx val="5"/>
            <c:invertIfNegative val="0"/>
            <c:bubble3D val="0"/>
            <c:extLst>
              <c:ext xmlns:c16="http://schemas.microsoft.com/office/drawing/2014/chart" uri="{C3380CC4-5D6E-409C-BE32-E72D297353CC}">
                <c16:uniqueId val="{00000013-88AA-496D-8FBF-C7FC7FBC94CB}"/>
              </c:ext>
            </c:extLst>
          </c:dPt>
          <c:dPt>
            <c:idx val="6"/>
            <c:invertIfNegative val="0"/>
            <c:bubble3D val="0"/>
            <c:extLst>
              <c:ext xmlns:c16="http://schemas.microsoft.com/office/drawing/2014/chart" uri="{C3380CC4-5D6E-409C-BE32-E72D297353CC}">
                <c16:uniqueId val="{00000014-88AA-496D-8FBF-C7FC7FBC94CB}"/>
              </c:ext>
            </c:extLst>
          </c:dPt>
          <c:dPt>
            <c:idx val="7"/>
            <c:invertIfNegative val="0"/>
            <c:bubble3D val="0"/>
            <c:extLst>
              <c:ext xmlns:c16="http://schemas.microsoft.com/office/drawing/2014/chart" uri="{C3380CC4-5D6E-409C-BE32-E72D297353CC}">
                <c16:uniqueId val="{00000015-88AA-496D-8FBF-C7FC7FBC94CB}"/>
              </c:ext>
            </c:extLst>
          </c:dPt>
          <c:dPt>
            <c:idx val="8"/>
            <c:invertIfNegative val="0"/>
            <c:bubble3D val="0"/>
            <c:extLst>
              <c:ext xmlns:c16="http://schemas.microsoft.com/office/drawing/2014/chart" uri="{C3380CC4-5D6E-409C-BE32-E72D297353CC}">
                <c16:uniqueId val="{00000016-88AA-496D-8FBF-C7FC7FBC94CB}"/>
              </c:ext>
            </c:extLst>
          </c:dPt>
          <c:errBars>
            <c:errBarType val="plus"/>
            <c:errValType val="cust"/>
            <c:noEndCap val="0"/>
            <c:plus>
              <c:numRef>
                <c:f>ObjectiveBefore!$B$45:$J$45</c:f>
                <c:numCache>
                  <c:formatCode>General</c:formatCode>
                  <c:ptCount val="9"/>
                  <c:pt idx="0">
                    <c:v>0.20640000000000011</c:v>
                  </c:pt>
                  <c:pt idx="1">
                    <c:v>0.22960000000000019</c:v>
                  </c:pt>
                  <c:pt idx="2">
                    <c:v>0.11728203230275508</c:v>
                  </c:pt>
                  <c:pt idx="3">
                    <c:v>5.5999999999999994E-2</c:v>
                  </c:pt>
                  <c:pt idx="4">
                    <c:v>3.0049999999999983E-2</c:v>
                  </c:pt>
                  <c:pt idx="5">
                    <c:v>6.3577052658050234E-2</c:v>
                  </c:pt>
                  <c:pt idx="6">
                    <c:v>4.1466666666666693E-2</c:v>
                  </c:pt>
                  <c:pt idx="7">
                    <c:v>2.7266666666666717E-2</c:v>
                  </c:pt>
                  <c:pt idx="8">
                    <c:v>4.3450482727788169E-2</c:v>
                  </c:pt>
                </c:numCache>
              </c:numRef>
            </c:plus>
            <c:minus>
              <c:numLit>
                <c:formatCode>General</c:formatCode>
                <c:ptCount val="1"/>
                <c:pt idx="0">
                  <c:v>1</c:v>
                </c:pt>
              </c:numLit>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ObjectiveAfter!$B$43:$J$43</c:f>
              <c:numCache>
                <c:formatCode>0.00E+00</c:formatCode>
                <c:ptCount val="9"/>
                <c:pt idx="0">
                  <c:v>1.5999999999999868E-3</c:v>
                </c:pt>
                <c:pt idx="1">
                  <c:v>3.1999999999999954E-3</c:v>
                </c:pt>
                <c:pt idx="2">
                  <c:v>1.9896904477142725E-4</c:v>
                </c:pt>
                <c:pt idx="3">
                  <c:v>3.9999999999999715E-4</c:v>
                </c:pt>
                <c:pt idx="4">
                  <c:v>2.2768245622195593E-18</c:v>
                </c:pt>
                <c:pt idx="5">
                  <c:v>5.3589838486226162E-5</c:v>
                </c:pt>
                <c:pt idx="6">
                  <c:v>5.4210108624275222E-18</c:v>
                </c:pt>
                <c:pt idx="7">
                  <c:v>8.8888888888887944E-5</c:v>
                </c:pt>
                <c:pt idx="8">
                  <c:v>2.3817705993878375E-5</c:v>
                </c:pt>
              </c:numCache>
            </c:numRef>
          </c:val>
          <c:extLst>
            <c:ext xmlns:c16="http://schemas.microsoft.com/office/drawing/2014/chart" uri="{C3380CC4-5D6E-409C-BE32-E72D297353CC}">
              <c16:uniqueId val="{00000017-88AA-496D-8FBF-C7FC7FBC94CB}"/>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after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6.3999999990000068E-3</c:v>
                  </c:pt>
                  <c:pt idx="1">
                    <c:v>7.9999999989999928E-3</c:v>
                  </c:pt>
                  <c:pt idx="2">
                    <c:v>8.9397459611556176E-3</c:v>
                  </c:pt>
                  <c:pt idx="3">
                    <c:v>1.6999999990000016E-3</c:v>
                  </c:pt>
                  <c:pt idx="4">
                    <c:v>2.1999999999999915E-3</c:v>
                  </c:pt>
                  <c:pt idx="5">
                    <c:v>3.4392304835413282E-3</c:v>
                  </c:pt>
                  <c:pt idx="6">
                    <c:v>8.8888888788888785E-4</c:v>
                  </c:pt>
                  <c:pt idx="7">
                    <c:v>1.5111111111111117E-3</c:v>
                  </c:pt>
                  <c:pt idx="8">
                    <c:v>1.7012252504739797E-3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6.4000000000000072E-3</c:v>
                </c:pt>
                <c:pt idx="1">
                  <c:v>7.9999999999999932E-3</c:v>
                </c:pt>
                <c:pt idx="2">
                  <c:v>8.939745962155618E-3</c:v>
                </c:pt>
                <c:pt idx="3">
                  <c:v>1.7000000000000016E-3</c:v>
                </c:pt>
                <c:pt idx="4">
                  <c:v>2.5999999999999942E-3</c:v>
                </c:pt>
                <c:pt idx="5">
                  <c:v>3.4392304845413282E-3</c:v>
                </c:pt>
                <c:pt idx="6">
                  <c:v>8.8888888888888785E-4</c:v>
                </c:pt>
                <c:pt idx="7">
                  <c:v>1.6000000000000012E-3</c:v>
                </c:pt>
                <c:pt idx="8">
                  <c:v>1.7250429564678572E-3</c:v>
                </c:pt>
              </c:numCache>
            </c:numRef>
          </c:val>
          <c:extLst>
            <c:ext xmlns:c16="http://schemas.microsoft.com/office/drawing/2014/chart" uri="{C3380CC4-5D6E-409C-BE32-E72D297353CC}">
              <c16:uniqueId val="{00000000-6FF0-440F-819F-E5BB195CA9A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6FF0-440F-819F-E5BB195CA9AC}"/>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6FF0-440F-819F-E5BB195CA9AC}"/>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6FF0-440F-819F-E5BB195CA9AC}"/>
              </c:ext>
            </c:extLst>
          </c:dPt>
          <c:dPt>
            <c:idx val="3"/>
            <c:invertIfNegative val="0"/>
            <c:bubble3D val="0"/>
            <c:extLst>
              <c:ext xmlns:c16="http://schemas.microsoft.com/office/drawing/2014/chart" uri="{C3380CC4-5D6E-409C-BE32-E72D297353CC}">
                <c16:uniqueId val="{00000007-6FF0-440F-819F-E5BB195CA9AC}"/>
              </c:ext>
            </c:extLst>
          </c:dPt>
          <c:dPt>
            <c:idx val="4"/>
            <c:invertIfNegative val="0"/>
            <c:bubble3D val="0"/>
            <c:extLst>
              <c:ext xmlns:c16="http://schemas.microsoft.com/office/drawing/2014/chart" uri="{C3380CC4-5D6E-409C-BE32-E72D297353CC}">
                <c16:uniqueId val="{00000008-6FF0-440F-819F-E5BB195CA9AC}"/>
              </c:ext>
            </c:extLst>
          </c:dPt>
          <c:dPt>
            <c:idx val="5"/>
            <c:invertIfNegative val="0"/>
            <c:bubble3D val="0"/>
            <c:extLst>
              <c:ext xmlns:c16="http://schemas.microsoft.com/office/drawing/2014/chart" uri="{C3380CC4-5D6E-409C-BE32-E72D297353CC}">
                <c16:uniqueId val="{00000009-6FF0-440F-819F-E5BB195CA9AC}"/>
              </c:ext>
            </c:extLst>
          </c:dPt>
          <c:dPt>
            <c:idx val="6"/>
            <c:invertIfNegative val="0"/>
            <c:bubble3D val="0"/>
            <c:extLst>
              <c:ext xmlns:c16="http://schemas.microsoft.com/office/drawing/2014/chart" uri="{C3380CC4-5D6E-409C-BE32-E72D297353CC}">
                <c16:uniqueId val="{0000000A-6FF0-440F-819F-E5BB195CA9AC}"/>
              </c:ext>
            </c:extLst>
          </c:dPt>
          <c:dPt>
            <c:idx val="7"/>
            <c:invertIfNegative val="0"/>
            <c:bubble3D val="0"/>
            <c:extLst>
              <c:ext xmlns:c16="http://schemas.microsoft.com/office/drawing/2014/chart" uri="{C3380CC4-5D6E-409C-BE32-E72D297353CC}">
                <c16:uniqueId val="{0000000B-6FF0-440F-819F-E5BB195CA9AC}"/>
              </c:ext>
            </c:extLst>
          </c:dPt>
          <c:dPt>
            <c:idx val="8"/>
            <c:invertIfNegative val="0"/>
            <c:bubble3D val="0"/>
            <c:extLst>
              <c:ext xmlns:c16="http://schemas.microsoft.com/office/drawing/2014/chart" uri="{C3380CC4-5D6E-409C-BE32-E72D297353CC}">
                <c16:uniqueId val="{0000000C-6FF0-440F-819F-E5BB195CA9AC}"/>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1.4399999999999993E-2</c:v>
                </c:pt>
                <c:pt idx="1">
                  <c:v>1.2799999999999988E-2</c:v>
                </c:pt>
                <c:pt idx="2">
                  <c:v>1.6947441116742342E-2</c:v>
                </c:pt>
                <c:pt idx="3">
                  <c:v>4.099999999999996E-3</c:v>
                </c:pt>
                <c:pt idx="4">
                  <c:v>3.2000000000000036E-3</c:v>
                </c:pt>
                <c:pt idx="5">
                  <c:v>4.9464101615137729E-3</c:v>
                </c:pt>
                <c:pt idx="6">
                  <c:v>1.4222222222222266E-3</c:v>
                </c:pt>
                <c:pt idx="7">
                  <c:v>1.9555555555555667E-3</c:v>
                </c:pt>
                <c:pt idx="8">
                  <c:v>5.2289171153160376E-3</c:v>
                </c:pt>
              </c:numCache>
            </c:numRef>
          </c:val>
          <c:extLst>
            <c:ext xmlns:c16="http://schemas.microsoft.com/office/drawing/2014/chart" uri="{C3380CC4-5D6E-409C-BE32-E72D297353CC}">
              <c16:uniqueId val="{0000000D-6FF0-440F-819F-E5BB195CA9A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6FF0-440F-819F-E5BB195CA9AC}"/>
              </c:ext>
            </c:extLst>
          </c:dPt>
          <c:dPt>
            <c:idx val="1"/>
            <c:invertIfNegative val="0"/>
            <c:bubble3D val="0"/>
            <c:extLst>
              <c:ext xmlns:c16="http://schemas.microsoft.com/office/drawing/2014/chart" uri="{C3380CC4-5D6E-409C-BE32-E72D297353CC}">
                <c16:uniqueId val="{0000000F-6FF0-440F-819F-E5BB195CA9AC}"/>
              </c:ext>
            </c:extLst>
          </c:dPt>
          <c:dPt>
            <c:idx val="2"/>
            <c:invertIfNegative val="0"/>
            <c:bubble3D val="0"/>
            <c:extLst>
              <c:ext xmlns:c16="http://schemas.microsoft.com/office/drawing/2014/chart" uri="{C3380CC4-5D6E-409C-BE32-E72D297353CC}">
                <c16:uniqueId val="{00000010-6FF0-440F-819F-E5BB195CA9AC}"/>
              </c:ext>
            </c:extLst>
          </c:dPt>
          <c:dPt>
            <c:idx val="3"/>
            <c:invertIfNegative val="0"/>
            <c:bubble3D val="0"/>
            <c:extLst>
              <c:ext xmlns:c16="http://schemas.microsoft.com/office/drawing/2014/chart" uri="{C3380CC4-5D6E-409C-BE32-E72D297353CC}">
                <c16:uniqueId val="{00000011-6FF0-440F-819F-E5BB195CA9AC}"/>
              </c:ext>
            </c:extLst>
          </c:dPt>
          <c:dPt>
            <c:idx val="4"/>
            <c:invertIfNegative val="0"/>
            <c:bubble3D val="0"/>
            <c:extLst>
              <c:ext xmlns:c16="http://schemas.microsoft.com/office/drawing/2014/chart" uri="{C3380CC4-5D6E-409C-BE32-E72D297353CC}">
                <c16:uniqueId val="{00000012-6FF0-440F-819F-E5BB195CA9AC}"/>
              </c:ext>
            </c:extLst>
          </c:dPt>
          <c:dPt>
            <c:idx val="5"/>
            <c:invertIfNegative val="0"/>
            <c:bubble3D val="0"/>
            <c:extLst>
              <c:ext xmlns:c16="http://schemas.microsoft.com/office/drawing/2014/chart" uri="{C3380CC4-5D6E-409C-BE32-E72D297353CC}">
                <c16:uniqueId val="{00000013-6FF0-440F-819F-E5BB195CA9AC}"/>
              </c:ext>
            </c:extLst>
          </c:dPt>
          <c:dPt>
            <c:idx val="6"/>
            <c:invertIfNegative val="0"/>
            <c:bubble3D val="0"/>
            <c:extLst>
              <c:ext xmlns:c16="http://schemas.microsoft.com/office/drawing/2014/chart" uri="{C3380CC4-5D6E-409C-BE32-E72D297353CC}">
                <c16:uniqueId val="{00000014-6FF0-440F-819F-E5BB195CA9AC}"/>
              </c:ext>
            </c:extLst>
          </c:dPt>
          <c:dPt>
            <c:idx val="7"/>
            <c:invertIfNegative val="0"/>
            <c:bubble3D val="0"/>
            <c:extLst>
              <c:ext xmlns:c16="http://schemas.microsoft.com/office/drawing/2014/chart" uri="{C3380CC4-5D6E-409C-BE32-E72D297353CC}">
                <c16:uniqueId val="{00000015-6FF0-440F-819F-E5BB195CA9AC}"/>
              </c:ext>
            </c:extLst>
          </c:dPt>
          <c:dPt>
            <c:idx val="8"/>
            <c:invertIfNegative val="0"/>
            <c:bubble3D val="0"/>
            <c:extLst>
              <c:ext xmlns:c16="http://schemas.microsoft.com/office/drawing/2014/chart" uri="{C3380CC4-5D6E-409C-BE32-E72D297353CC}">
                <c16:uniqueId val="{00000016-6FF0-440F-819F-E5BB195CA9AC}"/>
              </c:ext>
            </c:extLst>
          </c:dPt>
          <c:errBars>
            <c:errBarType val="plus"/>
            <c:errValType val="cust"/>
            <c:noEndCap val="0"/>
            <c:plus>
              <c:numRef>
                <c:f>ObjectiveBefore!$B$45:$J$45</c:f>
                <c:numCache>
                  <c:formatCode>General</c:formatCode>
                  <c:ptCount val="9"/>
                  <c:pt idx="0">
                    <c:v>0.20640000000000011</c:v>
                  </c:pt>
                  <c:pt idx="1">
                    <c:v>0.22960000000000019</c:v>
                  </c:pt>
                  <c:pt idx="2">
                    <c:v>0.11728203230275508</c:v>
                  </c:pt>
                  <c:pt idx="3">
                    <c:v>5.5999999999999994E-2</c:v>
                  </c:pt>
                  <c:pt idx="4">
                    <c:v>3.0049999999999983E-2</c:v>
                  </c:pt>
                  <c:pt idx="5">
                    <c:v>6.3577052658050234E-2</c:v>
                  </c:pt>
                  <c:pt idx="6">
                    <c:v>4.1466666666666693E-2</c:v>
                  </c:pt>
                  <c:pt idx="7">
                    <c:v>2.7266666666666717E-2</c:v>
                  </c:pt>
                  <c:pt idx="8">
                    <c:v>4.3450482727788169E-2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1.1200000000000002E-2</c:v>
                </c:pt>
                <c:pt idx="1">
                  <c:v>1.9199999999999998E-2</c:v>
                </c:pt>
                <c:pt idx="2">
                  <c:v>1.5712812921102059E-2</c:v>
                </c:pt>
                <c:pt idx="3">
                  <c:v>2.2000000000000058E-3</c:v>
                </c:pt>
                <c:pt idx="4">
                  <c:v>4.1499999999999922E-3</c:v>
                </c:pt>
                <c:pt idx="5">
                  <c:v>7.0803847577293379E-3</c:v>
                </c:pt>
                <c:pt idx="6">
                  <c:v>2.4444444444444349E-3</c:v>
                </c:pt>
                <c:pt idx="7">
                  <c:v>5.6222222222222012E-3</c:v>
                </c:pt>
                <c:pt idx="8">
                  <c:v>8.5225085986746149E-3</c:v>
                </c:pt>
              </c:numCache>
            </c:numRef>
          </c:val>
          <c:extLst>
            <c:ext xmlns:c16="http://schemas.microsoft.com/office/drawing/2014/chart" uri="{C3380CC4-5D6E-409C-BE32-E72D297353CC}">
              <c16:uniqueId val="{00000017-6FF0-440F-819F-E5BB195CA9AC}"/>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9.9706649780273438E-4</c:v>
                  </c:pt>
                  <c:pt idx="2">
                    <c:v>9.9730491638183594E-4</c:v>
                  </c:pt>
                  <c:pt idx="3">
                    <c:v>9.9420547485351563E-4</c:v>
                  </c:pt>
                  <c:pt idx="4">
                    <c:v>9.9706649780273438E-4</c:v>
                  </c:pt>
                  <c:pt idx="5">
                    <c:v>6.3478946685791016E-5</c:v>
                  </c:pt>
                  <c:pt idx="6">
                    <c:v>9.9706649780273438E-4</c:v>
                  </c:pt>
                  <c:pt idx="7">
                    <c:v>5.8650970458984375E-5</c:v>
                  </c:pt>
                  <c:pt idx="8">
                    <c:v>1.0223388671874996E-3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9.9706649780273438E-4</c:v>
                </c:pt>
                <c:pt idx="2">
                  <c:v>9.9730491638183594E-4</c:v>
                </c:pt>
                <c:pt idx="3">
                  <c:v>9.9420547485351563E-4</c:v>
                </c:pt>
                <c:pt idx="4">
                  <c:v>9.9706649780273438E-4</c:v>
                </c:pt>
                <c:pt idx="5">
                  <c:v>9.9784135818481445E-4</c:v>
                </c:pt>
                <c:pt idx="6">
                  <c:v>9.9706649780273438E-4</c:v>
                </c:pt>
                <c:pt idx="7">
                  <c:v>9.9730491638183594E-4</c:v>
                </c:pt>
                <c:pt idx="8">
                  <c:v>1.9943714141845699E-3</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2.384185791015625E-7</c:v>
                </c:pt>
                <c:pt idx="2">
                  <c:v>2.384185791015625E-7</c:v>
                </c:pt>
                <c:pt idx="3">
                  <c:v>3.0994415283203125E-6</c:v>
                </c:pt>
                <c:pt idx="4">
                  <c:v>4.76837158203125E-7</c:v>
                </c:pt>
                <c:pt idx="5">
                  <c:v>9.9653005599975543E-4</c:v>
                </c:pt>
                <c:pt idx="6">
                  <c:v>2.384185791015625E-7</c:v>
                </c:pt>
                <c:pt idx="7">
                  <c:v>9.9682807922363325E-4</c:v>
                </c:pt>
                <c:pt idx="8">
                  <c:v>3.5762786865277743E-7</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1.0039806365966801E-3</c:v>
                  </c:pt>
                  <c:pt idx="1">
                    <c:v>1.1584758758544918E-3</c:v>
                  </c:pt>
                  <c:pt idx="2">
                    <c:v>2.9919147491455082E-3</c:v>
                  </c:pt>
                  <c:pt idx="3">
                    <c:v>9.973049163818355E-4</c:v>
                  </c:pt>
                  <c:pt idx="4">
                    <c:v>1.4409422874450686E-3</c:v>
                  </c:pt>
                  <c:pt idx="5">
                    <c:v>1.0011196136474609E-3</c:v>
                  </c:pt>
                  <c:pt idx="6">
                    <c:v>9.9802017211914106E-4</c:v>
                  </c:pt>
                  <c:pt idx="7">
                    <c:v>3.9889812469482422E-3</c:v>
                  </c:pt>
                  <c:pt idx="8">
                    <c:v>2.5014877319335942E-3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2.384185791015625E-7</c:v>
                </c:pt>
                <c:pt idx="1">
                  <c:v>4.76837158203125E-7</c:v>
                </c:pt>
                <c:pt idx="2">
                  <c:v>9.9682807922363238E-4</c:v>
                </c:pt>
                <c:pt idx="3">
                  <c:v>2.384185791015625E-7</c:v>
                </c:pt>
                <c:pt idx="4">
                  <c:v>5.5342912673950174E-4</c:v>
                </c:pt>
                <c:pt idx="5">
                  <c:v>4.76837158203125E-7</c:v>
                </c:pt>
                <c:pt idx="6">
                  <c:v>4.76837158203125E-7</c:v>
                </c:pt>
                <c:pt idx="7">
                  <c:v>9.5367431640581632E-7</c:v>
                </c:pt>
                <c:pt idx="8">
                  <c:v>9.9694728851318316E-4</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209006</xdr:colOff>
      <xdr:row>46</xdr:row>
      <xdr:rowOff>73333</xdr:rowOff>
    </xdr:from>
    <xdr:to>
      <xdr:col>4</xdr:col>
      <xdr:colOff>681446</xdr:colOff>
      <xdr:row>65</xdr:row>
      <xdr:rowOff>134469</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175779</xdr:colOff>
      <xdr:row>47</xdr:row>
      <xdr:rowOff>58937</xdr:rowOff>
    </xdr:from>
    <xdr:to>
      <xdr:col>12</xdr:col>
      <xdr:colOff>131493</xdr:colOff>
      <xdr:row>66</xdr:row>
      <xdr:rowOff>168920</xdr:rowOff>
    </xdr:to>
    <xdr:graphicFrame macro="">
      <xdr:nvGraphicFramePr>
        <xdr:cNvPr id="3" name="Chart 2">
          <a:extLst>
            <a:ext uri="{FF2B5EF4-FFF2-40B4-BE49-F238E27FC236}">
              <a16:creationId xmlns:a16="http://schemas.microsoft.com/office/drawing/2014/main" id="{AB8662B7-A8F8-4F94-BEF0-A147ACCD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649889</xdr:colOff>
      <xdr:row>66</xdr:row>
      <xdr:rowOff>178440</xdr:rowOff>
    </xdr:from>
    <xdr:to>
      <xdr:col>5</xdr:col>
      <xdr:colOff>424685</xdr:colOff>
      <xdr:row>86</xdr:row>
      <xdr:rowOff>47833</xdr:rowOff>
    </xdr:to>
    <xdr:graphicFrame macro="">
      <xdr:nvGraphicFramePr>
        <xdr:cNvPr id="4" name="Chart 3">
          <a:extLst>
            <a:ext uri="{FF2B5EF4-FFF2-40B4-BE49-F238E27FC236}">
              <a16:creationId xmlns:a16="http://schemas.microsoft.com/office/drawing/2014/main" id="{26F1B69A-7D8B-4739-B4DA-7EA4F7B5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728870</xdr:colOff>
      <xdr:row>47</xdr:row>
      <xdr:rowOff>91109</xdr:rowOff>
    </xdr:from>
    <xdr:to>
      <xdr:col>5</xdr:col>
      <xdr:colOff>501761</xdr:colOff>
      <xdr:row>66</xdr:row>
      <xdr:rowOff>148435</xdr:rowOff>
    </xdr:to>
    <xdr:graphicFrame macro="">
      <xdr:nvGraphicFramePr>
        <xdr:cNvPr id="6" name="Chart 5">
          <a:extLst>
            <a:ext uri="{FF2B5EF4-FFF2-40B4-BE49-F238E27FC236}">
              <a16:creationId xmlns:a16="http://schemas.microsoft.com/office/drawing/2014/main" id="{B131D6F4-C082-4102-BE6D-2834CB56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1996440</xdr:colOff>
      <xdr:row>15</xdr:row>
      <xdr:rowOff>18905</xdr:rowOff>
    </xdr:from>
    <xdr:to>
      <xdr:col>7</xdr:col>
      <xdr:colOff>388620</xdr:colOff>
      <xdr:row>33</xdr:row>
      <xdr:rowOff>38101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repair-10-b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ive"/>
      <sheetName val="Time"/>
      <sheetName val="trad-50"/>
      <sheetName val="3060-50"/>
      <sheetName val="BandBNoemieC0"/>
      <sheetName val="BandBNoemieC1"/>
      <sheetName val="15-50"/>
      <sheetName val="trad-100"/>
      <sheetName val="3060-100"/>
      <sheetName val="15-100"/>
      <sheetName val="trad-150"/>
      <sheetName val="3060-150"/>
      <sheetName val="15-150"/>
      <sheetName val="Constraints"/>
      <sheetName val="Parameters"/>
      <sheetName val="Materials"/>
      <sheetName val="Beam2C0"/>
    </sheetNames>
    <sheetDataSet>
      <sheetData sheetId="0"/>
      <sheetData sheetId="1"/>
      <sheetData sheetId="2">
        <row r="2">
          <cell r="H2">
            <v>0.2</v>
          </cell>
          <cell r="I2">
            <v>8.0000000000000016E-2</v>
          </cell>
          <cell r="J2">
            <v>0.2</v>
          </cell>
          <cell r="W2">
            <v>29.76165545426214</v>
          </cell>
          <cell r="X2">
            <v>20.17018561120792</v>
          </cell>
          <cell r="Y2">
            <v>5.7920690540615158</v>
          </cell>
          <cell r="Z2">
            <v>5.4561287667875451</v>
          </cell>
          <cell r="AA2">
            <v>100</v>
          </cell>
          <cell r="AB2">
            <v>100</v>
          </cell>
        </row>
        <row r="3">
          <cell r="H3">
            <v>8.0000000000000016E-2</v>
          </cell>
          <cell r="I3">
            <v>0.16</v>
          </cell>
          <cell r="J3">
            <v>7.9999999999999988E-2</v>
          </cell>
          <cell r="W3">
            <v>4.1868804816076883</v>
          </cell>
          <cell r="X3">
            <v>20.120934946567001</v>
          </cell>
          <cell r="Y3">
            <v>9.8692387394291519</v>
          </cell>
          <cell r="Z3">
            <v>9.3773385371255493</v>
          </cell>
          <cell r="AA3">
            <v>100</v>
          </cell>
          <cell r="AB3">
            <v>100</v>
          </cell>
        </row>
        <row r="4">
          <cell r="H4">
            <v>7.9999999999999974E-2</v>
          </cell>
          <cell r="I4">
            <v>0.16</v>
          </cell>
          <cell r="J4">
            <v>0.24</v>
          </cell>
          <cell r="W4">
            <v>4.7570474694757836</v>
          </cell>
          <cell r="X4">
            <v>18.799572070613351</v>
          </cell>
          <cell r="Y4">
            <v>8.982713316905274</v>
          </cell>
          <cell r="Z4">
            <v>8.5733833557694545</v>
          </cell>
          <cell r="AA4">
            <v>100</v>
          </cell>
          <cell r="AB4">
            <v>100</v>
          </cell>
        </row>
        <row r="5">
          <cell r="H5">
            <v>8.0000000000000016E-2</v>
          </cell>
          <cell r="I5">
            <v>0</v>
          </cell>
          <cell r="J5">
            <v>0.16</v>
          </cell>
          <cell r="W5">
            <v>6.9778620679970818</v>
          </cell>
          <cell r="X5">
            <v>13.64063487584726</v>
          </cell>
          <cell r="Y5">
            <v>3.5100865574251812E-14</v>
          </cell>
          <cell r="Z5">
            <v>2.1965016403383451E-14</v>
          </cell>
          <cell r="AA5">
            <v>100</v>
          </cell>
          <cell r="AB5">
            <v>100</v>
          </cell>
        </row>
        <row r="6">
          <cell r="H6">
            <v>3.999999999999998E-2</v>
          </cell>
          <cell r="I6">
            <v>7.999999999999996E-2</v>
          </cell>
          <cell r="J6">
            <v>4.0000000000000008E-2</v>
          </cell>
          <cell r="W6">
            <v>2.1382022266462419</v>
          </cell>
          <cell r="X6">
            <v>9.1408547539793137</v>
          </cell>
          <cell r="Y6">
            <v>5.1907638059175056</v>
          </cell>
          <cell r="Z6">
            <v>4.9193199093759672</v>
          </cell>
          <cell r="AA6">
            <v>100</v>
          </cell>
          <cell r="AB6">
            <v>100</v>
          </cell>
        </row>
        <row r="7">
          <cell r="H7">
            <v>7.9999999999999918E-2</v>
          </cell>
          <cell r="I7">
            <v>0</v>
          </cell>
          <cell r="J7">
            <v>0.08</v>
          </cell>
          <cell r="W7">
            <v>12.7407829216806</v>
          </cell>
          <cell r="X7">
            <v>7.782821169645163</v>
          </cell>
          <cell r="Y7">
            <v>2.0838234533894761E-14</v>
          </cell>
          <cell r="Z7">
            <v>1.969214787951623E-14</v>
          </cell>
          <cell r="AA7">
            <v>100</v>
          </cell>
          <cell r="AB7">
            <v>100</v>
          </cell>
        </row>
        <row r="8">
          <cell r="H8">
            <v>0.12</v>
          </cell>
          <cell r="I8">
            <v>8.0000000000000016E-2</v>
          </cell>
          <cell r="J8">
            <v>0.12</v>
          </cell>
          <cell r="W8">
            <v>16.58629322006399</v>
          </cell>
          <cell r="X8">
            <v>12.81179281226504</v>
          </cell>
          <cell r="Y8">
            <v>5.7920690540615158</v>
          </cell>
          <cell r="Z8">
            <v>5.4561287667875451</v>
          </cell>
          <cell r="AA8">
            <v>100</v>
          </cell>
          <cell r="AB8">
            <v>100</v>
          </cell>
        </row>
        <row r="9">
          <cell r="H9">
            <v>0.12</v>
          </cell>
          <cell r="I9">
            <v>8.0000000000000016E-2</v>
          </cell>
          <cell r="J9">
            <v>0.2</v>
          </cell>
          <cell r="W9">
            <v>12.81179281226504</v>
          </cell>
          <cell r="X9">
            <v>16.58629322006399</v>
          </cell>
          <cell r="Y9">
            <v>5.7920690540615158</v>
          </cell>
          <cell r="Z9">
            <v>5.4561287667875451</v>
          </cell>
          <cell r="AA9">
            <v>100</v>
          </cell>
          <cell r="AB9">
            <v>100</v>
          </cell>
        </row>
        <row r="10">
          <cell r="H10">
            <v>0.28000000000000003</v>
          </cell>
          <cell r="I10">
            <v>8.0000000000000016E-2</v>
          </cell>
          <cell r="J10">
            <v>0.44</v>
          </cell>
          <cell r="W10">
            <v>45.850104177733691</v>
          </cell>
          <cell r="X10">
            <v>28.541341432421831</v>
          </cell>
          <cell r="Y10">
            <v>5.1907638059175252</v>
          </cell>
          <cell r="Z10">
            <v>4.9193199093760036</v>
          </cell>
          <cell r="AA10">
            <v>100</v>
          </cell>
          <cell r="AB10">
            <v>100</v>
          </cell>
        </row>
        <row r="11">
          <cell r="H11">
            <v>0.16</v>
          </cell>
          <cell r="I11">
            <v>0.16</v>
          </cell>
          <cell r="J11">
            <v>8.0000000000000029E-2</v>
          </cell>
          <cell r="W11">
            <v>46.561781805045626</v>
          </cell>
          <cell r="X11">
            <v>9.2938013812492315</v>
          </cell>
          <cell r="Y11">
            <v>12.296351264492269</v>
          </cell>
          <cell r="Z11">
            <v>11.54200414182074</v>
          </cell>
          <cell r="AA11">
            <v>100</v>
          </cell>
          <cell r="AB11">
            <v>100</v>
          </cell>
        </row>
        <row r="12">
          <cell r="H12">
            <v>8.0000000000000016E-2</v>
          </cell>
          <cell r="I12">
            <v>0</v>
          </cell>
          <cell r="J12">
            <v>0.08</v>
          </cell>
          <cell r="W12">
            <v>7.782821169645163</v>
          </cell>
          <cell r="X12">
            <v>12.74078292168061</v>
          </cell>
          <cell r="Y12">
            <v>2.0838234533894761E-14</v>
          </cell>
          <cell r="Z12">
            <v>1.969214787951623E-14</v>
          </cell>
          <cell r="AA12">
            <v>100</v>
          </cell>
          <cell r="AB12">
            <v>100</v>
          </cell>
        </row>
        <row r="13">
          <cell r="H13">
            <v>0.16000000000000009</v>
          </cell>
          <cell r="I13">
            <v>0.16</v>
          </cell>
          <cell r="J13">
            <v>0.32</v>
          </cell>
          <cell r="W13">
            <v>31.482910484233091</v>
          </cell>
          <cell r="X13">
            <v>13.94454258962543</v>
          </cell>
          <cell r="Y13">
            <v>8.982713316905274</v>
          </cell>
          <cell r="Z13">
            <v>8.5733833557694545</v>
          </cell>
          <cell r="AA13">
            <v>100</v>
          </cell>
          <cell r="AB13">
            <v>100</v>
          </cell>
        </row>
        <row r="14">
          <cell r="H14">
            <v>0.12</v>
          </cell>
          <cell r="I14">
            <v>7.999999999999996E-2</v>
          </cell>
          <cell r="J14">
            <v>0.12</v>
          </cell>
          <cell r="W14">
            <v>21.474811484376641</v>
          </cell>
          <cell r="X14">
            <v>10.39741033808852</v>
          </cell>
          <cell r="Y14">
            <v>5.1907638059175056</v>
          </cell>
          <cell r="Z14">
            <v>4.9193199093759672</v>
          </cell>
          <cell r="AA14">
            <v>100</v>
          </cell>
          <cell r="AB14">
            <v>100</v>
          </cell>
        </row>
        <row r="15">
          <cell r="H15">
            <v>0.12</v>
          </cell>
          <cell r="I15">
            <v>8.0000000000000016E-2</v>
          </cell>
          <cell r="J15">
            <v>0.12</v>
          </cell>
          <cell r="W15">
            <v>8.6284689469147455</v>
          </cell>
          <cell r="X15">
            <v>26.42083407754318</v>
          </cell>
          <cell r="Y15">
            <v>5.7920690540614173</v>
          </cell>
          <cell r="Z15">
            <v>5.4561287667874829</v>
          </cell>
          <cell r="AA15">
            <v>100</v>
          </cell>
          <cell r="AB15">
            <v>100</v>
          </cell>
        </row>
        <row r="16">
          <cell r="H16">
            <v>8.0000000000000016E-2</v>
          </cell>
          <cell r="I16">
            <v>0.16</v>
          </cell>
          <cell r="J16">
            <v>0.24</v>
          </cell>
          <cell r="W16">
            <v>20.218501633768561</v>
          </cell>
          <cell r="X16">
            <v>3.6129565957664642</v>
          </cell>
          <cell r="Y16">
            <v>12.296351264492269</v>
          </cell>
          <cell r="Z16">
            <v>11.54200414182074</v>
          </cell>
          <cell r="AA16">
            <v>100</v>
          </cell>
          <cell r="AB16">
            <v>100</v>
          </cell>
        </row>
        <row r="17">
          <cell r="H17">
            <v>0.12</v>
          </cell>
          <cell r="I17">
            <v>7.9999999999999988E-2</v>
          </cell>
          <cell r="J17">
            <v>4.0000000000000008E-2</v>
          </cell>
          <cell r="W17">
            <v>11.5518550793884</v>
          </cell>
          <cell r="X17">
            <v>17.800627455156999</v>
          </cell>
          <cell r="Y17">
            <v>6.5509388588492854</v>
          </cell>
          <cell r="Z17">
            <v>6.1244438524680644</v>
          </cell>
          <cell r="AA17">
            <v>100</v>
          </cell>
          <cell r="AB17">
            <v>100</v>
          </cell>
        </row>
        <row r="18">
          <cell r="H18">
            <v>0.12</v>
          </cell>
          <cell r="I18">
            <v>7.9999999999999988E-2</v>
          </cell>
          <cell r="J18">
            <v>3.999999999999998E-2</v>
          </cell>
          <cell r="W18">
            <v>19.206818516821109</v>
          </cell>
          <cell r="X18">
            <v>10.51753893379753</v>
          </cell>
          <cell r="Y18">
            <v>7.5386425929522094</v>
          </cell>
          <cell r="Z18">
            <v>6.9793347255525857</v>
          </cell>
          <cell r="AA18">
            <v>100</v>
          </cell>
          <cell r="AB18">
            <v>100</v>
          </cell>
        </row>
        <row r="19">
          <cell r="H19">
            <v>0</v>
          </cell>
          <cell r="I19">
            <v>0.16</v>
          </cell>
          <cell r="J19">
            <v>7.9999999999999988E-2</v>
          </cell>
          <cell r="W19">
            <v>4.2424865068987634</v>
          </cell>
          <cell r="X19">
            <v>5.7637115889011161</v>
          </cell>
          <cell r="Y19">
            <v>9.8692387394291519</v>
          </cell>
          <cell r="Z19">
            <v>9.3773385371255493</v>
          </cell>
          <cell r="AA19">
            <v>100</v>
          </cell>
          <cell r="AB19">
            <v>100</v>
          </cell>
        </row>
        <row r="20">
          <cell r="H20">
            <v>0.1199999999999999</v>
          </cell>
          <cell r="I20">
            <v>8.0000000000000016E-2</v>
          </cell>
          <cell r="J20">
            <v>0.28000000000000003</v>
          </cell>
          <cell r="W20">
            <v>22.832853141283831</v>
          </cell>
          <cell r="X20">
            <v>10.82869604010367</v>
          </cell>
          <cell r="Y20">
            <v>4.7025656540750527</v>
          </cell>
          <cell r="Z20">
            <v>4.4786788305950296</v>
          </cell>
          <cell r="AA20">
            <v>100</v>
          </cell>
          <cell r="AB20">
            <v>100</v>
          </cell>
        </row>
        <row r="21">
          <cell r="H21">
            <v>0.2</v>
          </cell>
          <cell r="I21">
            <v>0.24</v>
          </cell>
          <cell r="J21">
            <v>0.2</v>
          </cell>
          <cell r="W21">
            <v>25.121939209274782</v>
          </cell>
          <cell r="X21">
            <v>21.386058233770409</v>
          </cell>
          <cell r="Y21">
            <v>19.652816576547799</v>
          </cell>
          <cell r="Z21">
            <v>18.373331557404121</v>
          </cell>
          <cell r="AA21">
            <v>100</v>
          </cell>
          <cell r="AB21">
            <v>100</v>
          </cell>
        </row>
        <row r="22">
          <cell r="H22">
            <v>0.1199999999999999</v>
          </cell>
          <cell r="I22">
            <v>7.999999999999996E-2</v>
          </cell>
          <cell r="J22">
            <v>4.0000000000000008E-2</v>
          </cell>
          <cell r="W22">
            <v>24.49615687380156</v>
          </cell>
          <cell r="X22">
            <v>9.6041810387023858</v>
          </cell>
          <cell r="Y22">
            <v>5.1907638059175056</v>
          </cell>
          <cell r="Z22">
            <v>4.9193199093759672</v>
          </cell>
          <cell r="AA22">
            <v>100</v>
          </cell>
          <cell r="AB22">
            <v>100</v>
          </cell>
        </row>
        <row r="23">
          <cell r="H23">
            <v>0.2</v>
          </cell>
          <cell r="I23">
            <v>8.0000000000000016E-2</v>
          </cell>
          <cell r="J23">
            <v>0.28000000000000003</v>
          </cell>
          <cell r="W23">
            <v>31.780851967426649</v>
          </cell>
          <cell r="X23">
            <v>20.912236938197001</v>
          </cell>
          <cell r="Y23">
            <v>5.1907638059175252</v>
          </cell>
          <cell r="Z23">
            <v>4.9193199093760036</v>
          </cell>
          <cell r="AA23">
            <v>100</v>
          </cell>
          <cell r="AB23">
            <v>100</v>
          </cell>
        </row>
        <row r="24">
          <cell r="H24">
            <v>0.12</v>
          </cell>
          <cell r="I24">
            <v>7.9999999999999988E-2</v>
          </cell>
          <cell r="J24">
            <v>0.12</v>
          </cell>
          <cell r="W24">
            <v>11.5518550793884</v>
          </cell>
          <cell r="X24">
            <v>17.800627455156999</v>
          </cell>
          <cell r="Y24">
            <v>6.5509388588492854</v>
          </cell>
          <cell r="Z24">
            <v>6.1244438524680644</v>
          </cell>
          <cell r="AA24">
            <v>100</v>
          </cell>
          <cell r="AB24">
            <v>100</v>
          </cell>
        </row>
        <row r="25">
          <cell r="H25">
            <v>0.23999999999999991</v>
          </cell>
          <cell r="I25">
            <v>0.16</v>
          </cell>
          <cell r="J25">
            <v>0.32</v>
          </cell>
          <cell r="W25">
            <v>34.344037869620372</v>
          </cell>
          <cell r="X25">
            <v>24.29849167622195</v>
          </cell>
          <cell r="Y25">
            <v>12.296351264492319</v>
          </cell>
          <cell r="Z25">
            <v>11.54200414182074</v>
          </cell>
          <cell r="AA25">
            <v>100</v>
          </cell>
          <cell r="AB25">
            <v>100</v>
          </cell>
        </row>
        <row r="26">
          <cell r="H26">
            <v>0.28000000000000008</v>
          </cell>
          <cell r="I26">
            <v>0.4</v>
          </cell>
          <cell r="J26">
            <v>0.28000000000000008</v>
          </cell>
          <cell r="W26">
            <v>32.443250963392607</v>
          </cell>
          <cell r="X26">
            <v>31.220261388152419</v>
          </cell>
          <cell r="Y26">
            <v>32.754694294246292</v>
          </cell>
          <cell r="Z26">
            <v>30.622219262340209</v>
          </cell>
          <cell r="AA26">
            <v>100</v>
          </cell>
          <cell r="AB26">
            <v>100</v>
          </cell>
        </row>
        <row r="27">
          <cell r="H27">
            <v>0.16</v>
          </cell>
          <cell r="I27">
            <v>0</v>
          </cell>
          <cell r="J27">
            <v>0.32</v>
          </cell>
          <cell r="W27">
            <v>13.045431892370139</v>
          </cell>
          <cell r="X27">
            <v>31.590401009171469</v>
          </cell>
          <cell r="Y27">
            <v>3.5100865574251812E-14</v>
          </cell>
          <cell r="Z27">
            <v>2.1965016403383451E-14</v>
          </cell>
          <cell r="AA27">
            <v>100</v>
          </cell>
          <cell r="AB27">
            <v>100</v>
          </cell>
        </row>
        <row r="28">
          <cell r="H28">
            <v>8.0000000000000071E-2</v>
          </cell>
          <cell r="I28">
            <v>0</v>
          </cell>
          <cell r="J28">
            <v>0.32</v>
          </cell>
          <cell r="W28">
            <v>13.64063487584728</v>
          </cell>
          <cell r="X28">
            <v>6.9778620679970818</v>
          </cell>
          <cell r="Y28">
            <v>3.5100865574251812E-14</v>
          </cell>
          <cell r="Z28">
            <v>2.1965016403383451E-14</v>
          </cell>
          <cell r="AA28">
            <v>100</v>
          </cell>
          <cell r="AB28">
            <v>100</v>
          </cell>
        </row>
        <row r="29">
          <cell r="H29">
            <v>8.0000000000000016E-2</v>
          </cell>
          <cell r="I29">
            <v>0</v>
          </cell>
          <cell r="J29">
            <v>0.08</v>
          </cell>
          <cell r="W29">
            <v>6.9778620679970818</v>
          </cell>
          <cell r="X29">
            <v>13.64063487584726</v>
          </cell>
          <cell r="Y29">
            <v>3.5100865574251812E-14</v>
          </cell>
          <cell r="Z29">
            <v>2.1965016403383451E-14</v>
          </cell>
          <cell r="AA29">
            <v>100</v>
          </cell>
          <cell r="AB29">
            <v>100</v>
          </cell>
        </row>
        <row r="30">
          <cell r="H30">
            <v>7.999999999999996E-2</v>
          </cell>
          <cell r="I30">
            <v>0</v>
          </cell>
          <cell r="J30">
            <v>0.16</v>
          </cell>
          <cell r="W30">
            <v>14.677255390127719</v>
          </cell>
          <cell r="X30">
            <v>6.3238055593024551</v>
          </cell>
          <cell r="Y30">
            <v>0</v>
          </cell>
          <cell r="Z30">
            <v>1.241550647303777E-14</v>
          </cell>
          <cell r="AA30">
            <v>100</v>
          </cell>
          <cell r="AB30">
            <v>100</v>
          </cell>
        </row>
        <row r="31">
          <cell r="H31">
            <v>0.16</v>
          </cell>
          <cell r="I31">
            <v>0.16</v>
          </cell>
          <cell r="J31">
            <v>0.16</v>
          </cell>
          <cell r="W31">
            <v>14.35186876097289</v>
          </cell>
          <cell r="X31">
            <v>24.10891676789327</v>
          </cell>
          <cell r="Y31">
            <v>16.306579968893178</v>
          </cell>
          <cell r="Z31">
            <v>15.005987551176521</v>
          </cell>
          <cell r="AA31">
            <v>100</v>
          </cell>
          <cell r="AB31">
            <v>100</v>
          </cell>
        </row>
        <row r="32">
          <cell r="H32">
            <v>0.1199999999999999</v>
          </cell>
          <cell r="I32">
            <v>8.0000000000000016E-2</v>
          </cell>
          <cell r="J32">
            <v>0.12</v>
          </cell>
          <cell r="W32">
            <v>16.58629322006399</v>
          </cell>
          <cell r="X32">
            <v>12.81179281226504</v>
          </cell>
          <cell r="Y32">
            <v>5.7920690540615158</v>
          </cell>
          <cell r="Z32">
            <v>5.4561287667875451</v>
          </cell>
          <cell r="AA32">
            <v>100</v>
          </cell>
          <cell r="AB32">
            <v>100</v>
          </cell>
        </row>
        <row r="33">
          <cell r="H33">
            <v>3.9999999999999973E-2</v>
          </cell>
          <cell r="I33">
            <v>7.999999999999996E-2</v>
          </cell>
          <cell r="J33">
            <v>4.0000000000000008E-2</v>
          </cell>
          <cell r="W33">
            <v>2.1382022266462419</v>
          </cell>
          <cell r="X33">
            <v>9.1408547539793137</v>
          </cell>
          <cell r="Y33">
            <v>5.1907638059175056</v>
          </cell>
          <cell r="Z33">
            <v>4.9193199093759672</v>
          </cell>
          <cell r="AA33">
            <v>100</v>
          </cell>
          <cell r="AB33">
            <v>100</v>
          </cell>
        </row>
        <row r="34">
          <cell r="H34">
            <v>8.0000000000000016E-2</v>
          </cell>
          <cell r="I34">
            <v>0</v>
          </cell>
          <cell r="J34">
            <v>0.16</v>
          </cell>
          <cell r="W34">
            <v>6.9778620679970818</v>
          </cell>
          <cell r="X34">
            <v>13.64063487584726</v>
          </cell>
          <cell r="Y34">
            <v>3.5100865574251812E-14</v>
          </cell>
          <cell r="Z34">
            <v>2.1965016403383451E-14</v>
          </cell>
          <cell r="AA34">
            <v>100</v>
          </cell>
          <cell r="AB34">
            <v>100</v>
          </cell>
        </row>
        <row r="35">
          <cell r="H35">
            <v>0.16</v>
          </cell>
          <cell r="I35">
            <v>0.16</v>
          </cell>
          <cell r="J35">
            <v>0.15999999999999989</v>
          </cell>
          <cell r="W35">
            <v>20.703402993773139</v>
          </cell>
          <cell r="X35">
            <v>17.320629608224831</v>
          </cell>
          <cell r="Y35">
            <v>12.296351264492319</v>
          </cell>
          <cell r="Z35">
            <v>11.54200414182074</v>
          </cell>
          <cell r="AA35">
            <v>100</v>
          </cell>
          <cell r="AB35">
            <v>100</v>
          </cell>
        </row>
        <row r="36">
          <cell r="H36">
            <v>0.2</v>
          </cell>
          <cell r="I36">
            <v>7.999999999999996E-2</v>
          </cell>
          <cell r="J36">
            <v>4.0000000000000008E-2</v>
          </cell>
          <cell r="W36">
            <v>16.011733642039111</v>
          </cell>
          <cell r="X36">
            <v>44.879638634698722</v>
          </cell>
          <cell r="Y36">
            <v>5.1907638059175056</v>
          </cell>
          <cell r="Z36">
            <v>4.9193199093759672</v>
          </cell>
          <cell r="AA36">
            <v>100</v>
          </cell>
          <cell r="AB36">
            <v>100</v>
          </cell>
        </row>
        <row r="37">
          <cell r="H37">
            <v>8.0000000000000016E-2</v>
          </cell>
          <cell r="I37">
            <v>0.16</v>
          </cell>
          <cell r="J37">
            <v>7.9999999999999974E-2</v>
          </cell>
          <cell r="W37">
            <v>17.716018956515569</v>
          </cell>
          <cell r="X37">
            <v>4.5552303724565517</v>
          </cell>
          <cell r="Y37">
            <v>9.8692387394291519</v>
          </cell>
          <cell r="Z37">
            <v>9.3773385371255493</v>
          </cell>
          <cell r="AA37">
            <v>100</v>
          </cell>
          <cell r="AB37">
            <v>100</v>
          </cell>
        </row>
        <row r="38">
          <cell r="H38">
            <v>0.12000000000000011</v>
          </cell>
          <cell r="I38">
            <v>8.0000000000000016E-2</v>
          </cell>
          <cell r="J38">
            <v>0.12</v>
          </cell>
          <cell r="W38">
            <v>15.527058706815311</v>
          </cell>
          <cell r="X38">
            <v>14.38021399623833</v>
          </cell>
          <cell r="Y38">
            <v>5.1907638059175252</v>
          </cell>
          <cell r="Z38">
            <v>4.9193199093760036</v>
          </cell>
          <cell r="AA38">
            <v>100</v>
          </cell>
          <cell r="AB38">
            <v>100</v>
          </cell>
        </row>
        <row r="39">
          <cell r="H39">
            <v>8.0000000000000016E-2</v>
          </cell>
          <cell r="I39">
            <v>0.16</v>
          </cell>
          <cell r="J39">
            <v>0.08</v>
          </cell>
          <cell r="W39">
            <v>18.884717805445241</v>
          </cell>
          <cell r="X39">
            <v>4.0297436097947408</v>
          </cell>
          <cell r="Y39">
            <v>10.9499116632299</v>
          </cell>
          <cell r="Z39">
            <v>10.347675058039609</v>
          </cell>
          <cell r="AA39">
            <v>100</v>
          </cell>
          <cell r="AB39">
            <v>100</v>
          </cell>
        </row>
        <row r="40">
          <cell r="H40">
            <v>0.12</v>
          </cell>
          <cell r="I40">
            <v>8.0000000000000016E-2</v>
          </cell>
          <cell r="J40">
            <v>0.04</v>
          </cell>
          <cell r="W40">
            <v>16.58629322006399</v>
          </cell>
          <cell r="X40">
            <v>12.81179281226504</v>
          </cell>
          <cell r="Y40">
            <v>5.7920690540615158</v>
          </cell>
          <cell r="Z40">
            <v>5.4561287667875451</v>
          </cell>
          <cell r="AA40">
            <v>100</v>
          </cell>
          <cell r="AB40">
            <v>100</v>
          </cell>
        </row>
        <row r="41">
          <cell r="H41">
            <v>0.12</v>
          </cell>
          <cell r="I41">
            <v>8.0000000000000016E-2</v>
          </cell>
          <cell r="J41">
            <v>4.0000000000000008E-2</v>
          </cell>
          <cell r="W41">
            <v>12.81179281226504</v>
          </cell>
          <cell r="X41">
            <v>16.58629322006399</v>
          </cell>
          <cell r="Y41">
            <v>5.7920690540615158</v>
          </cell>
          <cell r="Z41">
            <v>5.4561287667875451</v>
          </cell>
          <cell r="AA41">
            <v>100</v>
          </cell>
          <cell r="AB41">
            <v>100</v>
          </cell>
        </row>
        <row r="42">
          <cell r="H42">
            <v>0.16</v>
          </cell>
          <cell r="I42">
            <v>0</v>
          </cell>
          <cell r="J42">
            <v>8.0000000000000057E-2</v>
          </cell>
          <cell r="W42">
            <v>29.354510780255431</v>
          </cell>
          <cell r="X42">
            <v>12.647611118604919</v>
          </cell>
          <cell r="Y42">
            <v>0</v>
          </cell>
          <cell r="Z42">
            <v>1.241550647303777E-14</v>
          </cell>
          <cell r="AA42">
            <v>100</v>
          </cell>
          <cell r="AB42">
            <v>100</v>
          </cell>
        </row>
        <row r="43">
          <cell r="H43">
            <v>0.12</v>
          </cell>
          <cell r="I43">
            <v>7.999999999999996E-2</v>
          </cell>
          <cell r="J43">
            <v>0.2</v>
          </cell>
          <cell r="W43">
            <v>9.6041810387023858</v>
          </cell>
          <cell r="X43">
            <v>24.49615687380156</v>
          </cell>
          <cell r="Y43">
            <v>5.1907638059175056</v>
          </cell>
          <cell r="Z43">
            <v>4.9193199093759672</v>
          </cell>
          <cell r="AA43">
            <v>100</v>
          </cell>
          <cell r="AB43">
            <v>100</v>
          </cell>
        </row>
        <row r="44">
          <cell r="H44">
            <v>0.12</v>
          </cell>
          <cell r="I44">
            <v>7.9999999999999988E-2</v>
          </cell>
          <cell r="J44">
            <v>0.12</v>
          </cell>
          <cell r="W44">
            <v>11.5518550793884</v>
          </cell>
          <cell r="X44">
            <v>17.800627455156999</v>
          </cell>
          <cell r="Y44">
            <v>6.5509388588492854</v>
          </cell>
          <cell r="Z44">
            <v>6.1244438524680644</v>
          </cell>
          <cell r="AA44">
            <v>100</v>
          </cell>
          <cell r="AB44">
            <v>100</v>
          </cell>
        </row>
        <row r="45">
          <cell r="H45">
            <v>0.12</v>
          </cell>
          <cell r="I45">
            <v>7.999999999999996E-2</v>
          </cell>
          <cell r="J45">
            <v>0.12</v>
          </cell>
          <cell r="W45">
            <v>9.6041810387023858</v>
          </cell>
          <cell r="X45">
            <v>24.49615687380156</v>
          </cell>
          <cell r="Y45">
            <v>5.1907638059175056</v>
          </cell>
          <cell r="Z45">
            <v>4.9193199093759672</v>
          </cell>
          <cell r="AA45">
            <v>100</v>
          </cell>
          <cell r="AB45">
            <v>100</v>
          </cell>
        </row>
        <row r="46">
          <cell r="H46">
            <v>0.1999999999999999</v>
          </cell>
          <cell r="I46">
            <v>8.0000000000000016E-2</v>
          </cell>
          <cell r="J46">
            <v>0.12</v>
          </cell>
          <cell r="W46">
            <v>35.946794694670452</v>
          </cell>
          <cell r="X46">
            <v>19.430496994629561</v>
          </cell>
          <cell r="Y46">
            <v>4.7025656540750527</v>
          </cell>
          <cell r="Z46">
            <v>4.4786788305950296</v>
          </cell>
          <cell r="AA46">
            <v>100</v>
          </cell>
          <cell r="AB46">
            <v>100</v>
          </cell>
        </row>
        <row r="47">
          <cell r="H47">
            <v>4.0000000000000008E-2</v>
          </cell>
          <cell r="I47">
            <v>7.999999999999996E-2</v>
          </cell>
          <cell r="J47">
            <v>0.12</v>
          </cell>
          <cell r="W47">
            <v>2.1382022266462419</v>
          </cell>
          <cell r="X47">
            <v>9.1408547539793137</v>
          </cell>
          <cell r="Y47">
            <v>5.1907638059175056</v>
          </cell>
          <cell r="Z47">
            <v>4.9193199093759672</v>
          </cell>
          <cell r="AA47">
            <v>100</v>
          </cell>
          <cell r="AB47">
            <v>100</v>
          </cell>
        </row>
        <row r="48">
          <cell r="H48">
            <v>0.16000000000000009</v>
          </cell>
          <cell r="I48">
            <v>0.16</v>
          </cell>
          <cell r="J48">
            <v>8.0000000000000016E-2</v>
          </cell>
          <cell r="W48">
            <v>31.482910484233091</v>
          </cell>
          <cell r="X48">
            <v>13.94454258962543</v>
          </cell>
          <cell r="Y48">
            <v>8.982713316905274</v>
          </cell>
          <cell r="Z48">
            <v>8.5733833557694545</v>
          </cell>
          <cell r="AA48">
            <v>100</v>
          </cell>
          <cell r="AB48">
            <v>100</v>
          </cell>
        </row>
        <row r="49">
          <cell r="H49">
            <v>3.999999999999998E-2</v>
          </cell>
          <cell r="I49">
            <v>8.0000000000000016E-2</v>
          </cell>
          <cell r="J49">
            <v>3.9999999999999987E-2</v>
          </cell>
          <cell r="W49">
            <v>1.9049927856206259</v>
          </cell>
          <cell r="X49">
            <v>9.764431248332297</v>
          </cell>
          <cell r="Y49">
            <v>5.7920690540614173</v>
          </cell>
          <cell r="Z49">
            <v>5.4561287667874829</v>
          </cell>
          <cell r="AA49">
            <v>100</v>
          </cell>
          <cell r="AB49">
            <v>100</v>
          </cell>
        </row>
        <row r="50">
          <cell r="H50">
            <v>8.0000000000000016E-2</v>
          </cell>
          <cell r="I50">
            <v>0</v>
          </cell>
          <cell r="J50">
            <v>8.0000000000000016E-2</v>
          </cell>
          <cell r="W50">
            <v>7.782821169645163</v>
          </cell>
          <cell r="X50">
            <v>12.74078292168061</v>
          </cell>
          <cell r="Y50">
            <v>2.0838234533894761E-14</v>
          </cell>
          <cell r="Z50">
            <v>1.969214787951623E-14</v>
          </cell>
          <cell r="AA50">
            <v>100</v>
          </cell>
          <cell r="AB50">
            <v>100</v>
          </cell>
        </row>
        <row r="51">
          <cell r="H51">
            <v>0.16</v>
          </cell>
          <cell r="I51">
            <v>0</v>
          </cell>
          <cell r="J51">
            <v>8.0000000000000043E-2</v>
          </cell>
          <cell r="W51">
            <v>27.281269751694449</v>
          </cell>
          <cell r="X51">
            <v>13.95572413599419</v>
          </cell>
          <cell r="Y51">
            <v>3.5100865574251812E-14</v>
          </cell>
          <cell r="Z51">
            <v>2.1965016403383451E-14</v>
          </cell>
          <cell r="AA51">
            <v>100</v>
          </cell>
          <cell r="AB51">
            <v>100</v>
          </cell>
        </row>
        <row r="52">
          <cell r="H52">
            <v>0.16</v>
          </cell>
          <cell r="I52">
            <v>0</v>
          </cell>
          <cell r="J52">
            <v>1.7763568394002511E-17</v>
          </cell>
          <cell r="W52">
            <v>27.149620870855571</v>
          </cell>
          <cell r="X52">
            <v>16.172613050531179</v>
          </cell>
          <cell r="Y52">
            <v>0</v>
          </cell>
          <cell r="Z52">
            <v>1.78455485076226E-14</v>
          </cell>
          <cell r="AA52">
            <v>0</v>
          </cell>
          <cell r="AB52">
            <v>0</v>
          </cell>
        </row>
        <row r="53">
          <cell r="H53">
            <v>8.0000000000000016E-2</v>
          </cell>
          <cell r="I53">
            <v>0.16</v>
          </cell>
          <cell r="J53">
            <v>8.8817841970012479E-18</v>
          </cell>
          <cell r="W53">
            <v>25.497313122000492</v>
          </cell>
          <cell r="X53">
            <v>3.0795577962983729</v>
          </cell>
          <cell r="Y53">
            <v>14.020341732389049</v>
          </cell>
          <cell r="Z53">
            <v>13.04800547406194</v>
          </cell>
          <cell r="AA53">
            <v>0</v>
          </cell>
          <cell r="AB53">
            <v>0</v>
          </cell>
        </row>
        <row r="54">
          <cell r="H54">
            <v>0</v>
          </cell>
          <cell r="I54">
            <v>0.16</v>
          </cell>
          <cell r="J54">
            <v>3.9831970004118397E-18</v>
          </cell>
          <cell r="W54">
            <v>4.2424865068987634</v>
          </cell>
          <cell r="X54">
            <v>5.7637115889011161</v>
          </cell>
          <cell r="Y54">
            <v>9.8692387394291519</v>
          </cell>
          <cell r="Z54">
            <v>9.3773385371255493</v>
          </cell>
          <cell r="AA54">
            <v>0</v>
          </cell>
          <cell r="AB54">
            <v>0</v>
          </cell>
        </row>
        <row r="55">
          <cell r="H55">
            <v>0</v>
          </cell>
          <cell r="I55">
            <v>0.16</v>
          </cell>
          <cell r="J55">
            <v>8.8817841970012525E-18</v>
          </cell>
          <cell r="W55">
            <v>4.2424865068987634</v>
          </cell>
          <cell r="X55">
            <v>5.7637115889011161</v>
          </cell>
          <cell r="Y55">
            <v>9.8692387394291519</v>
          </cell>
          <cell r="Z55">
            <v>9.3773385371255493</v>
          </cell>
          <cell r="AA55">
            <v>0</v>
          </cell>
          <cell r="AB55">
            <v>0</v>
          </cell>
        </row>
        <row r="56">
          <cell r="H56">
            <v>0</v>
          </cell>
          <cell r="I56">
            <v>0.16</v>
          </cell>
          <cell r="J56">
            <v>0</v>
          </cell>
          <cell r="W56">
            <v>3.7530775598503938</v>
          </cell>
          <cell r="X56">
            <v>6.1439348837646728</v>
          </cell>
          <cell r="Y56">
            <v>10.9499116632299</v>
          </cell>
          <cell r="Z56">
            <v>10.347675058039609</v>
          </cell>
          <cell r="AA56">
            <v>0</v>
          </cell>
          <cell r="AB56">
            <v>0</v>
          </cell>
        </row>
        <row r="57">
          <cell r="H57">
            <v>7.999999999999996E-2</v>
          </cell>
          <cell r="I57">
            <v>0</v>
          </cell>
          <cell r="J57">
            <v>5.2833010083918722E-17</v>
          </cell>
          <cell r="W57">
            <v>14.677255390127719</v>
          </cell>
          <cell r="X57">
            <v>6.3238055593024551</v>
          </cell>
          <cell r="Y57">
            <v>0</v>
          </cell>
          <cell r="Z57">
            <v>1.241550647303777E-14</v>
          </cell>
          <cell r="AA57">
            <v>0</v>
          </cell>
          <cell r="AB57">
            <v>0</v>
          </cell>
        </row>
        <row r="58">
          <cell r="H58">
            <v>8.0000000000000071E-2</v>
          </cell>
          <cell r="I58">
            <v>0</v>
          </cell>
          <cell r="J58">
            <v>2.1746765394414339E-17</v>
          </cell>
          <cell r="W58">
            <v>13.64063487584728</v>
          </cell>
          <cell r="X58">
            <v>6.9778620679970818</v>
          </cell>
          <cell r="Y58">
            <v>3.5100865574251812E-14</v>
          </cell>
          <cell r="Z58">
            <v>2.1965016403383451E-14</v>
          </cell>
          <cell r="AA58">
            <v>0</v>
          </cell>
          <cell r="AB58">
            <v>0</v>
          </cell>
        </row>
        <row r="59">
          <cell r="H59">
            <v>0.24</v>
          </cell>
          <cell r="I59">
            <v>0</v>
          </cell>
          <cell r="J59">
            <v>1.7763568394002511E-17</v>
          </cell>
          <cell r="W59">
            <v>56.274228782336557</v>
          </cell>
          <cell r="X59">
            <v>18.369929516668499</v>
          </cell>
          <cell r="Y59">
            <v>3.5100865574251812E-14</v>
          </cell>
          <cell r="Z59">
            <v>2.1965016403383451E-14</v>
          </cell>
          <cell r="AA59">
            <v>0</v>
          </cell>
          <cell r="AB59">
            <v>0</v>
          </cell>
        </row>
        <row r="60">
          <cell r="H60">
            <v>7.999999999999996E-2</v>
          </cell>
          <cell r="I60">
            <v>0</v>
          </cell>
          <cell r="J60">
            <v>3.081487911019577E-33</v>
          </cell>
          <cell r="W60">
            <v>6.3238055593024551</v>
          </cell>
          <cell r="X60">
            <v>14.677255390127719</v>
          </cell>
          <cell r="Y60">
            <v>0</v>
          </cell>
          <cell r="Z60">
            <v>1.241550647303777E-14</v>
          </cell>
          <cell r="AA60">
            <v>0</v>
          </cell>
          <cell r="AB60">
            <v>0</v>
          </cell>
        </row>
        <row r="61">
          <cell r="H61">
            <v>7.9999999999999905E-2</v>
          </cell>
          <cell r="I61">
            <v>0.16</v>
          </cell>
          <cell r="J61">
            <v>0</v>
          </cell>
          <cell r="W61">
            <v>18.884717805445241</v>
          </cell>
          <cell r="X61">
            <v>4.0297436097947408</v>
          </cell>
          <cell r="Y61">
            <v>10.9499116632299</v>
          </cell>
          <cell r="Z61">
            <v>10.347675058039609</v>
          </cell>
          <cell r="AA61">
            <v>0</v>
          </cell>
          <cell r="AB61">
            <v>0</v>
          </cell>
        </row>
        <row r="62">
          <cell r="H62">
            <v>8.0000000000000016E-2</v>
          </cell>
          <cell r="I62">
            <v>0</v>
          </cell>
          <cell r="J62">
            <v>1.7627509511615251E-18</v>
          </cell>
          <cell r="W62">
            <v>5.7818545224539841</v>
          </cell>
          <cell r="X62">
            <v>15.88439016435767</v>
          </cell>
          <cell r="Y62">
            <v>0</v>
          </cell>
          <cell r="Z62">
            <v>0</v>
          </cell>
          <cell r="AA62">
            <v>0</v>
          </cell>
          <cell r="AB62">
            <v>0</v>
          </cell>
        </row>
        <row r="63">
          <cell r="H63">
            <v>0.16</v>
          </cell>
          <cell r="I63">
            <v>0</v>
          </cell>
          <cell r="J63">
            <v>1.7763568394002511E-17</v>
          </cell>
          <cell r="W63">
            <v>11.895370986839479</v>
          </cell>
          <cell r="X63">
            <v>34.404086406825442</v>
          </cell>
          <cell r="Y63">
            <v>0</v>
          </cell>
          <cell r="Z63">
            <v>1.241550647303777E-14</v>
          </cell>
          <cell r="AA63">
            <v>0</v>
          </cell>
          <cell r="AB63">
            <v>0</v>
          </cell>
        </row>
        <row r="64">
          <cell r="H64">
            <v>7.9999999999999905E-2</v>
          </cell>
          <cell r="I64">
            <v>0</v>
          </cell>
          <cell r="J64">
            <v>2.2204460492503151E-18</v>
          </cell>
          <cell r="W64">
            <v>12.7407829216806</v>
          </cell>
          <cell r="X64">
            <v>7.782821169645163</v>
          </cell>
          <cell r="Y64">
            <v>2.0838234533894761E-14</v>
          </cell>
          <cell r="Z64">
            <v>1.969214787951623E-14</v>
          </cell>
          <cell r="AA64">
            <v>0</v>
          </cell>
          <cell r="AB64">
            <v>0</v>
          </cell>
        </row>
        <row r="65">
          <cell r="H65">
            <v>8.0000000000000016E-2</v>
          </cell>
          <cell r="I65">
            <v>0.16</v>
          </cell>
          <cell r="J65">
            <v>4.8985871965894081E-18</v>
          </cell>
          <cell r="W65">
            <v>18.884717805445241</v>
          </cell>
          <cell r="X65">
            <v>4.0297436097947408</v>
          </cell>
          <cell r="Y65">
            <v>10.9499116632299</v>
          </cell>
          <cell r="Z65">
            <v>10.347675058039609</v>
          </cell>
          <cell r="AA65">
            <v>0</v>
          </cell>
          <cell r="AB65">
            <v>0</v>
          </cell>
        </row>
        <row r="66">
          <cell r="H66">
            <v>7.9999999999999905E-2</v>
          </cell>
          <cell r="I66">
            <v>0.16</v>
          </cell>
          <cell r="J66">
            <v>2.9781188836431652E-17</v>
          </cell>
          <cell r="W66">
            <v>18.884717805445241</v>
          </cell>
          <cell r="X66">
            <v>4.0297436097947408</v>
          </cell>
          <cell r="Y66">
            <v>10.9499116632299</v>
          </cell>
          <cell r="Z66">
            <v>10.347675058039609</v>
          </cell>
          <cell r="AA66">
            <v>0</v>
          </cell>
          <cell r="AB66">
            <v>0</v>
          </cell>
        </row>
        <row r="67">
          <cell r="H67">
            <v>8.0000000000000016E-2</v>
          </cell>
          <cell r="I67">
            <v>0</v>
          </cell>
          <cell r="J67">
            <v>1.332267629550188E-17</v>
          </cell>
          <cell r="W67">
            <v>13.64063487584726</v>
          </cell>
          <cell r="X67">
            <v>6.9778620679970818</v>
          </cell>
          <cell r="Y67">
            <v>3.5100865574251812E-14</v>
          </cell>
          <cell r="Z67">
            <v>2.1965016403383451E-14</v>
          </cell>
          <cell r="AA67">
            <v>0</v>
          </cell>
          <cell r="AB67">
            <v>0</v>
          </cell>
        </row>
        <row r="68">
          <cell r="H68">
            <v>7.9999999999999974E-2</v>
          </cell>
          <cell r="I68">
            <v>0</v>
          </cell>
          <cell r="J68">
            <v>1.332267629550188E-17</v>
          </cell>
          <cell r="W68">
            <v>8.7977168793552991</v>
          </cell>
          <cell r="X68">
            <v>11.9523073676145</v>
          </cell>
          <cell r="Y68">
            <v>0</v>
          </cell>
          <cell r="Z68">
            <v>1.78455485076226E-14</v>
          </cell>
          <cell r="AA68">
            <v>0</v>
          </cell>
          <cell r="AB68">
            <v>0</v>
          </cell>
        </row>
        <row r="69">
          <cell r="H69">
            <v>8.0000000000000071E-2</v>
          </cell>
          <cell r="I69">
            <v>0</v>
          </cell>
          <cell r="J69">
            <v>3.1086244689504392E-17</v>
          </cell>
          <cell r="W69">
            <v>13.64063487584728</v>
          </cell>
          <cell r="X69">
            <v>6.9778620679970818</v>
          </cell>
          <cell r="Y69">
            <v>3.5100865574251812E-14</v>
          </cell>
          <cell r="Z69">
            <v>2.1965016403383451E-14</v>
          </cell>
          <cell r="AA69">
            <v>0</v>
          </cell>
          <cell r="AB69">
            <v>0</v>
          </cell>
        </row>
        <row r="70">
          <cell r="H70">
            <v>8.0000000000000029E-2</v>
          </cell>
          <cell r="I70">
            <v>0</v>
          </cell>
          <cell r="J70">
            <v>3.552713678800501E-17</v>
          </cell>
          <cell r="W70">
            <v>12.7407829216806</v>
          </cell>
          <cell r="X70">
            <v>7.782821169645163</v>
          </cell>
          <cell r="Y70">
            <v>2.0838234533894761E-14</v>
          </cell>
          <cell r="Z70">
            <v>1.969214787951623E-14</v>
          </cell>
          <cell r="AA70">
            <v>0</v>
          </cell>
          <cell r="AB70">
            <v>0</v>
          </cell>
        </row>
        <row r="71">
          <cell r="H71">
            <v>0</v>
          </cell>
          <cell r="I71">
            <v>0.16</v>
          </cell>
          <cell r="J71">
            <v>9.1539019617757303E-19</v>
          </cell>
          <cell r="W71">
            <v>3.7530775598503938</v>
          </cell>
          <cell r="X71">
            <v>6.1439348837646728</v>
          </cell>
          <cell r="Y71">
            <v>10.9499116632299</v>
          </cell>
          <cell r="Z71">
            <v>10.347675058039609</v>
          </cell>
          <cell r="AA71">
            <v>0</v>
          </cell>
          <cell r="AB71">
            <v>0</v>
          </cell>
        </row>
        <row r="72">
          <cell r="H72">
            <v>8.0000000000000029E-2</v>
          </cell>
          <cell r="I72">
            <v>0</v>
          </cell>
          <cell r="J72">
            <v>2.2884754904439831E-19</v>
          </cell>
          <cell r="W72">
            <v>12.7407829216806</v>
          </cell>
          <cell r="X72">
            <v>7.782821169645163</v>
          </cell>
          <cell r="Y72">
            <v>2.0838234533894761E-14</v>
          </cell>
          <cell r="Z72">
            <v>1.969214787951623E-14</v>
          </cell>
          <cell r="AA72">
            <v>0</v>
          </cell>
          <cell r="AB72">
            <v>0</v>
          </cell>
        </row>
        <row r="73">
          <cell r="H73">
            <v>7.9999999999999905E-2</v>
          </cell>
          <cell r="I73">
            <v>0.16</v>
          </cell>
          <cell r="J73">
            <v>1.332267629550188E-17</v>
          </cell>
          <cell r="W73">
            <v>20.21850163376855</v>
          </cell>
          <cell r="X73">
            <v>3.6129565957664642</v>
          </cell>
          <cell r="Y73">
            <v>12.296351264492269</v>
          </cell>
          <cell r="Z73">
            <v>11.54200414182074</v>
          </cell>
          <cell r="AA73">
            <v>0</v>
          </cell>
          <cell r="AB73">
            <v>0</v>
          </cell>
        </row>
        <row r="74">
          <cell r="H74">
            <v>8.0000000000000016E-2</v>
          </cell>
          <cell r="I74">
            <v>0.16</v>
          </cell>
          <cell r="J74">
            <v>0</v>
          </cell>
          <cell r="W74">
            <v>20.218501633768561</v>
          </cell>
          <cell r="X74">
            <v>3.6129565957664642</v>
          </cell>
          <cell r="Y74">
            <v>12.296351264492269</v>
          </cell>
          <cell r="Z74">
            <v>11.54200414182074</v>
          </cell>
          <cell r="AA74">
            <v>0</v>
          </cell>
          <cell r="AB74">
            <v>0</v>
          </cell>
        </row>
        <row r="75">
          <cell r="H75">
            <v>7.9999999999999905E-2</v>
          </cell>
          <cell r="I75">
            <v>0</v>
          </cell>
          <cell r="J75">
            <v>1.7763568394002499E-17</v>
          </cell>
          <cell r="W75">
            <v>12.7407829216806</v>
          </cell>
          <cell r="X75">
            <v>7.782821169645163</v>
          </cell>
          <cell r="Y75">
            <v>2.0838234533894761E-14</v>
          </cell>
          <cell r="Z75">
            <v>1.969214787951623E-14</v>
          </cell>
          <cell r="AA75">
            <v>0</v>
          </cell>
          <cell r="AB75">
            <v>0</v>
          </cell>
        </row>
        <row r="76">
          <cell r="H76">
            <v>7.999999999999996E-2</v>
          </cell>
          <cell r="I76">
            <v>0</v>
          </cell>
          <cell r="J76">
            <v>1.332267629550188E-17</v>
          </cell>
          <cell r="W76">
            <v>14.677255390127719</v>
          </cell>
          <cell r="X76">
            <v>6.3238055593024551</v>
          </cell>
          <cell r="Y76">
            <v>0</v>
          </cell>
          <cell r="Z76">
            <v>1.241550647303777E-14</v>
          </cell>
          <cell r="AA76">
            <v>0</v>
          </cell>
          <cell r="AB76">
            <v>0</v>
          </cell>
        </row>
        <row r="77">
          <cell r="H77">
            <v>7.9999999999999988E-2</v>
          </cell>
          <cell r="I77">
            <v>0.16</v>
          </cell>
          <cell r="J77">
            <v>2.6645352591003759E-17</v>
          </cell>
          <cell r="W77">
            <v>17.716018956515541</v>
          </cell>
          <cell r="X77">
            <v>4.5552303724565357</v>
          </cell>
          <cell r="Y77">
            <v>9.8692387394291519</v>
          </cell>
          <cell r="Z77">
            <v>9.3773385371255493</v>
          </cell>
          <cell r="AA77">
            <v>0</v>
          </cell>
          <cell r="AB77">
            <v>0</v>
          </cell>
        </row>
        <row r="78">
          <cell r="H78">
            <v>8.0000000000000016E-2</v>
          </cell>
          <cell r="I78">
            <v>0</v>
          </cell>
          <cell r="J78">
            <v>4.8392117985418098E-17</v>
          </cell>
          <cell r="W78">
            <v>13.64063487584726</v>
          </cell>
          <cell r="X78">
            <v>6.9778620679970818</v>
          </cell>
          <cell r="Y78">
            <v>3.5100865574251812E-14</v>
          </cell>
          <cell r="Z78">
            <v>2.1965016403383451E-14</v>
          </cell>
          <cell r="AA78">
            <v>0</v>
          </cell>
          <cell r="AB78">
            <v>0</v>
          </cell>
        </row>
        <row r="79">
          <cell r="H79">
            <v>7.9999999999999932E-2</v>
          </cell>
          <cell r="I79">
            <v>0.16</v>
          </cell>
          <cell r="J79">
            <v>3.9831970004118397E-18</v>
          </cell>
          <cell r="W79">
            <v>18.884717805445241</v>
          </cell>
          <cell r="X79">
            <v>4.0297436097947408</v>
          </cell>
          <cell r="Y79">
            <v>10.9499116632299</v>
          </cell>
          <cell r="Z79">
            <v>10.347675058039609</v>
          </cell>
          <cell r="AA79">
            <v>0</v>
          </cell>
          <cell r="AB79">
            <v>0</v>
          </cell>
        </row>
        <row r="80">
          <cell r="H80">
            <v>0.16</v>
          </cell>
          <cell r="I80">
            <v>0.16</v>
          </cell>
          <cell r="J80">
            <v>1.469576158976824E-17</v>
          </cell>
          <cell r="W80">
            <v>11.354987880915679</v>
          </cell>
          <cell r="X80">
            <v>38.988338413558381</v>
          </cell>
          <cell r="Y80">
            <v>9.8692387394291519</v>
          </cell>
          <cell r="Z80">
            <v>9.3773385371255493</v>
          </cell>
          <cell r="AA80">
            <v>0</v>
          </cell>
          <cell r="AB80">
            <v>0</v>
          </cell>
        </row>
        <row r="81">
          <cell r="H81">
            <v>7.999999999999996E-2</v>
          </cell>
          <cell r="I81">
            <v>0</v>
          </cell>
          <cell r="J81">
            <v>2.6645352591003759E-17</v>
          </cell>
          <cell r="W81">
            <v>14.677255390127719</v>
          </cell>
          <cell r="X81">
            <v>6.3238055593024551</v>
          </cell>
          <cell r="Y81">
            <v>0</v>
          </cell>
          <cell r="Z81">
            <v>1.241550647303777E-14</v>
          </cell>
          <cell r="AA81">
            <v>0</v>
          </cell>
          <cell r="AB81">
            <v>0</v>
          </cell>
        </row>
        <row r="82">
          <cell r="H82">
            <v>7.999999999999996E-2</v>
          </cell>
          <cell r="I82">
            <v>0</v>
          </cell>
          <cell r="J82">
            <v>1.7763568394002511E-17</v>
          </cell>
          <cell r="W82">
            <v>14.677255390127719</v>
          </cell>
          <cell r="X82">
            <v>6.3238055593024551</v>
          </cell>
          <cell r="Y82">
            <v>0</v>
          </cell>
          <cell r="Z82">
            <v>1.241550647303777E-14</v>
          </cell>
          <cell r="AA82">
            <v>0</v>
          </cell>
          <cell r="AB82">
            <v>0</v>
          </cell>
        </row>
        <row r="83">
          <cell r="H83">
            <v>8.0000000000000016E-2</v>
          </cell>
          <cell r="I83">
            <v>0</v>
          </cell>
          <cell r="J83">
            <v>8.8817841970012525E-18</v>
          </cell>
          <cell r="W83">
            <v>7.782821169645163</v>
          </cell>
          <cell r="X83">
            <v>12.74078292168061</v>
          </cell>
          <cell r="Y83">
            <v>2.0838234533894761E-14</v>
          </cell>
          <cell r="Z83">
            <v>1.969214787951623E-14</v>
          </cell>
          <cell r="AA83">
            <v>0</v>
          </cell>
          <cell r="AB83">
            <v>0</v>
          </cell>
        </row>
        <row r="84">
          <cell r="H84">
            <v>0</v>
          </cell>
          <cell r="I84">
            <v>0.16</v>
          </cell>
          <cell r="J84">
            <v>9.3394792950900398E-18</v>
          </cell>
          <cell r="W84">
            <v>4.2424865068987634</v>
          </cell>
          <cell r="X84">
            <v>5.7637115889011161</v>
          </cell>
          <cell r="Y84">
            <v>9.8692387394291519</v>
          </cell>
          <cell r="Z84">
            <v>9.3773385371255493</v>
          </cell>
          <cell r="AA84">
            <v>0</v>
          </cell>
          <cell r="AB84">
            <v>0</v>
          </cell>
        </row>
        <row r="85">
          <cell r="H85">
            <v>7.9999999999999905E-2</v>
          </cell>
          <cell r="I85">
            <v>0</v>
          </cell>
          <cell r="J85">
            <v>5.3290705182007512E-17</v>
          </cell>
          <cell r="W85">
            <v>12.7407829216806</v>
          </cell>
          <cell r="X85">
            <v>7.782821169645163</v>
          </cell>
          <cell r="Y85">
            <v>2.0838234533894761E-14</v>
          </cell>
          <cell r="Z85">
            <v>1.969214787951623E-14</v>
          </cell>
          <cell r="AA85">
            <v>0</v>
          </cell>
          <cell r="AB85">
            <v>0</v>
          </cell>
        </row>
        <row r="86">
          <cell r="H86">
            <v>7.9999999999999905E-2</v>
          </cell>
          <cell r="I86">
            <v>0.16</v>
          </cell>
          <cell r="J86">
            <v>1.7763568394002499E-17</v>
          </cell>
          <cell r="W86">
            <v>18.799572070613291</v>
          </cell>
          <cell r="X86">
            <v>4.7570474694758014</v>
          </cell>
          <cell r="Y86">
            <v>8.982713316905274</v>
          </cell>
          <cell r="Z86">
            <v>8.5733833557694545</v>
          </cell>
          <cell r="AA86">
            <v>0</v>
          </cell>
          <cell r="AB86">
            <v>0</v>
          </cell>
        </row>
        <row r="87">
          <cell r="H87">
            <v>8.0000000000000016E-2</v>
          </cell>
          <cell r="I87">
            <v>0</v>
          </cell>
          <cell r="J87">
            <v>6.4324905987065469E-18</v>
          </cell>
          <cell r="W87">
            <v>15.88439016435767</v>
          </cell>
          <cell r="X87">
            <v>5.7818545224539841</v>
          </cell>
          <cell r="Y87">
            <v>0</v>
          </cell>
          <cell r="Z87">
            <v>0</v>
          </cell>
          <cell r="AA87">
            <v>0</v>
          </cell>
          <cell r="AB87">
            <v>0</v>
          </cell>
        </row>
        <row r="88">
          <cell r="H88">
            <v>8.0000000000000043E-2</v>
          </cell>
          <cell r="I88">
            <v>0.16</v>
          </cell>
          <cell r="J88">
            <v>0</v>
          </cell>
          <cell r="W88">
            <v>18.884717805445241</v>
          </cell>
          <cell r="X88">
            <v>4.0297436097947408</v>
          </cell>
          <cell r="Y88">
            <v>10.9499116632299</v>
          </cell>
          <cell r="Z88">
            <v>10.347675058039609</v>
          </cell>
          <cell r="AA88">
            <v>0</v>
          </cell>
          <cell r="AB88">
            <v>0</v>
          </cell>
        </row>
        <row r="89">
          <cell r="H89">
            <v>8.3266726846886741E-17</v>
          </cell>
          <cell r="I89">
            <v>0.16</v>
          </cell>
          <cell r="J89">
            <v>1.378037139359067E-17</v>
          </cell>
          <cell r="W89">
            <v>3.7530775598503938</v>
          </cell>
          <cell r="X89">
            <v>6.1439348837646728</v>
          </cell>
          <cell r="Y89">
            <v>10.9499116632299</v>
          </cell>
          <cell r="Z89">
            <v>10.347675058039609</v>
          </cell>
          <cell r="AA89">
            <v>0</v>
          </cell>
          <cell r="AB89">
            <v>0</v>
          </cell>
        </row>
        <row r="90">
          <cell r="H90">
            <v>8.0000000000000016E-2</v>
          </cell>
          <cell r="I90">
            <v>0.16</v>
          </cell>
          <cell r="J90">
            <v>9.7971743931788255E-18</v>
          </cell>
          <cell r="W90">
            <v>3.7387624169273672</v>
          </cell>
          <cell r="X90">
            <v>21.64208944081555</v>
          </cell>
          <cell r="Y90">
            <v>10.9499116632299</v>
          </cell>
          <cell r="Z90">
            <v>10.347675058039609</v>
          </cell>
          <cell r="AA90">
            <v>0</v>
          </cell>
          <cell r="AB90">
            <v>0</v>
          </cell>
        </row>
        <row r="91">
          <cell r="H91">
            <v>8.0000000000000016E-2</v>
          </cell>
          <cell r="I91">
            <v>0</v>
          </cell>
          <cell r="J91">
            <v>7.1190332458397278E-18</v>
          </cell>
          <cell r="W91">
            <v>6.9778620679970818</v>
          </cell>
          <cell r="X91">
            <v>13.64063487584726</v>
          </cell>
          <cell r="Y91">
            <v>3.5100865574251812E-14</v>
          </cell>
          <cell r="Z91">
            <v>2.1965016403383451E-14</v>
          </cell>
          <cell r="AA91">
            <v>0</v>
          </cell>
          <cell r="AB91">
            <v>0</v>
          </cell>
        </row>
        <row r="92">
          <cell r="H92">
            <v>8.0000000000000016E-2</v>
          </cell>
          <cell r="I92">
            <v>0.16</v>
          </cell>
          <cell r="J92">
            <v>2.6645352591003759E-17</v>
          </cell>
          <cell r="W92">
            <v>3.7387624169273672</v>
          </cell>
          <cell r="X92">
            <v>21.64208944081555</v>
          </cell>
          <cell r="Y92">
            <v>10.9499116632299</v>
          </cell>
          <cell r="Z92">
            <v>10.347675058039609</v>
          </cell>
          <cell r="AA92">
            <v>0</v>
          </cell>
          <cell r="AB92">
            <v>0</v>
          </cell>
        </row>
        <row r="93">
          <cell r="H93">
            <v>8.0000000000000016E-2</v>
          </cell>
          <cell r="I93">
            <v>0.16</v>
          </cell>
          <cell r="J93">
            <v>3.552713678800501E-17</v>
          </cell>
          <cell r="W93">
            <v>18.884717805445241</v>
          </cell>
          <cell r="X93">
            <v>4.0297436097947408</v>
          </cell>
          <cell r="Y93">
            <v>10.9499116632299</v>
          </cell>
          <cell r="Z93">
            <v>10.347675058039609</v>
          </cell>
          <cell r="AA93">
            <v>0</v>
          </cell>
          <cell r="AB93">
            <v>0</v>
          </cell>
        </row>
        <row r="94">
          <cell r="H94">
            <v>8.0000000000000016E-2</v>
          </cell>
          <cell r="I94">
            <v>0.16</v>
          </cell>
          <cell r="J94">
            <v>2.9069886963834929E-18</v>
          </cell>
          <cell r="W94">
            <v>3.7387624169273672</v>
          </cell>
          <cell r="X94">
            <v>21.64208944081555</v>
          </cell>
          <cell r="Y94">
            <v>10.9499116632299</v>
          </cell>
          <cell r="Z94">
            <v>10.347675058039609</v>
          </cell>
          <cell r="AA94">
            <v>0</v>
          </cell>
          <cell r="AB94">
            <v>0</v>
          </cell>
        </row>
        <row r="95">
          <cell r="H95">
            <v>0</v>
          </cell>
          <cell r="I95">
            <v>0.16</v>
          </cell>
          <cell r="J95">
            <v>8.8817841970012587E-18</v>
          </cell>
          <cell r="W95">
            <v>3.7530775598503938</v>
          </cell>
          <cell r="X95">
            <v>6.1439348837646728</v>
          </cell>
          <cell r="Y95">
            <v>10.9499116632299</v>
          </cell>
          <cell r="Z95">
            <v>10.347675058039609</v>
          </cell>
          <cell r="AA95">
            <v>0</v>
          </cell>
          <cell r="AB95">
            <v>0</v>
          </cell>
        </row>
        <row r="96">
          <cell r="H96">
            <v>7.999999999999996E-2</v>
          </cell>
          <cell r="I96">
            <v>0</v>
          </cell>
          <cell r="J96">
            <v>2.6645352591003759E-17</v>
          </cell>
          <cell r="W96">
            <v>14.677255390127719</v>
          </cell>
          <cell r="X96">
            <v>6.3238055593024551</v>
          </cell>
          <cell r="Y96">
            <v>0</v>
          </cell>
          <cell r="Z96">
            <v>1.241550647303777E-14</v>
          </cell>
          <cell r="AA96">
            <v>0</v>
          </cell>
          <cell r="AB96">
            <v>0</v>
          </cell>
        </row>
        <row r="97">
          <cell r="H97">
            <v>8.0000000000000043E-2</v>
          </cell>
          <cell r="I97">
            <v>0</v>
          </cell>
          <cell r="J97">
            <v>1.7763568394002511E-17</v>
          </cell>
          <cell r="W97">
            <v>12.7407829216806</v>
          </cell>
          <cell r="X97">
            <v>7.782821169645163</v>
          </cell>
          <cell r="Y97">
            <v>2.0838234533894761E-14</v>
          </cell>
          <cell r="Z97">
            <v>1.969214787951623E-14</v>
          </cell>
          <cell r="AA97">
            <v>0</v>
          </cell>
          <cell r="AB97">
            <v>0</v>
          </cell>
        </row>
        <row r="98">
          <cell r="H98">
            <v>4.163336342344337E-17</v>
          </cell>
          <cell r="I98">
            <v>0.16</v>
          </cell>
          <cell r="J98">
            <v>1.7627509511615258E-18</v>
          </cell>
          <cell r="W98">
            <v>4.2424865068987634</v>
          </cell>
          <cell r="X98">
            <v>5.7637115889011161</v>
          </cell>
          <cell r="Y98">
            <v>9.8692387394291519</v>
          </cell>
          <cell r="Z98">
            <v>9.3773385371255493</v>
          </cell>
          <cell r="AA98">
            <v>0</v>
          </cell>
          <cell r="AB98">
            <v>0</v>
          </cell>
        </row>
        <row r="99">
          <cell r="H99">
            <v>8.0000000000000043E-2</v>
          </cell>
          <cell r="I99">
            <v>0</v>
          </cell>
          <cell r="J99">
            <v>3.552713678800501E-17</v>
          </cell>
          <cell r="W99">
            <v>11.95230736761447</v>
          </cell>
          <cell r="X99">
            <v>8.7977168793553151</v>
          </cell>
          <cell r="Y99">
            <v>0</v>
          </cell>
          <cell r="Z99">
            <v>1.78455485076226E-14</v>
          </cell>
          <cell r="AA99">
            <v>0</v>
          </cell>
          <cell r="AB99">
            <v>0</v>
          </cell>
        </row>
        <row r="100">
          <cell r="H100">
            <v>8.0000000000000029E-2</v>
          </cell>
          <cell r="I100">
            <v>0.16</v>
          </cell>
          <cell r="J100">
            <v>2.2204460492503141E-17</v>
          </cell>
          <cell r="W100">
            <v>17.716018956515569</v>
          </cell>
          <cell r="X100">
            <v>4.5552303724565517</v>
          </cell>
          <cell r="Y100">
            <v>9.8692387394291519</v>
          </cell>
          <cell r="Z100">
            <v>9.3773385371255493</v>
          </cell>
          <cell r="AA100">
            <v>0</v>
          </cell>
          <cell r="AB100">
            <v>0</v>
          </cell>
        </row>
        <row r="101">
          <cell r="H101">
            <v>8.0000000000000016E-2</v>
          </cell>
          <cell r="I101">
            <v>0</v>
          </cell>
          <cell r="J101">
            <v>8.8817841970012525E-18</v>
          </cell>
          <cell r="W101">
            <v>7.782821169645163</v>
          </cell>
          <cell r="X101">
            <v>12.74078292168061</v>
          </cell>
          <cell r="Y101">
            <v>2.0838234533894761E-14</v>
          </cell>
          <cell r="Z101">
            <v>1.969214787951623E-14</v>
          </cell>
          <cell r="AA101">
            <v>0</v>
          </cell>
          <cell r="AB101">
            <v>0</v>
          </cell>
        </row>
        <row r="102">
          <cell r="H102">
            <v>0</v>
          </cell>
          <cell r="I102">
            <v>0</v>
          </cell>
          <cell r="J102">
            <v>7.999999999999996E-2</v>
          </cell>
          <cell r="W102">
            <v>4.2972666858540091E-14</v>
          </cell>
          <cell r="X102">
            <v>3.7406523752359222E-14</v>
          </cell>
          <cell r="Y102">
            <v>0</v>
          </cell>
          <cell r="Z102">
            <v>1.241550647303777E-14</v>
          </cell>
          <cell r="AA102">
            <v>100</v>
          </cell>
          <cell r="AB102">
            <v>100</v>
          </cell>
        </row>
        <row r="103">
          <cell r="H103">
            <v>4.163336342344337E-17</v>
          </cell>
          <cell r="I103">
            <v>0</v>
          </cell>
          <cell r="J103">
            <v>7.9999999999999988E-2</v>
          </cell>
          <cell r="W103">
            <v>6.4791960398754339E-14</v>
          </cell>
          <cell r="X103">
            <v>1.7765885944244579E-14</v>
          </cell>
          <cell r="Y103">
            <v>3.5100865574251812E-14</v>
          </cell>
          <cell r="Z103">
            <v>2.1965016403383451E-14</v>
          </cell>
          <cell r="AA103">
            <v>100</v>
          </cell>
          <cell r="AB103">
            <v>100</v>
          </cell>
        </row>
        <row r="104">
          <cell r="H104">
            <v>7.9999999999999974E-2</v>
          </cell>
          <cell r="I104">
            <v>0.32</v>
          </cell>
          <cell r="J104">
            <v>0.16</v>
          </cell>
          <cell r="W104">
            <v>15.977011871936719</v>
          </cell>
          <cell r="X104">
            <v>0.31471235271232589</v>
          </cell>
          <cell r="Y104">
            <v>32.613159937786371</v>
          </cell>
          <cell r="Z104">
            <v>30.01197510235308</v>
          </cell>
          <cell r="AA104">
            <v>100</v>
          </cell>
          <cell r="AB104">
            <v>100</v>
          </cell>
        </row>
        <row r="105">
          <cell r="H105">
            <v>0</v>
          </cell>
          <cell r="I105">
            <v>0.16</v>
          </cell>
          <cell r="J105">
            <v>0.16</v>
          </cell>
          <cell r="W105">
            <v>3.910667430741019</v>
          </cell>
          <cell r="X105">
            <v>5.1679770093067567</v>
          </cell>
          <cell r="Y105">
            <v>12.296351264492319</v>
          </cell>
          <cell r="Z105">
            <v>11.54200414182074</v>
          </cell>
          <cell r="AA105">
            <v>100</v>
          </cell>
          <cell r="AB105">
            <v>100</v>
          </cell>
        </row>
        <row r="106">
          <cell r="H106">
            <v>3.999999999999998E-2</v>
          </cell>
          <cell r="I106">
            <v>7.9999999999999988E-2</v>
          </cell>
          <cell r="J106">
            <v>0.04</v>
          </cell>
          <cell r="W106">
            <v>5.2665223534827019</v>
          </cell>
          <cell r="X106">
            <v>3.2071638238968698</v>
          </cell>
          <cell r="Y106">
            <v>6.5509388588492854</v>
          </cell>
          <cell r="Z106">
            <v>6.1244438524680644</v>
          </cell>
          <cell r="AA106">
            <v>100</v>
          </cell>
          <cell r="AB106">
            <v>100</v>
          </cell>
        </row>
        <row r="107">
          <cell r="H107">
            <v>4.0000000000000008E-2</v>
          </cell>
          <cell r="I107">
            <v>0.24</v>
          </cell>
          <cell r="J107">
            <v>0.2</v>
          </cell>
          <cell r="W107">
            <v>11.590820654927191</v>
          </cell>
          <cell r="X107">
            <v>1.778971561716636</v>
          </cell>
          <cell r="Y107">
            <v>22.615927778856609</v>
          </cell>
          <cell r="Z107">
            <v>20.938004176657781</v>
          </cell>
          <cell r="AA107">
            <v>100</v>
          </cell>
          <cell r="AB107">
            <v>100</v>
          </cell>
        </row>
        <row r="108">
          <cell r="H108">
            <v>8.0000000000000029E-2</v>
          </cell>
          <cell r="I108">
            <v>0.16</v>
          </cell>
          <cell r="J108">
            <v>0.24</v>
          </cell>
          <cell r="W108">
            <v>6.2150023410569721</v>
          </cell>
          <cell r="X108">
            <v>11.11860872063386</v>
          </cell>
          <cell r="Y108">
            <v>12.296351264492319</v>
          </cell>
          <cell r="Z108">
            <v>11.54200414182074</v>
          </cell>
          <cell r="AA108">
            <v>100</v>
          </cell>
          <cell r="AB108">
            <v>100</v>
          </cell>
        </row>
        <row r="109">
          <cell r="H109">
            <v>4.0000000000000042E-2</v>
          </cell>
          <cell r="I109">
            <v>8.0000000000000016E-2</v>
          </cell>
          <cell r="J109">
            <v>3.9999999999999987E-2</v>
          </cell>
          <cell r="W109">
            <v>7.7567905736056177</v>
          </cell>
          <cell r="X109">
            <v>1.909988902954795</v>
          </cell>
          <cell r="Y109">
            <v>7.5386425929521801</v>
          </cell>
          <cell r="Z109">
            <v>6.9793347255525733</v>
          </cell>
          <cell r="AA109">
            <v>100</v>
          </cell>
          <cell r="AB109">
            <v>100</v>
          </cell>
        </row>
        <row r="110">
          <cell r="H110">
            <v>0</v>
          </cell>
          <cell r="I110">
            <v>0.16</v>
          </cell>
          <cell r="J110">
            <v>0.16</v>
          </cell>
          <cell r="W110">
            <v>3.910667430741019</v>
          </cell>
          <cell r="X110">
            <v>5.1679770093067567</v>
          </cell>
          <cell r="Y110">
            <v>12.296351264492319</v>
          </cell>
          <cell r="Z110">
            <v>11.54200414182074</v>
          </cell>
          <cell r="AA110">
            <v>100</v>
          </cell>
          <cell r="AB110">
            <v>100</v>
          </cell>
        </row>
        <row r="111">
          <cell r="H111">
            <v>0</v>
          </cell>
          <cell r="I111">
            <v>0</v>
          </cell>
          <cell r="J111">
            <v>7.9999999999999974E-2</v>
          </cell>
          <cell r="W111">
            <v>1.3804684389183811E-14</v>
          </cell>
          <cell r="X111">
            <v>0</v>
          </cell>
          <cell r="Y111">
            <v>0</v>
          </cell>
          <cell r="Z111">
            <v>0</v>
          </cell>
          <cell r="AA111">
            <v>100</v>
          </cell>
          <cell r="AB111">
            <v>100</v>
          </cell>
        </row>
        <row r="112">
          <cell r="H112">
            <v>8.0000000000000043E-2</v>
          </cell>
          <cell r="I112">
            <v>0.32</v>
          </cell>
          <cell r="J112">
            <v>0.24</v>
          </cell>
          <cell r="W112">
            <v>0.34409225541355981</v>
          </cell>
          <cell r="X112">
            <v>17.33691001570417</v>
          </cell>
          <cell r="Y112">
            <v>24.592702528984589</v>
          </cell>
          <cell r="Z112">
            <v>23.08400828364147</v>
          </cell>
          <cell r="AA112">
            <v>100</v>
          </cell>
          <cell r="AB112">
            <v>100</v>
          </cell>
        </row>
        <row r="113">
          <cell r="H113">
            <v>0</v>
          </cell>
          <cell r="I113">
            <v>0</v>
          </cell>
          <cell r="J113">
            <v>8.0000000000000016E-2</v>
          </cell>
          <cell r="W113">
            <v>2.2125281741097949E-14</v>
          </cell>
          <cell r="X113">
            <v>3.5998854768479052E-14</v>
          </cell>
          <cell r="Y113">
            <v>0</v>
          </cell>
          <cell r="Z113">
            <v>0</v>
          </cell>
          <cell r="AA113">
            <v>100</v>
          </cell>
          <cell r="AB113">
            <v>100</v>
          </cell>
        </row>
        <row r="114">
          <cell r="H114">
            <v>3.9999999999999987E-2</v>
          </cell>
          <cell r="I114">
            <v>7.9999999999999988E-2</v>
          </cell>
          <cell r="J114">
            <v>3.9999999999999987E-2</v>
          </cell>
          <cell r="W114">
            <v>6.6934870405623501</v>
          </cell>
          <cell r="X114">
            <v>2.3381825084840799</v>
          </cell>
          <cell r="Y114">
            <v>6.5509388588492854</v>
          </cell>
          <cell r="Z114">
            <v>6.1244438524680644</v>
          </cell>
          <cell r="AA114">
            <v>100</v>
          </cell>
          <cell r="AB114">
            <v>100</v>
          </cell>
        </row>
        <row r="115">
          <cell r="H115">
            <v>0.04</v>
          </cell>
          <cell r="I115">
            <v>8.0000000000000016E-2</v>
          </cell>
          <cell r="J115">
            <v>4.0000000000000042E-2</v>
          </cell>
          <cell r="W115">
            <v>6.4141320564158004</v>
          </cell>
          <cell r="X115">
            <v>2.240597657175476</v>
          </cell>
          <cell r="Y115">
            <v>7.5386425929521801</v>
          </cell>
          <cell r="Z115">
            <v>6.9793347255525733</v>
          </cell>
          <cell r="AA115">
            <v>100</v>
          </cell>
          <cell r="AB115">
            <v>100</v>
          </cell>
        </row>
        <row r="116">
          <cell r="H116">
            <v>4.0000000000000042E-2</v>
          </cell>
          <cell r="I116">
            <v>7.9999999999999988E-2</v>
          </cell>
          <cell r="J116">
            <v>4.0000000000000022E-2</v>
          </cell>
          <cell r="W116">
            <v>1.778757655218566</v>
          </cell>
          <cell r="X116">
            <v>8.6635534641631757</v>
          </cell>
          <cell r="Y116">
            <v>7.5386425929522094</v>
          </cell>
          <cell r="Z116">
            <v>6.9793347255525857</v>
          </cell>
          <cell r="AA116">
            <v>100</v>
          </cell>
          <cell r="AB116">
            <v>100</v>
          </cell>
        </row>
        <row r="117">
          <cell r="H117">
            <v>0.08</v>
          </cell>
          <cell r="I117">
            <v>0</v>
          </cell>
          <cell r="J117">
            <v>0.16</v>
          </cell>
          <cell r="W117">
            <v>10.15350966976693</v>
          </cell>
          <cell r="X117">
            <v>9.2175997843432071</v>
          </cell>
          <cell r="Y117">
            <v>2.0838234533894761E-14</v>
          </cell>
          <cell r="Z117">
            <v>1.969214787951623E-14</v>
          </cell>
          <cell r="AA117">
            <v>100</v>
          </cell>
          <cell r="AB117">
            <v>100</v>
          </cell>
        </row>
        <row r="118">
          <cell r="H118">
            <v>3.9999999999999952E-2</v>
          </cell>
          <cell r="I118">
            <v>8.0000000000000016E-2</v>
          </cell>
          <cell r="J118">
            <v>0.12</v>
          </cell>
          <cell r="W118">
            <v>2.5612861303098531</v>
          </cell>
          <cell r="X118">
            <v>7.3321631045456481</v>
          </cell>
          <cell r="Y118">
            <v>5.1907638059175252</v>
          </cell>
          <cell r="Z118">
            <v>4.9193199093760036</v>
          </cell>
          <cell r="AA118">
            <v>100</v>
          </cell>
          <cell r="AB118">
            <v>100</v>
          </cell>
        </row>
        <row r="119">
          <cell r="H119">
            <v>4.0000000000000029E-2</v>
          </cell>
          <cell r="I119">
            <v>0.24</v>
          </cell>
          <cell r="J119">
            <v>0.12</v>
          </cell>
          <cell r="W119">
            <v>2.2173892975663532</v>
          </cell>
          <cell r="X119">
            <v>10.133561760851959</v>
          </cell>
          <cell r="Y119">
            <v>19.652816576547799</v>
          </cell>
          <cell r="Z119">
            <v>18.373331557404121</v>
          </cell>
          <cell r="AA119">
            <v>100</v>
          </cell>
          <cell r="AB119">
            <v>100</v>
          </cell>
        </row>
        <row r="120">
          <cell r="H120">
            <v>0</v>
          </cell>
          <cell r="I120">
            <v>0.16</v>
          </cell>
          <cell r="J120">
            <v>7.9999999999999974E-2</v>
          </cell>
          <cell r="W120">
            <v>3.373272913592726</v>
          </cell>
          <cell r="X120">
            <v>5.1877406595758373</v>
          </cell>
          <cell r="Y120">
            <v>16.306579968893178</v>
          </cell>
          <cell r="Z120">
            <v>15.005987551176521</v>
          </cell>
          <cell r="AA120">
            <v>100</v>
          </cell>
          <cell r="AB120">
            <v>100</v>
          </cell>
        </row>
        <row r="121">
          <cell r="H121">
            <v>0</v>
          </cell>
          <cell r="I121">
            <v>0</v>
          </cell>
          <cell r="J121">
            <v>0.08</v>
          </cell>
          <cell r="W121">
            <v>2.0825434110679128E-14</v>
          </cell>
          <cell r="X121">
            <v>3.9861695389321718E-14</v>
          </cell>
          <cell r="Y121">
            <v>0</v>
          </cell>
          <cell r="Z121">
            <v>1.241550647303777E-14</v>
          </cell>
          <cell r="AA121">
            <v>100</v>
          </cell>
          <cell r="AB121">
            <v>100</v>
          </cell>
        </row>
        <row r="122">
          <cell r="H122">
            <v>1.387778780781446E-17</v>
          </cell>
          <cell r="I122">
            <v>0</v>
          </cell>
          <cell r="J122">
            <v>0.08</v>
          </cell>
          <cell r="W122">
            <v>0</v>
          </cell>
          <cell r="X122">
            <v>0</v>
          </cell>
          <cell r="Y122">
            <v>0</v>
          </cell>
          <cell r="Z122">
            <v>1.241550647303777E-14</v>
          </cell>
          <cell r="AA122">
            <v>100</v>
          </cell>
          <cell r="AB122">
            <v>100</v>
          </cell>
        </row>
        <row r="123">
          <cell r="H123">
            <v>3.999999999999998E-2</v>
          </cell>
          <cell r="I123">
            <v>7.9999999999999988E-2</v>
          </cell>
          <cell r="J123">
            <v>0.12</v>
          </cell>
          <cell r="W123">
            <v>3.426981655724846</v>
          </cell>
          <cell r="X123">
            <v>4.7646587203354551</v>
          </cell>
          <cell r="Y123">
            <v>7.5386425929522094</v>
          </cell>
          <cell r="Z123">
            <v>6.9793347255525857</v>
          </cell>
          <cell r="AA123">
            <v>100</v>
          </cell>
          <cell r="AB123">
            <v>100</v>
          </cell>
        </row>
        <row r="124">
          <cell r="H124">
            <v>3.9999999999999987E-2</v>
          </cell>
          <cell r="I124">
            <v>8.0000000000000016E-2</v>
          </cell>
          <cell r="J124">
            <v>4.0000000000000042E-2</v>
          </cell>
          <cell r="W124">
            <v>5.684862837206671</v>
          </cell>
          <cell r="X124">
            <v>2.345713668161189</v>
          </cell>
          <cell r="Y124">
            <v>8.8770626439051945</v>
          </cell>
          <cell r="Z124">
            <v>8.1116071555709404</v>
          </cell>
          <cell r="AA124">
            <v>100</v>
          </cell>
          <cell r="AB124">
            <v>100</v>
          </cell>
        </row>
        <row r="125">
          <cell r="H125">
            <v>0</v>
          </cell>
          <cell r="I125">
            <v>0</v>
          </cell>
          <cell r="J125">
            <v>0.16</v>
          </cell>
          <cell r="W125">
            <v>1.3767873071481159E-14</v>
          </cell>
          <cell r="X125">
            <v>4.4061747585162869E-14</v>
          </cell>
          <cell r="Y125">
            <v>3.5100865574251812E-14</v>
          </cell>
          <cell r="Z125">
            <v>2.1965016403383451E-14</v>
          </cell>
          <cell r="AA125">
            <v>100</v>
          </cell>
          <cell r="AB125">
            <v>100</v>
          </cell>
        </row>
        <row r="126">
          <cell r="H126">
            <v>0.04</v>
          </cell>
          <cell r="I126">
            <v>0.24</v>
          </cell>
          <cell r="J126">
            <v>0.12</v>
          </cell>
          <cell r="W126">
            <v>9.3838778243261078</v>
          </cell>
          <cell r="X126">
            <v>2.0236190647759482</v>
          </cell>
          <cell r="Y126">
            <v>26.63118793171552</v>
          </cell>
          <cell r="Z126">
            <v>24.334821466712778</v>
          </cell>
          <cell r="AA126">
            <v>100</v>
          </cell>
          <cell r="AB126">
            <v>100</v>
          </cell>
        </row>
        <row r="127">
          <cell r="H127">
            <v>3.9999999999999952E-2</v>
          </cell>
          <cell r="I127">
            <v>7.9999999999999988E-2</v>
          </cell>
          <cell r="J127">
            <v>0.2</v>
          </cell>
          <cell r="W127">
            <v>6.1390301260601552</v>
          </cell>
          <cell r="X127">
            <v>2.5703258451519009</v>
          </cell>
          <cell r="Y127">
            <v>6.5509388588492854</v>
          </cell>
          <cell r="Z127">
            <v>6.1244438524680644</v>
          </cell>
          <cell r="AA127">
            <v>100</v>
          </cell>
          <cell r="AB127">
            <v>100</v>
          </cell>
        </row>
        <row r="128">
          <cell r="H128">
            <v>4.0000000000000008E-2</v>
          </cell>
          <cell r="I128">
            <v>7.9999999999999988E-2</v>
          </cell>
          <cell r="J128">
            <v>0.12</v>
          </cell>
          <cell r="W128">
            <v>8.1690991149561931</v>
          </cell>
          <cell r="X128">
            <v>1.9804475515819391</v>
          </cell>
          <cell r="Y128">
            <v>6.5509388588492854</v>
          </cell>
          <cell r="Z128">
            <v>6.1244438524680644</v>
          </cell>
          <cell r="AA128">
            <v>100</v>
          </cell>
          <cell r="AB128">
            <v>100</v>
          </cell>
        </row>
        <row r="129">
          <cell r="H129">
            <v>0.04</v>
          </cell>
          <cell r="I129">
            <v>7.9999999999999988E-2</v>
          </cell>
          <cell r="J129">
            <v>0.12</v>
          </cell>
          <cell r="W129">
            <v>6.6934870405623501</v>
          </cell>
          <cell r="X129">
            <v>2.3381825084840799</v>
          </cell>
          <cell r="Y129">
            <v>6.5509388588492854</v>
          </cell>
          <cell r="Z129">
            <v>6.1244438524680644</v>
          </cell>
          <cell r="AA129">
            <v>100</v>
          </cell>
          <cell r="AB129">
            <v>100</v>
          </cell>
        </row>
        <row r="130">
          <cell r="H130">
            <v>4.0000000000000008E-2</v>
          </cell>
          <cell r="I130">
            <v>0.24</v>
          </cell>
          <cell r="J130">
            <v>0.2</v>
          </cell>
          <cell r="W130">
            <v>10.55519225457402</v>
          </cell>
          <cell r="X130">
            <v>2.3288899125675528</v>
          </cell>
          <cell r="Y130">
            <v>17.376207162184439</v>
          </cell>
          <cell r="Z130">
            <v>16.368386300362591</v>
          </cell>
          <cell r="AA130">
            <v>100</v>
          </cell>
          <cell r="AB130">
            <v>100</v>
          </cell>
        </row>
        <row r="131">
          <cell r="H131">
            <v>6.9388939039072284E-18</v>
          </cell>
          <cell r="I131">
            <v>0</v>
          </cell>
          <cell r="J131">
            <v>0.08</v>
          </cell>
          <cell r="W131">
            <v>3.553177188848917E-14</v>
          </cell>
          <cell r="X131">
            <v>4.8593970299065761E-14</v>
          </cell>
          <cell r="Y131">
            <v>3.5100865574251812E-14</v>
          </cell>
          <cell r="Z131">
            <v>2.1965016403383451E-14</v>
          </cell>
          <cell r="AA131">
            <v>100</v>
          </cell>
          <cell r="AB131">
            <v>100</v>
          </cell>
        </row>
        <row r="132">
          <cell r="H132">
            <v>4.0000000000000008E-2</v>
          </cell>
          <cell r="I132">
            <v>8.0000000000000016E-2</v>
          </cell>
          <cell r="J132">
            <v>0.2</v>
          </cell>
          <cell r="W132">
            <v>5.886555920264688</v>
          </cell>
          <cell r="X132">
            <v>3.013845874694443</v>
          </cell>
          <cell r="Y132">
            <v>5.7920690540615158</v>
          </cell>
          <cell r="Z132">
            <v>5.4561287667875451</v>
          </cell>
          <cell r="AA132">
            <v>100</v>
          </cell>
          <cell r="AB132">
            <v>100</v>
          </cell>
        </row>
        <row r="133">
          <cell r="H133">
            <v>4.0000000000000022E-2</v>
          </cell>
          <cell r="I133">
            <v>7.9999999999999988E-2</v>
          </cell>
          <cell r="J133">
            <v>0.04</v>
          </cell>
          <cell r="W133">
            <v>6.1390301260601552</v>
          </cell>
          <cell r="X133">
            <v>2.5703258451519009</v>
          </cell>
          <cell r="Y133">
            <v>6.5509388588492854</v>
          </cell>
          <cell r="Z133">
            <v>6.1244438524680644</v>
          </cell>
          <cell r="AA133">
            <v>100</v>
          </cell>
          <cell r="AB133">
            <v>100</v>
          </cell>
        </row>
        <row r="134">
          <cell r="H134">
            <v>6.9388939039072284E-18</v>
          </cell>
          <cell r="I134">
            <v>0</v>
          </cell>
          <cell r="J134">
            <v>0.08</v>
          </cell>
          <cell r="W134">
            <v>3.2497934350846828E-14</v>
          </cell>
          <cell r="X134">
            <v>4.4782284713333688E-14</v>
          </cell>
          <cell r="Y134">
            <v>0</v>
          </cell>
          <cell r="Z134">
            <v>0</v>
          </cell>
          <cell r="AA134">
            <v>100</v>
          </cell>
          <cell r="AB134">
            <v>100</v>
          </cell>
        </row>
        <row r="135">
          <cell r="H135">
            <v>4.0000000000000008E-2</v>
          </cell>
          <cell r="I135">
            <v>0.08</v>
          </cell>
          <cell r="J135">
            <v>0.12</v>
          </cell>
          <cell r="W135">
            <v>5.669403467405802</v>
          </cell>
          <cell r="X135">
            <v>2.8536463199095592</v>
          </cell>
          <cell r="Y135">
            <v>6.550938858849249</v>
          </cell>
          <cell r="Z135">
            <v>6.1244438524680396</v>
          </cell>
          <cell r="AA135">
            <v>100</v>
          </cell>
          <cell r="AB135">
            <v>100</v>
          </cell>
        </row>
        <row r="136">
          <cell r="H136">
            <v>3.999999999999998E-2</v>
          </cell>
          <cell r="I136">
            <v>8.0000000000000016E-2</v>
          </cell>
          <cell r="J136">
            <v>0.12</v>
          </cell>
          <cell r="W136">
            <v>5.886555920264688</v>
          </cell>
          <cell r="X136">
            <v>3.013845874694443</v>
          </cell>
          <cell r="Y136">
            <v>5.7920690540615158</v>
          </cell>
          <cell r="Z136">
            <v>5.4561287667875451</v>
          </cell>
          <cell r="AA136">
            <v>100</v>
          </cell>
          <cell r="AB136">
            <v>100</v>
          </cell>
        </row>
        <row r="137">
          <cell r="H137">
            <v>2.775557561562891E-17</v>
          </cell>
          <cell r="I137">
            <v>0.16</v>
          </cell>
          <cell r="J137">
            <v>0.16</v>
          </cell>
          <cell r="W137">
            <v>4.6677390397941627</v>
          </cell>
          <cell r="X137">
            <v>4.2557962485968419</v>
          </cell>
          <cell r="Y137">
            <v>12.296351264492319</v>
          </cell>
          <cell r="Z137">
            <v>11.54200414182074</v>
          </cell>
          <cell r="AA137">
            <v>100</v>
          </cell>
          <cell r="AB137">
            <v>100</v>
          </cell>
        </row>
        <row r="138">
          <cell r="H138">
            <v>0.04</v>
          </cell>
          <cell r="I138">
            <v>8.0000000000000016E-2</v>
          </cell>
          <cell r="J138">
            <v>4.0000000000000022E-2</v>
          </cell>
          <cell r="W138">
            <v>6.9982836035138343</v>
          </cell>
          <cell r="X138">
            <v>2.4446546638525661</v>
          </cell>
          <cell r="Y138">
            <v>5.7920690540615158</v>
          </cell>
          <cell r="Z138">
            <v>5.4561287667875451</v>
          </cell>
          <cell r="AA138">
            <v>100</v>
          </cell>
          <cell r="AB138">
            <v>100</v>
          </cell>
        </row>
        <row r="139">
          <cell r="H139">
            <v>3.9999999999999973E-2</v>
          </cell>
          <cell r="I139">
            <v>8.0000000000000016E-2</v>
          </cell>
          <cell r="J139">
            <v>0.12</v>
          </cell>
          <cell r="W139">
            <v>6.6720656741567019</v>
          </cell>
          <cell r="X139">
            <v>2.8425082400342232</v>
          </cell>
          <cell r="Y139">
            <v>5.1907638059175252</v>
          </cell>
          <cell r="Z139">
            <v>4.9193199093760036</v>
          </cell>
          <cell r="AA139">
            <v>100</v>
          </cell>
          <cell r="AB139">
            <v>100</v>
          </cell>
        </row>
        <row r="140">
          <cell r="H140">
            <v>6.9388939039072284E-18</v>
          </cell>
          <cell r="I140">
            <v>0</v>
          </cell>
          <cell r="J140">
            <v>0.08</v>
          </cell>
          <cell r="W140">
            <v>3.2497934350846828E-14</v>
          </cell>
          <cell r="X140">
            <v>4.4782284713333688E-14</v>
          </cell>
          <cell r="Y140">
            <v>0</v>
          </cell>
          <cell r="Z140">
            <v>0</v>
          </cell>
          <cell r="AA140">
            <v>100</v>
          </cell>
          <cell r="AB140">
            <v>100</v>
          </cell>
        </row>
        <row r="141">
          <cell r="H141">
            <v>8.0000000000000016E-2</v>
          </cell>
          <cell r="I141">
            <v>0.16</v>
          </cell>
          <cell r="J141">
            <v>0.24</v>
          </cell>
          <cell r="W141">
            <v>14.347309374796099</v>
          </cell>
          <cell r="X141">
            <v>4.5695212699136158</v>
          </cell>
          <cell r="Y141">
            <v>12.296351264492319</v>
          </cell>
          <cell r="Z141">
            <v>11.54200414182074</v>
          </cell>
          <cell r="AA141">
            <v>100</v>
          </cell>
          <cell r="AB141">
            <v>100</v>
          </cell>
        </row>
        <row r="142">
          <cell r="H142">
            <v>3.9999999999999987E-2</v>
          </cell>
          <cell r="I142">
            <v>7.9999999999999988E-2</v>
          </cell>
          <cell r="J142">
            <v>0.2</v>
          </cell>
          <cell r="W142">
            <v>2.57032584515192</v>
          </cell>
          <cell r="X142">
            <v>6.1390301260601712</v>
          </cell>
          <cell r="Y142">
            <v>6.5509388588492854</v>
          </cell>
          <cell r="Z142">
            <v>6.1244438524680644</v>
          </cell>
          <cell r="AA142">
            <v>100</v>
          </cell>
          <cell r="AB142">
            <v>100</v>
          </cell>
        </row>
        <row r="143">
          <cell r="H143">
            <v>3.999999999999998E-2</v>
          </cell>
          <cell r="I143">
            <v>7.9999999999999988E-2</v>
          </cell>
          <cell r="J143">
            <v>3.9999999999999973E-2</v>
          </cell>
          <cell r="W143">
            <v>2.062126207558185</v>
          </cell>
          <cell r="X143">
            <v>7.0218545922570126</v>
          </cell>
          <cell r="Y143">
            <v>7.5386425929522094</v>
          </cell>
          <cell r="Z143">
            <v>6.9793347255525857</v>
          </cell>
          <cell r="AA143">
            <v>100</v>
          </cell>
          <cell r="AB143">
            <v>100</v>
          </cell>
        </row>
        <row r="144">
          <cell r="H144">
            <v>3.999999999999998E-2</v>
          </cell>
          <cell r="I144">
            <v>0.08</v>
          </cell>
          <cell r="J144">
            <v>3.9999999999999987E-2</v>
          </cell>
          <cell r="W144">
            <v>6.1390301260602618</v>
          </cell>
          <cell r="X144">
            <v>2.5703258451519368</v>
          </cell>
          <cell r="Y144">
            <v>6.550938858849249</v>
          </cell>
          <cell r="Z144">
            <v>6.1244438524680396</v>
          </cell>
          <cell r="AA144">
            <v>100</v>
          </cell>
          <cell r="AB144">
            <v>100</v>
          </cell>
        </row>
        <row r="145">
          <cell r="H145">
            <v>3.9999999999999987E-2</v>
          </cell>
          <cell r="I145">
            <v>8.0000000000000016E-2</v>
          </cell>
          <cell r="J145">
            <v>0.12</v>
          </cell>
          <cell r="W145">
            <v>2.699573746186998</v>
          </cell>
          <cell r="X145">
            <v>6.3944588059370853</v>
          </cell>
          <cell r="Y145">
            <v>5.7920690540615158</v>
          </cell>
          <cell r="Z145">
            <v>5.4561287667875451</v>
          </cell>
          <cell r="AA145">
            <v>100</v>
          </cell>
          <cell r="AB145">
            <v>100</v>
          </cell>
        </row>
        <row r="146">
          <cell r="H146">
            <v>0.12000000000000011</v>
          </cell>
          <cell r="I146">
            <v>0.24</v>
          </cell>
          <cell r="J146">
            <v>0.20000000000000009</v>
          </cell>
          <cell r="W146">
            <v>9.0415376240833307</v>
          </cell>
          <cell r="X146">
            <v>17.659667760794111</v>
          </cell>
          <cell r="Y146">
            <v>17.376207162184439</v>
          </cell>
          <cell r="Z146">
            <v>16.368386300362591</v>
          </cell>
          <cell r="AA146">
            <v>100</v>
          </cell>
          <cell r="AB146">
            <v>100</v>
          </cell>
        </row>
        <row r="147">
          <cell r="H147">
            <v>4.0000000000000008E-2</v>
          </cell>
          <cell r="I147">
            <v>0.24</v>
          </cell>
          <cell r="J147">
            <v>0.2</v>
          </cell>
          <cell r="W147">
            <v>1.6477245326193659</v>
          </cell>
          <cell r="X147">
            <v>12.80396328565854</v>
          </cell>
          <cell r="Y147">
            <v>22.615927778856609</v>
          </cell>
          <cell r="Z147">
            <v>20.938004176657781</v>
          </cell>
          <cell r="AA147">
            <v>100</v>
          </cell>
          <cell r="AB147">
            <v>100</v>
          </cell>
        </row>
        <row r="148">
          <cell r="H148">
            <v>7.9999999999999974E-2</v>
          </cell>
          <cell r="I148">
            <v>0.16</v>
          </cell>
          <cell r="J148">
            <v>0.08</v>
          </cell>
          <cell r="W148">
            <v>4.5695212699136158</v>
          </cell>
          <cell r="X148">
            <v>14.347309374796099</v>
          </cell>
          <cell r="Y148">
            <v>12.296351264492319</v>
          </cell>
          <cell r="Z148">
            <v>11.54200414182074</v>
          </cell>
          <cell r="AA148">
            <v>100</v>
          </cell>
          <cell r="AB148">
            <v>100</v>
          </cell>
        </row>
        <row r="149">
          <cell r="H149">
            <v>4.0000000000000008E-2</v>
          </cell>
          <cell r="I149">
            <v>7.9999999999999988E-2</v>
          </cell>
          <cell r="J149">
            <v>0.20000000000000009</v>
          </cell>
          <cell r="W149">
            <v>2.709617861552637</v>
          </cell>
          <cell r="X149">
            <v>5.4677023385289836</v>
          </cell>
          <cell r="Y149">
            <v>7.5386425929522094</v>
          </cell>
          <cell r="Z149">
            <v>6.9793347255525857</v>
          </cell>
          <cell r="AA149">
            <v>100</v>
          </cell>
          <cell r="AB149">
            <v>100</v>
          </cell>
        </row>
        <row r="150">
          <cell r="H150">
            <v>0.12</v>
          </cell>
          <cell r="I150">
            <v>8.0000000000000016E-2</v>
          </cell>
          <cell r="J150">
            <v>0.36</v>
          </cell>
          <cell r="W150">
            <v>13.82223074727122</v>
          </cell>
          <cell r="X150">
            <v>15.67483090151071</v>
          </cell>
          <cell r="Y150">
            <v>5.1907638059175252</v>
          </cell>
          <cell r="Z150">
            <v>4.9193199093760036</v>
          </cell>
          <cell r="AA150">
            <v>100</v>
          </cell>
          <cell r="AB150">
            <v>100</v>
          </cell>
        </row>
        <row r="151">
          <cell r="H151">
            <v>4.0000000000000008E-2</v>
          </cell>
          <cell r="I151">
            <v>0.24</v>
          </cell>
          <cell r="J151">
            <v>0.2</v>
          </cell>
          <cell r="W151">
            <v>2.461806475137033</v>
          </cell>
          <cell r="X151">
            <v>9.3583593832297076</v>
          </cell>
          <cell r="Y151">
            <v>19.652816576547799</v>
          </cell>
          <cell r="Z151">
            <v>18.373331557404121</v>
          </cell>
          <cell r="AA151">
            <v>100</v>
          </cell>
          <cell r="AB151">
            <v>100</v>
          </cell>
        </row>
      </sheetData>
      <sheetData sheetId="3">
        <row r="2">
          <cell r="H2">
            <v>9.9999999999999978E-2</v>
          </cell>
          <cell r="I2">
            <v>0.22</v>
          </cell>
          <cell r="J2">
            <v>0.16535898384862241</v>
          </cell>
          <cell r="W2">
            <v>24.534532297303979</v>
          </cell>
          <cell r="X2">
            <v>4.772866601177439</v>
          </cell>
          <cell r="Y2">
            <v>14.09173331809761</v>
          </cell>
          <cell r="Z2">
            <v>13.363778002799769</v>
          </cell>
          <cell r="AA2">
            <v>100</v>
          </cell>
          <cell r="AB2">
            <v>100</v>
          </cell>
        </row>
        <row r="3">
          <cell r="H3">
            <v>0.17999999999999991</v>
          </cell>
          <cell r="I3">
            <v>0.1000000000000001</v>
          </cell>
          <cell r="J3">
            <v>0.21320508075688771</v>
          </cell>
          <cell r="W3">
            <v>27.441926235729468</v>
          </cell>
          <cell r="X3">
            <v>18.046985586450539</v>
          </cell>
          <cell r="Y3">
            <v>6.4053333264079972</v>
          </cell>
          <cell r="Z3">
            <v>6.0744445467271584</v>
          </cell>
          <cell r="AA3">
            <v>100</v>
          </cell>
          <cell r="AB3">
            <v>100</v>
          </cell>
        </row>
        <row r="4">
          <cell r="H4">
            <v>0.1199999999999999</v>
          </cell>
          <cell r="I4">
            <v>0.15999999999999989</v>
          </cell>
          <cell r="J4">
            <v>0</v>
          </cell>
          <cell r="W4">
            <v>11.897702029488739</v>
          </cell>
          <cell r="X4">
            <v>13.61944937418251</v>
          </cell>
          <cell r="Y4">
            <v>15.077285185904371</v>
          </cell>
          <cell r="Z4">
            <v>13.958669451105189</v>
          </cell>
          <cell r="AA4">
            <v>100</v>
          </cell>
          <cell r="AB4">
            <v>100</v>
          </cell>
        </row>
        <row r="5">
          <cell r="H5">
            <v>0.02</v>
          </cell>
          <cell r="I5">
            <v>0.1000000000000001</v>
          </cell>
          <cell r="J5">
            <v>8.5358983848622436E-2</v>
          </cell>
          <cell r="W5">
            <v>5.0503053858480262</v>
          </cell>
          <cell r="X5">
            <v>0.54567089396714741</v>
          </cell>
          <cell r="Y5">
            <v>6.5737618703603546</v>
          </cell>
          <cell r="Z5">
            <v>6.2257156035161891</v>
          </cell>
          <cell r="AA5">
            <v>100</v>
          </cell>
          <cell r="AB5">
            <v>100</v>
          </cell>
        </row>
        <row r="6">
          <cell r="H6">
            <v>0.1</v>
          </cell>
          <cell r="I6">
            <v>0.22</v>
          </cell>
          <cell r="J6">
            <v>0.36535898384862248</v>
          </cell>
          <cell r="W6">
            <v>5.3086392017158017</v>
          </cell>
          <cell r="X6">
            <v>22.35848378324388</v>
          </cell>
          <cell r="Y6">
            <v>13.40483388438091</v>
          </cell>
          <cell r="Z6">
            <v>12.74445416211139</v>
          </cell>
          <cell r="AA6">
            <v>100</v>
          </cell>
          <cell r="AB6">
            <v>100</v>
          </cell>
        </row>
        <row r="7">
          <cell r="H7">
            <v>0.2</v>
          </cell>
          <cell r="I7">
            <v>0.16</v>
          </cell>
          <cell r="J7">
            <v>7.8460969082652498E-3</v>
          </cell>
          <cell r="W7">
            <v>35.138164394602498</v>
          </cell>
          <cell r="X7">
            <v>17.56550217656212</v>
          </cell>
          <cell r="Y7">
            <v>10.11890342360102</v>
          </cell>
          <cell r="Z7">
            <v>9.6024521485851277</v>
          </cell>
          <cell r="AA7">
            <v>100</v>
          </cell>
          <cell r="AB7">
            <v>100</v>
          </cell>
        </row>
        <row r="8">
          <cell r="H8">
            <v>0.15999999999999989</v>
          </cell>
          <cell r="I8">
            <v>0.12</v>
          </cell>
          <cell r="J8">
            <v>2.9282032302755081E-2</v>
          </cell>
          <cell r="W8">
            <v>28.28749296956569</v>
          </cell>
          <cell r="X8">
            <v>13.26711196885892</v>
          </cell>
          <cell r="Y8">
            <v>8.2124337474224181</v>
          </cell>
          <cell r="Z8">
            <v>7.7607562935296981</v>
          </cell>
          <cell r="AA8">
            <v>100</v>
          </cell>
          <cell r="AB8">
            <v>100</v>
          </cell>
        </row>
        <row r="9">
          <cell r="H9">
            <v>2.0000000000000032E-2</v>
          </cell>
          <cell r="I9">
            <v>0.1</v>
          </cell>
          <cell r="J9">
            <v>0.2453589838486224</v>
          </cell>
          <cell r="W9">
            <v>0.52453764737883601</v>
          </cell>
          <cell r="X9">
            <v>5.35465342887532</v>
          </cell>
          <cell r="Y9">
            <v>6.4053333264079972</v>
          </cell>
          <cell r="Z9">
            <v>6.0744445467271584</v>
          </cell>
          <cell r="AA9">
            <v>100</v>
          </cell>
          <cell r="AB9">
            <v>100</v>
          </cell>
        </row>
        <row r="10">
          <cell r="H10">
            <v>0.16</v>
          </cell>
          <cell r="I10">
            <v>3.9999999999999918E-2</v>
          </cell>
          <cell r="J10">
            <v>0.3171281292110204</v>
          </cell>
          <cell r="W10">
            <v>14.491404536387121</v>
          </cell>
          <cell r="X10">
            <v>26.608842081598091</v>
          </cell>
          <cell r="Y10">
            <v>2.814524913756423</v>
          </cell>
          <cell r="Z10">
            <v>2.6556174301233288</v>
          </cell>
          <cell r="AA10">
            <v>100</v>
          </cell>
          <cell r="AB10">
            <v>100</v>
          </cell>
        </row>
        <row r="11">
          <cell r="H11">
            <v>0.2</v>
          </cell>
          <cell r="I11">
            <v>8.0000000000000016E-2</v>
          </cell>
          <cell r="J11">
            <v>3.9999999999999959E-2</v>
          </cell>
          <cell r="W11">
            <v>30.56082681731942</v>
          </cell>
          <cell r="X11">
            <v>18.872233970265292</v>
          </cell>
          <cell r="Y11">
            <v>5.6290498275128993</v>
          </cell>
          <cell r="Z11">
            <v>5.3112348602466994</v>
          </cell>
          <cell r="AA11">
            <v>100</v>
          </cell>
          <cell r="AB11">
            <v>100</v>
          </cell>
        </row>
        <row r="12">
          <cell r="H12">
            <v>3.4694469519536142E-17</v>
          </cell>
          <cell r="I12">
            <v>0.2</v>
          </cell>
          <cell r="J12">
            <v>0.12</v>
          </cell>
          <cell r="W12">
            <v>5.8830823014963096</v>
          </cell>
          <cell r="X12">
            <v>6.5193643592665733</v>
          </cell>
          <cell r="Y12">
            <v>12.03949675484605</v>
          </cell>
          <cell r="Z12">
            <v>11.453172482183129</v>
          </cell>
          <cell r="AA12">
            <v>100</v>
          </cell>
          <cell r="AB12">
            <v>100</v>
          </cell>
        </row>
        <row r="13">
          <cell r="H13">
            <v>5.9999999999999991E-2</v>
          </cell>
          <cell r="I13">
            <v>0.14000000000000001</v>
          </cell>
          <cell r="J13">
            <v>0.35176914536239801</v>
          </cell>
          <cell r="W13">
            <v>10.734110081518111</v>
          </cell>
          <cell r="X13">
            <v>3.483257571685598</v>
          </cell>
          <cell r="Y13">
            <v>9.203266618504486</v>
          </cell>
          <cell r="Z13">
            <v>8.7160018449226726</v>
          </cell>
          <cell r="AA13">
            <v>100</v>
          </cell>
          <cell r="AB13">
            <v>100</v>
          </cell>
        </row>
        <row r="14">
          <cell r="H14">
            <v>2.0000000000000032E-2</v>
          </cell>
          <cell r="I14">
            <v>0.26</v>
          </cell>
          <cell r="J14">
            <v>0.18392304845413271</v>
          </cell>
          <cell r="W14">
            <v>5.0549590903941519</v>
          </cell>
          <cell r="X14">
            <v>11.413228275891999</v>
          </cell>
          <cell r="Y14">
            <v>15.84207640881381</v>
          </cell>
          <cell r="Z14">
            <v>15.061627646131649</v>
          </cell>
          <cell r="AA14">
            <v>100</v>
          </cell>
          <cell r="AB14">
            <v>100</v>
          </cell>
        </row>
        <row r="15">
          <cell r="H15">
            <v>0.12000000000000011</v>
          </cell>
          <cell r="I15">
            <v>0.24</v>
          </cell>
          <cell r="J15">
            <v>0.16</v>
          </cell>
          <cell r="W15">
            <v>7.580119387022445</v>
          </cell>
          <cell r="X15">
            <v>24.046418171708481</v>
          </cell>
          <cell r="Y15">
            <v>14.44739610581524</v>
          </cell>
          <cell r="Z15">
            <v>13.743806978619769</v>
          </cell>
          <cell r="AA15">
            <v>100</v>
          </cell>
          <cell r="AB15">
            <v>100</v>
          </cell>
        </row>
        <row r="16">
          <cell r="H16">
            <v>0.2</v>
          </cell>
          <cell r="I16">
            <v>7.999999999999996E-2</v>
          </cell>
          <cell r="J16">
            <v>0.1707179676972449</v>
          </cell>
          <cell r="W16">
            <v>30.096659281676811</v>
          </cell>
          <cell r="X16">
            <v>20.33623000790524</v>
          </cell>
          <cell r="Y16">
            <v>5.1907638059175056</v>
          </cell>
          <cell r="Z16">
            <v>4.9193199093759672</v>
          </cell>
          <cell r="AA16">
            <v>100</v>
          </cell>
          <cell r="AB16">
            <v>100</v>
          </cell>
        </row>
        <row r="17">
          <cell r="H17">
            <v>4.0000000000000008E-2</v>
          </cell>
          <cell r="I17">
            <v>8.0000000000000043E-2</v>
          </cell>
          <cell r="J17">
            <v>0.1092820323027551</v>
          </cell>
          <cell r="W17">
            <v>2.661187242398154</v>
          </cell>
          <cell r="X17">
            <v>6.9080474118074218</v>
          </cell>
          <cell r="Y17">
            <v>5.3290736181995886</v>
          </cell>
          <cell r="Z17">
            <v>5.0433696531001582</v>
          </cell>
          <cell r="AA17">
            <v>100</v>
          </cell>
          <cell r="AB17">
            <v>100</v>
          </cell>
        </row>
        <row r="18">
          <cell r="H18">
            <v>0.24</v>
          </cell>
          <cell r="I18">
            <v>8.0000000000000016E-2</v>
          </cell>
          <cell r="J18">
            <v>1.8564064605510178E-2</v>
          </cell>
          <cell r="W18">
            <v>43.392065584020159</v>
          </cell>
          <cell r="X18">
            <v>20.482676980579239</v>
          </cell>
          <cell r="Y18">
            <v>5.6290498275128993</v>
          </cell>
          <cell r="Z18">
            <v>5.3112348602466994</v>
          </cell>
          <cell r="AA18">
            <v>100</v>
          </cell>
          <cell r="AB18">
            <v>100</v>
          </cell>
        </row>
        <row r="19">
          <cell r="H19">
            <v>0.08</v>
          </cell>
          <cell r="I19">
            <v>0.2400000000000001</v>
          </cell>
          <cell r="J19">
            <v>5.8564064605510183E-2</v>
          </cell>
          <cell r="W19">
            <v>20.597874750966081</v>
          </cell>
          <cell r="X19">
            <v>2.43398711900717</v>
          </cell>
          <cell r="Y19">
            <v>14.80385810914372</v>
          </cell>
          <cell r="Z19">
            <v>14.066007805688329</v>
          </cell>
          <cell r="AA19">
            <v>100</v>
          </cell>
          <cell r="AB19">
            <v>100</v>
          </cell>
        </row>
        <row r="20">
          <cell r="H20">
            <v>7.9999999999999988E-2</v>
          </cell>
          <cell r="I20">
            <v>0.24</v>
          </cell>
          <cell r="J20">
            <v>5.0717967697244903E-2</v>
          </cell>
          <cell r="W20">
            <v>18.398794303836439</v>
          </cell>
          <cell r="X20">
            <v>2.6687787144400579</v>
          </cell>
          <cell r="Y20">
            <v>14.803858109143739</v>
          </cell>
          <cell r="Z20">
            <v>14.066007805688329</v>
          </cell>
          <cell r="AA20">
            <v>100</v>
          </cell>
          <cell r="AB20">
            <v>100</v>
          </cell>
        </row>
        <row r="21">
          <cell r="H21">
            <v>6.0000000000000109E-2</v>
          </cell>
          <cell r="I21">
            <v>6.0000000000000088E-2</v>
          </cell>
          <cell r="J21">
            <v>3.4641016151377581E-2</v>
          </cell>
          <cell r="W21">
            <v>4.3311136876404683</v>
          </cell>
          <cell r="X21">
            <v>10.77190984296827</v>
          </cell>
          <cell r="Y21">
            <v>4.683113230806331</v>
          </cell>
          <cell r="Z21">
            <v>4.3916115515797456</v>
          </cell>
          <cell r="AA21">
            <v>100</v>
          </cell>
          <cell r="AB21">
            <v>100</v>
          </cell>
        </row>
        <row r="22">
          <cell r="H22">
            <v>4.0000000000000063E-2</v>
          </cell>
          <cell r="I22">
            <v>4.0000000000000119E-2</v>
          </cell>
          <cell r="J22">
            <v>2.9282032302755081E-2</v>
          </cell>
          <cell r="W22">
            <v>2.8987451185786481</v>
          </cell>
          <cell r="X22">
            <v>7.6707327685770199</v>
          </cell>
          <cell r="Y22">
            <v>2.8960345270307029</v>
          </cell>
          <cell r="Z22">
            <v>2.728064383393741</v>
          </cell>
          <cell r="AA22">
            <v>100</v>
          </cell>
          <cell r="AB22">
            <v>100</v>
          </cell>
        </row>
        <row r="23">
          <cell r="H23">
            <v>0.04</v>
          </cell>
          <cell r="I23">
            <v>0.16000000000000009</v>
          </cell>
          <cell r="J23">
            <v>0.1571281292110204</v>
          </cell>
          <cell r="W23">
            <v>9.7176015916636285</v>
          </cell>
          <cell r="X23">
            <v>0.1758476431919091</v>
          </cell>
          <cell r="Y23">
            <v>10.381527611835009</v>
          </cell>
          <cell r="Z23">
            <v>9.8386398187519344</v>
          </cell>
          <cell r="AA23">
            <v>100</v>
          </cell>
          <cell r="AB23">
            <v>100</v>
          </cell>
        </row>
        <row r="24">
          <cell r="H24">
            <v>6.0000000000000032E-2</v>
          </cell>
          <cell r="I24">
            <v>5.999999999999997E-2</v>
          </cell>
          <cell r="J24">
            <v>0.1224871130596428</v>
          </cell>
          <cell r="W24">
            <v>7.7435601707823514</v>
          </cell>
          <cell r="X24">
            <v>5.9781506423732766</v>
          </cell>
          <cell r="Y24">
            <v>4.5413294958240797</v>
          </cell>
          <cell r="Z24">
            <v>4.2666938062039392</v>
          </cell>
          <cell r="AA24">
            <v>100</v>
          </cell>
          <cell r="AB24">
            <v>100</v>
          </cell>
        </row>
        <row r="25">
          <cell r="H25">
            <v>0.1399999999999999</v>
          </cell>
          <cell r="I25">
            <v>0.50000000000000022</v>
          </cell>
          <cell r="J25">
            <v>3.4641016151377567E-2</v>
          </cell>
          <cell r="W25">
            <v>41.580096222644912</v>
          </cell>
          <cell r="X25">
            <v>2.352123879282507</v>
          </cell>
          <cell r="Y25">
            <v>26.57879359547081</v>
          </cell>
          <cell r="Z25">
            <v>25.429232020797709</v>
          </cell>
          <cell r="AA25">
            <v>100</v>
          </cell>
          <cell r="AB25">
            <v>100</v>
          </cell>
        </row>
        <row r="26">
          <cell r="H26">
            <v>0.1</v>
          </cell>
          <cell r="I26">
            <v>6.0000000000000032E-2</v>
          </cell>
          <cell r="J26">
            <v>0.2453589838486224</v>
          </cell>
          <cell r="W26">
            <v>11.652084299251859</v>
          </cell>
          <cell r="X26">
            <v>12.177772497084129</v>
          </cell>
          <cell r="Y26">
            <v>4.282047010600782</v>
          </cell>
          <cell r="Z26">
            <v>4.0370301837951779</v>
          </cell>
          <cell r="AA26">
            <v>100</v>
          </cell>
          <cell r="AB26">
            <v>100</v>
          </cell>
        </row>
        <row r="27">
          <cell r="H27">
            <v>0.1</v>
          </cell>
          <cell r="I27">
            <v>2.0000000000000101E-2</v>
          </cell>
          <cell r="J27">
            <v>0.1253589838486224</v>
          </cell>
          <cell r="W27">
            <v>9.6885673787558364</v>
          </cell>
          <cell r="X27">
            <v>14.924044130672909</v>
          </cell>
          <cell r="Y27">
            <v>1.427349003533565</v>
          </cell>
          <cell r="Z27">
            <v>1.345676727931699</v>
          </cell>
          <cell r="AA27">
            <v>100</v>
          </cell>
          <cell r="AB27">
            <v>100</v>
          </cell>
        </row>
        <row r="28">
          <cell r="H28">
            <v>2.775557561562891E-17</v>
          </cell>
          <cell r="I28">
            <v>0</v>
          </cell>
          <cell r="J28">
            <v>5.8564064605510183E-2</v>
          </cell>
          <cell r="W28">
            <v>2.0741772166835879E-14</v>
          </cell>
          <cell r="X28">
            <v>3.0980327542819148E-14</v>
          </cell>
          <cell r="Y28">
            <v>2.0838234533894761E-14</v>
          </cell>
          <cell r="Z28">
            <v>1.969214787951623E-14</v>
          </cell>
          <cell r="AA28">
            <v>100</v>
          </cell>
          <cell r="AB28">
            <v>100</v>
          </cell>
        </row>
        <row r="29">
          <cell r="H29">
            <v>6.9388939039072284E-18</v>
          </cell>
          <cell r="I29">
            <v>8.0000000000000016E-2</v>
          </cell>
          <cell r="J29">
            <v>0.2692820323027551</v>
          </cell>
          <cell r="W29">
            <v>2.222482448988226</v>
          </cell>
          <cell r="X29">
            <v>2.448142419355118</v>
          </cell>
          <cell r="Y29">
            <v>5.4749558316149241</v>
          </cell>
          <cell r="Z29">
            <v>5.1738375290197851</v>
          </cell>
          <cell r="AA29">
            <v>100</v>
          </cell>
          <cell r="AB29">
            <v>100</v>
          </cell>
        </row>
        <row r="30">
          <cell r="H30">
            <v>7.999999999999996E-2</v>
          </cell>
          <cell r="I30">
            <v>0.1199999999999999</v>
          </cell>
          <cell r="J30">
            <v>5.0717967697244903E-2</v>
          </cell>
          <cell r="W30">
            <v>4.8320014287711688</v>
          </cell>
          <cell r="X30">
            <v>16.584527171840541</v>
          </cell>
          <cell r="Y30">
            <v>8.9472181066700855</v>
          </cell>
          <cell r="Z30">
            <v>8.4137249848085176</v>
          </cell>
          <cell r="AA30">
            <v>100</v>
          </cell>
          <cell r="AB30">
            <v>100</v>
          </cell>
        </row>
        <row r="31">
          <cell r="H31">
            <v>0.1</v>
          </cell>
          <cell r="I31">
            <v>0.14000000000000001</v>
          </cell>
          <cell r="J31">
            <v>6.3923048454132658E-2</v>
          </cell>
          <cell r="W31">
            <v>6.7335455408134539</v>
          </cell>
          <cell r="X31">
            <v>21.44231816370873</v>
          </cell>
          <cell r="Y31">
            <v>8.9674666569712045</v>
          </cell>
          <cell r="Z31">
            <v>8.5042223654180358</v>
          </cell>
          <cell r="AA31">
            <v>100</v>
          </cell>
          <cell r="AB31">
            <v>100</v>
          </cell>
        </row>
        <row r="32">
          <cell r="H32">
            <v>2.775557561562891E-17</v>
          </cell>
          <cell r="I32">
            <v>0.32000000000000017</v>
          </cell>
          <cell r="J32">
            <v>0.12</v>
          </cell>
          <cell r="W32">
            <v>12.85093268744793</v>
          </cell>
          <cell r="X32">
            <v>8.3829530155026664</v>
          </cell>
          <cell r="Y32">
            <v>18.378140553536081</v>
          </cell>
          <cell r="Z32">
            <v>17.52233086093247</v>
          </cell>
          <cell r="AA32">
            <v>100</v>
          </cell>
          <cell r="AB32">
            <v>100</v>
          </cell>
        </row>
        <row r="33">
          <cell r="H33">
            <v>0.3</v>
          </cell>
          <cell r="I33">
            <v>0.06</v>
          </cell>
          <cell r="J33">
            <v>4.5358983848622463E-2</v>
          </cell>
          <cell r="W33">
            <v>24.347796749610438</v>
          </cell>
          <cell r="X33">
            <v>63.821685371617463</v>
          </cell>
          <cell r="Y33">
            <v>4.1632002169764943</v>
          </cell>
          <cell r="Z33">
            <v>3.9312269708571379</v>
          </cell>
          <cell r="AA33">
            <v>100</v>
          </cell>
          <cell r="AB33">
            <v>100</v>
          </cell>
        </row>
        <row r="34">
          <cell r="H34">
            <v>0.18</v>
          </cell>
          <cell r="I34">
            <v>0.1</v>
          </cell>
          <cell r="J34">
            <v>2.392304845413265E-2</v>
          </cell>
          <cell r="W34">
            <v>22.23964119383054</v>
          </cell>
          <cell r="X34">
            <v>19.23854491416493</v>
          </cell>
          <cell r="Y34">
            <v>8.0567257786160162</v>
          </cell>
          <cell r="Z34">
            <v>7.5401074044842309</v>
          </cell>
          <cell r="AA34">
            <v>100</v>
          </cell>
          <cell r="AB34">
            <v>100</v>
          </cell>
        </row>
        <row r="35">
          <cell r="H35">
            <v>0.12</v>
          </cell>
          <cell r="I35">
            <v>0.2</v>
          </cell>
          <cell r="J35">
            <v>0.12</v>
          </cell>
          <cell r="W35">
            <v>21.88643156834592</v>
          </cell>
          <cell r="X35">
            <v>8.4581750091267693</v>
          </cell>
          <cell r="Y35">
            <v>12.976909514793791</v>
          </cell>
          <cell r="Z35">
            <v>12.29829977343995</v>
          </cell>
          <cell r="AA35">
            <v>100</v>
          </cell>
          <cell r="AB35">
            <v>100</v>
          </cell>
        </row>
        <row r="36">
          <cell r="H36">
            <v>0.06</v>
          </cell>
          <cell r="I36">
            <v>0.1000000000000002</v>
          </cell>
          <cell r="J36">
            <v>8.5358983848622449E-2</v>
          </cell>
          <cell r="W36">
            <v>11.63232083750443</v>
          </cell>
          <cell r="X36">
            <v>3.887919231628099</v>
          </cell>
          <cell r="Y36">
            <v>6.7512872902174763</v>
          </cell>
          <cell r="Z36">
            <v>6.3847132388566958</v>
          </cell>
          <cell r="AA36">
            <v>100</v>
          </cell>
          <cell r="AB36">
            <v>100</v>
          </cell>
        </row>
        <row r="37">
          <cell r="H37">
            <v>0.14000000000000001</v>
          </cell>
          <cell r="I37">
            <v>0.18</v>
          </cell>
          <cell r="J37">
            <v>3.4641016151377567E-2</v>
          </cell>
          <cell r="W37">
            <v>27.233433995778</v>
          </cell>
          <cell r="X37">
            <v>10.13171921294054</v>
          </cell>
          <cell r="Y37">
            <v>11.83277136664864</v>
          </cell>
          <cell r="Z37">
            <v>11.20628808632914</v>
          </cell>
          <cell r="AA37">
            <v>100</v>
          </cell>
          <cell r="AB37">
            <v>100</v>
          </cell>
        </row>
        <row r="38">
          <cell r="H38">
            <v>0.24</v>
          </cell>
          <cell r="I38">
            <v>8.0000000000000071E-2</v>
          </cell>
          <cell r="J38">
            <v>0.2185640646055102</v>
          </cell>
          <cell r="W38">
            <v>36.627664929035227</v>
          </cell>
          <cell r="X38">
            <v>23.284083292669951</v>
          </cell>
          <cell r="Y38">
            <v>5.4749558316149454</v>
          </cell>
          <cell r="Z38">
            <v>5.1738375290198046</v>
          </cell>
          <cell r="AA38">
            <v>100</v>
          </cell>
          <cell r="AB38">
            <v>100</v>
          </cell>
        </row>
        <row r="39">
          <cell r="H39">
            <v>0.1400000000000001</v>
          </cell>
          <cell r="I39">
            <v>2.0000000000000032E-2</v>
          </cell>
          <cell r="J39">
            <v>7.4641016151377568E-2</v>
          </cell>
          <cell r="W39">
            <v>12.8013426767008</v>
          </cell>
          <cell r="X39">
            <v>22.112970096576209</v>
          </cell>
          <cell r="Y39">
            <v>1.5610377436021381</v>
          </cell>
          <cell r="Z39">
            <v>1.463870517193304</v>
          </cell>
          <cell r="AA39">
            <v>100</v>
          </cell>
          <cell r="AB39">
            <v>100</v>
          </cell>
        </row>
        <row r="40">
          <cell r="H40">
            <v>0.18</v>
          </cell>
          <cell r="I40">
            <v>2.0000000000000021E-2</v>
          </cell>
          <cell r="J40">
            <v>0.14392304845413259</v>
          </cell>
          <cell r="W40">
            <v>23.962272345234851</v>
          </cell>
          <cell r="X40">
            <v>18.035292828024321</v>
          </cell>
          <cell r="Y40">
            <v>1.561037743602091</v>
          </cell>
          <cell r="Z40">
            <v>1.463870517193226</v>
          </cell>
          <cell r="AA40">
            <v>100</v>
          </cell>
          <cell r="AB40">
            <v>100</v>
          </cell>
        </row>
        <row r="41">
          <cell r="H41">
            <v>9.9999999999999784E-2</v>
          </cell>
          <cell r="I41">
            <v>5.999999999999997E-2</v>
          </cell>
          <cell r="J41">
            <v>2.3923048454132619E-2</v>
          </cell>
          <cell r="W41">
            <v>19.655278706113119</v>
          </cell>
          <cell r="X41">
            <v>7.7590187172706786</v>
          </cell>
          <cell r="Y41">
            <v>4.2820470106007482</v>
          </cell>
          <cell r="Z41">
            <v>4.0370301837951557</v>
          </cell>
          <cell r="AA41">
            <v>100</v>
          </cell>
          <cell r="AB41">
            <v>100</v>
          </cell>
        </row>
        <row r="42">
          <cell r="H42">
            <v>2.0000000000000021E-2</v>
          </cell>
          <cell r="I42">
            <v>0.06</v>
          </cell>
          <cell r="J42">
            <v>0.19464101615137749</v>
          </cell>
          <cell r="W42">
            <v>0.55162199600616213</v>
          </cell>
          <cell r="X42">
            <v>5.3596184082530902</v>
          </cell>
          <cell r="Y42">
            <v>4.0507723741304584</v>
          </cell>
          <cell r="Z42">
            <v>3.8308279433140089</v>
          </cell>
          <cell r="AA42">
            <v>100</v>
          </cell>
          <cell r="AB42">
            <v>100</v>
          </cell>
        </row>
        <row r="43">
          <cell r="H43">
            <v>0.02</v>
          </cell>
          <cell r="I43">
            <v>0.26</v>
          </cell>
          <cell r="J43">
            <v>1.607695154586735E-2</v>
          </cell>
          <cell r="W43">
            <v>10.53078507333538</v>
          </cell>
          <cell r="X43">
            <v>5.7284582057579323</v>
          </cell>
          <cell r="Y43">
            <v>15.10574893543674</v>
          </cell>
          <cell r="Z43">
            <v>14.3945349520192</v>
          </cell>
          <cell r="AA43">
            <v>100</v>
          </cell>
          <cell r="AB43">
            <v>100</v>
          </cell>
        </row>
        <row r="44">
          <cell r="H44">
            <v>2.0000000000000021E-2</v>
          </cell>
          <cell r="I44">
            <v>0.22</v>
          </cell>
          <cell r="J44">
            <v>4.5358983848622463E-2</v>
          </cell>
          <cell r="W44">
            <v>3.6562378165205689</v>
          </cell>
          <cell r="X44">
            <v>10.37873078469954</v>
          </cell>
          <cell r="Y44">
            <v>14.09173331809761</v>
          </cell>
          <cell r="Z44">
            <v>13.363778002799791</v>
          </cell>
          <cell r="AA44">
            <v>100</v>
          </cell>
          <cell r="AB44">
            <v>100</v>
          </cell>
        </row>
        <row r="45">
          <cell r="H45">
            <v>7.9999999999999891E-2</v>
          </cell>
          <cell r="I45">
            <v>0.20000000000000009</v>
          </cell>
          <cell r="J45">
            <v>0.1678460969082653</v>
          </cell>
          <cell r="W45">
            <v>14.42947287855335</v>
          </cell>
          <cell r="X45">
            <v>4.361339973276193</v>
          </cell>
          <cell r="Y45">
            <v>12.976909514793791</v>
          </cell>
          <cell r="Z45">
            <v>12.29829977343995</v>
          </cell>
          <cell r="AA45">
            <v>100</v>
          </cell>
          <cell r="AB45">
            <v>100</v>
          </cell>
        </row>
        <row r="46">
          <cell r="H46">
            <v>0.14000000000000001</v>
          </cell>
          <cell r="I46">
            <v>0.26</v>
          </cell>
          <cell r="J46">
            <v>0.2824871130596428</v>
          </cell>
          <cell r="W46">
            <v>29.61110401284844</v>
          </cell>
          <cell r="X46">
            <v>8.7405584893709953</v>
          </cell>
          <cell r="Y46">
            <v>15.84207640881379</v>
          </cell>
          <cell r="Z46">
            <v>15.06162764613163</v>
          </cell>
          <cell r="AA46">
            <v>100</v>
          </cell>
          <cell r="AB46">
            <v>100</v>
          </cell>
        </row>
        <row r="47">
          <cell r="H47">
            <v>0.22000000000000011</v>
          </cell>
          <cell r="I47">
            <v>0.06</v>
          </cell>
          <cell r="J47">
            <v>0.25320508075688769</v>
          </cell>
          <cell r="W47">
            <v>18.30081040008664</v>
          </cell>
          <cell r="X47">
            <v>44.824040763662182</v>
          </cell>
          <cell r="Y47">
            <v>4.0507723741304584</v>
          </cell>
          <cell r="Z47">
            <v>3.8308279433140089</v>
          </cell>
          <cell r="AA47">
            <v>100</v>
          </cell>
          <cell r="AB47">
            <v>100</v>
          </cell>
        </row>
        <row r="48">
          <cell r="H48">
            <v>2.0000000000000032E-2</v>
          </cell>
          <cell r="I48">
            <v>5.9999999999999942E-2</v>
          </cell>
          <cell r="J48">
            <v>0.1839230484541326</v>
          </cell>
          <cell r="W48">
            <v>0.63349930982205638</v>
          </cell>
          <cell r="X48">
            <v>4.5745993596199126</v>
          </cell>
          <cell r="Y48">
            <v>3.944257122216186</v>
          </cell>
          <cell r="Z48">
            <v>3.7354293621097052</v>
          </cell>
          <cell r="AA48">
            <v>100</v>
          </cell>
          <cell r="AB48">
            <v>100</v>
          </cell>
        </row>
        <row r="49">
          <cell r="H49">
            <v>3.9999999999999883E-2</v>
          </cell>
          <cell r="I49">
            <v>8.0000000000000057E-2</v>
          </cell>
          <cell r="J49">
            <v>0.2185640646055102</v>
          </cell>
          <cell r="W49">
            <v>6.3944588059371172</v>
          </cell>
          <cell r="X49">
            <v>2.699573746186942</v>
          </cell>
          <cell r="Y49">
            <v>5.7920690540614581</v>
          </cell>
          <cell r="Z49">
            <v>5.4561287667875016</v>
          </cell>
          <cell r="AA49">
            <v>100</v>
          </cell>
          <cell r="AB49">
            <v>100</v>
          </cell>
        </row>
        <row r="50">
          <cell r="H50">
            <v>4.163336342344337E-17</v>
          </cell>
          <cell r="I50">
            <v>0.15999999999999989</v>
          </cell>
          <cell r="J50">
            <v>0.2</v>
          </cell>
          <cell r="W50">
            <v>5.3657309471334926</v>
          </cell>
          <cell r="X50">
            <v>4.3890017800413137</v>
          </cell>
          <cell r="Y50">
            <v>10.118903423600999</v>
          </cell>
          <cell r="Z50">
            <v>9.60245214858511</v>
          </cell>
          <cell r="AA50">
            <v>100</v>
          </cell>
          <cell r="AB50">
            <v>100</v>
          </cell>
        </row>
        <row r="51">
          <cell r="H51">
            <v>5.9999999999999963E-2</v>
          </cell>
          <cell r="I51">
            <v>0.1799999999999998</v>
          </cell>
          <cell r="J51">
            <v>7.4641016151377498E-2</v>
          </cell>
          <cell r="W51">
            <v>12.406479112052191</v>
          </cell>
          <cell r="X51">
            <v>2.0921194687689879</v>
          </cell>
          <cell r="Y51">
            <v>11.832771366648631</v>
          </cell>
          <cell r="Z51">
            <v>11.20628808632914</v>
          </cell>
          <cell r="AA51">
            <v>100</v>
          </cell>
          <cell r="AB51">
            <v>100</v>
          </cell>
        </row>
        <row r="52">
          <cell r="H52">
            <v>0.16</v>
          </cell>
          <cell r="I52">
            <v>0</v>
          </cell>
          <cell r="J52">
            <v>4.4408920985006247E-18</v>
          </cell>
          <cell r="W52">
            <v>16.87933044224355</v>
          </cell>
          <cell r="X52">
            <v>22.601906056535839</v>
          </cell>
          <cell r="Y52">
            <v>2.0838234533894761E-14</v>
          </cell>
          <cell r="Z52">
            <v>1.969214787951623E-14</v>
          </cell>
          <cell r="AA52">
            <v>0</v>
          </cell>
          <cell r="AB52">
            <v>0</v>
          </cell>
        </row>
        <row r="53">
          <cell r="H53">
            <v>4.0000000000000029E-2</v>
          </cell>
          <cell r="I53">
            <v>0.28000000000000008</v>
          </cell>
          <cell r="J53">
            <v>2.3577545786769491E-17</v>
          </cell>
          <cell r="W53">
            <v>3.6715112831687251</v>
          </cell>
          <cell r="X53">
            <v>12.96372132604454</v>
          </cell>
          <cell r="Y53">
            <v>17.27116779400102</v>
          </cell>
          <cell r="Z53">
            <v>16.410342439969721</v>
          </cell>
          <cell r="AA53">
            <v>0</v>
          </cell>
          <cell r="AB53">
            <v>0</v>
          </cell>
        </row>
        <row r="54">
          <cell r="H54">
            <v>0.12</v>
          </cell>
          <cell r="I54">
            <v>0.12</v>
          </cell>
          <cell r="J54">
            <v>8.8817841970012587E-18</v>
          </cell>
          <cell r="W54">
            <v>9.6071292756395206</v>
          </cell>
          <cell r="X54">
            <v>21.03863830874915</v>
          </cell>
          <cell r="Y54">
            <v>8.2124337474224181</v>
          </cell>
          <cell r="Z54">
            <v>7.7607562935296981</v>
          </cell>
          <cell r="AA54">
            <v>0</v>
          </cell>
          <cell r="AB54">
            <v>0</v>
          </cell>
        </row>
        <row r="55">
          <cell r="H55">
            <v>8.0000000000000099E-2</v>
          </cell>
          <cell r="I55">
            <v>0.16</v>
          </cell>
          <cell r="J55">
            <v>4.4408920985006209E-18</v>
          </cell>
          <cell r="W55">
            <v>10.546365533912841</v>
          </cell>
          <cell r="X55">
            <v>5.7184963133580133</v>
          </cell>
          <cell r="Y55">
            <v>15.077285185904399</v>
          </cell>
          <cell r="Z55">
            <v>13.958669451105189</v>
          </cell>
          <cell r="AA55">
            <v>0</v>
          </cell>
          <cell r="AB55">
            <v>0</v>
          </cell>
        </row>
        <row r="56">
          <cell r="H56">
            <v>4.0000000000000022E-2</v>
          </cell>
          <cell r="I56">
            <v>0.12000000000000011</v>
          </cell>
          <cell r="J56">
            <v>3.1086244689504392E-17</v>
          </cell>
          <cell r="W56">
            <v>1.2319867590147391</v>
          </cell>
          <cell r="X56">
            <v>9.3372951911795141</v>
          </cell>
          <cell r="Y56">
            <v>7.9936104272994024</v>
          </cell>
          <cell r="Z56">
            <v>7.5650544796502279</v>
          </cell>
          <cell r="AA56">
            <v>0</v>
          </cell>
          <cell r="AB56">
            <v>0</v>
          </cell>
        </row>
        <row r="57">
          <cell r="H57">
            <v>8.0000000000000071E-2</v>
          </cell>
          <cell r="I57">
            <v>0.16</v>
          </cell>
          <cell r="J57">
            <v>4.4408920985006209E-18</v>
          </cell>
          <cell r="W57">
            <v>3.84408653232936</v>
          </cell>
          <cell r="X57">
            <v>19.844060607357662</v>
          </cell>
          <cell r="Y57">
            <v>11.258099655025831</v>
          </cell>
          <cell r="Z57">
            <v>10.62246972049345</v>
          </cell>
          <cell r="AA57">
            <v>0</v>
          </cell>
          <cell r="AB57">
            <v>0</v>
          </cell>
        </row>
        <row r="58">
          <cell r="H58">
            <v>4.0000000000000008E-2</v>
          </cell>
          <cell r="I58">
            <v>0.28000000000000008</v>
          </cell>
          <cell r="J58">
            <v>4.4408920985006332E-18</v>
          </cell>
          <cell r="W58">
            <v>16.062648964384149</v>
          </cell>
          <cell r="X58">
            <v>3.0254929473951702</v>
          </cell>
          <cell r="Y58">
            <v>17.27116779400102</v>
          </cell>
          <cell r="Z58">
            <v>16.410342439969721</v>
          </cell>
          <cell r="AA58">
            <v>0</v>
          </cell>
          <cell r="AB58">
            <v>0</v>
          </cell>
        </row>
        <row r="59">
          <cell r="H59">
            <v>8.0000000000000016E-2</v>
          </cell>
          <cell r="I59">
            <v>0.16</v>
          </cell>
          <cell r="J59">
            <v>3.067806804234274E-18</v>
          </cell>
          <cell r="W59">
            <v>3.955516803039238</v>
          </cell>
          <cell r="X59">
            <v>18.321875747732829</v>
          </cell>
          <cell r="Y59">
            <v>11.584138108122939</v>
          </cell>
          <cell r="Z59">
            <v>10.91225753357504</v>
          </cell>
          <cell r="AA59">
            <v>0</v>
          </cell>
          <cell r="AB59">
            <v>0</v>
          </cell>
        </row>
        <row r="60">
          <cell r="H60">
            <v>3.9999999999999959E-2</v>
          </cell>
          <cell r="I60">
            <v>0.1200000000000002</v>
          </cell>
          <cell r="J60">
            <v>1.7763568394002511E-17</v>
          </cell>
          <cell r="W60">
            <v>9.3372951911795123</v>
          </cell>
          <cell r="X60">
            <v>1.2319867590146749</v>
          </cell>
          <cell r="Y60">
            <v>7.9936104272994219</v>
          </cell>
          <cell r="Z60">
            <v>7.5650544796502466</v>
          </cell>
          <cell r="AA60">
            <v>0</v>
          </cell>
          <cell r="AB60">
            <v>0</v>
          </cell>
        </row>
        <row r="61">
          <cell r="H61">
            <v>7.9999999999999988E-2</v>
          </cell>
          <cell r="I61">
            <v>2.775557561562891E-17</v>
          </cell>
          <cell r="J61">
            <v>4.8985871965894128E-18</v>
          </cell>
          <cell r="W61">
            <v>9.0171942252948032</v>
          </cell>
          <cell r="X61">
            <v>9.9108772789702115</v>
          </cell>
          <cell r="Y61">
            <v>2.204519946774523E-14</v>
          </cell>
          <cell r="Z61">
            <v>2.0766576824768851E-14</v>
          </cell>
          <cell r="AA61">
            <v>0</v>
          </cell>
          <cell r="AB61">
            <v>0</v>
          </cell>
        </row>
        <row r="62">
          <cell r="H62">
            <v>0.12</v>
          </cell>
          <cell r="I62">
            <v>0.12000000000000011</v>
          </cell>
          <cell r="J62">
            <v>8.8817841970012587E-18</v>
          </cell>
          <cell r="W62">
            <v>22.625325078568729</v>
          </cell>
          <cell r="X62">
            <v>9.3090194319328461</v>
          </cell>
          <cell r="Y62">
            <v>7.9936104272994024</v>
          </cell>
          <cell r="Z62">
            <v>7.5650544796502279</v>
          </cell>
          <cell r="AA62">
            <v>0</v>
          </cell>
          <cell r="AB62">
            <v>0</v>
          </cell>
        </row>
        <row r="63">
          <cell r="H63">
            <v>3.999999999999998E-2</v>
          </cell>
          <cell r="I63">
            <v>0.12</v>
          </cell>
          <cell r="J63">
            <v>3.1086244689504392E-17</v>
          </cell>
          <cell r="W63">
            <v>9.7376852804812426</v>
          </cell>
          <cell r="X63">
            <v>1.167464054517737</v>
          </cell>
          <cell r="Y63">
            <v>8.2124337474224181</v>
          </cell>
          <cell r="Z63">
            <v>7.7607562935296981</v>
          </cell>
          <cell r="AA63">
            <v>0</v>
          </cell>
          <cell r="AB63">
            <v>0</v>
          </cell>
        </row>
        <row r="64">
          <cell r="H64">
            <v>3.9999999999999918E-2</v>
          </cell>
          <cell r="I64">
            <v>0.12</v>
          </cell>
          <cell r="J64">
            <v>1.332267629550188E-17</v>
          </cell>
          <cell r="W64">
            <v>7.4232579611644116</v>
          </cell>
          <cell r="X64">
            <v>1.6070569289055889</v>
          </cell>
          <cell r="Y64">
            <v>7.7861457088762691</v>
          </cell>
          <cell r="Z64">
            <v>7.3789798640639601</v>
          </cell>
          <cell r="AA64">
            <v>0</v>
          </cell>
          <cell r="AB64">
            <v>0</v>
          </cell>
        </row>
        <row r="65">
          <cell r="H65">
            <v>0.2</v>
          </cell>
          <cell r="I65">
            <v>0.12000000000000011</v>
          </cell>
          <cell r="J65">
            <v>8.881784197001254E-18</v>
          </cell>
          <cell r="W65">
            <v>37.615442617349927</v>
          </cell>
          <cell r="X65">
            <v>16.960515403038219</v>
          </cell>
          <cell r="Y65">
            <v>7.7861457088762691</v>
          </cell>
          <cell r="Z65">
            <v>7.3789798640639601</v>
          </cell>
          <cell r="AA65">
            <v>0</v>
          </cell>
          <cell r="AB65">
            <v>0</v>
          </cell>
        </row>
        <row r="66">
          <cell r="H66">
            <v>3.9999999999999938E-2</v>
          </cell>
          <cell r="I66">
            <v>0.12</v>
          </cell>
          <cell r="J66">
            <v>2.2204460492503151E-18</v>
          </cell>
          <cell r="W66">
            <v>9.4793902996002206</v>
          </cell>
          <cell r="X66">
            <v>1.144180974327963</v>
          </cell>
          <cell r="Y66">
            <v>8.6881035810921521</v>
          </cell>
          <cell r="Z66">
            <v>8.1841931501812564</v>
          </cell>
          <cell r="AA66">
            <v>0</v>
          </cell>
          <cell r="AB66">
            <v>0</v>
          </cell>
        </row>
        <row r="67">
          <cell r="H67">
            <v>8.0000000000000016E-2</v>
          </cell>
          <cell r="I67">
            <v>0.16</v>
          </cell>
          <cell r="J67">
            <v>2.664535259100375E-17</v>
          </cell>
          <cell r="W67">
            <v>4.6838840674174236</v>
          </cell>
          <cell r="X67">
            <v>12.29616422349039</v>
          </cell>
          <cell r="Y67">
            <v>15.077285185904399</v>
          </cell>
          <cell r="Z67">
            <v>13.958669451105189</v>
          </cell>
          <cell r="AA67">
            <v>0</v>
          </cell>
          <cell r="AB67">
            <v>0</v>
          </cell>
        </row>
        <row r="68">
          <cell r="H68">
            <v>0.12</v>
          </cell>
          <cell r="I68">
            <v>0.1199999999999999</v>
          </cell>
          <cell r="J68">
            <v>6.661338147750939E-18</v>
          </cell>
          <cell r="W68">
            <v>8.8594235845799094</v>
          </cell>
          <cell r="X68">
            <v>23.719125545344419</v>
          </cell>
          <cell r="Y68">
            <v>8.2124337474224181</v>
          </cell>
          <cell r="Z68">
            <v>7.7607562935296981</v>
          </cell>
          <cell r="AA68">
            <v>0</v>
          </cell>
          <cell r="AB68">
            <v>0</v>
          </cell>
        </row>
        <row r="69">
          <cell r="H69">
            <v>0.16</v>
          </cell>
          <cell r="I69">
            <v>0.16</v>
          </cell>
          <cell r="J69">
            <v>6.1629758220391547E-33</v>
          </cell>
          <cell r="W69">
            <v>32.627816631028132</v>
          </cell>
          <cell r="X69">
            <v>12.038471363078211</v>
          </cell>
          <cell r="Y69">
            <v>10.381527611835031</v>
          </cell>
          <cell r="Z69">
            <v>9.8386398187519521</v>
          </cell>
          <cell r="AA69">
            <v>0</v>
          </cell>
          <cell r="AB69">
            <v>0</v>
          </cell>
        </row>
        <row r="70">
          <cell r="H70">
            <v>4.163336342344337E-17</v>
          </cell>
          <cell r="I70">
            <v>7.9999999999999988E-2</v>
          </cell>
          <cell r="J70">
            <v>6.6613381477509421E-18</v>
          </cell>
          <cell r="W70">
            <v>2.102233810650564</v>
          </cell>
          <cell r="X70">
            <v>2.5462410305992909</v>
          </cell>
          <cell r="Y70">
            <v>5.6290498275128993</v>
          </cell>
          <cell r="Z70">
            <v>5.311234860246719</v>
          </cell>
          <cell r="AA70">
            <v>0</v>
          </cell>
          <cell r="AB70">
            <v>0</v>
          </cell>
        </row>
        <row r="71">
          <cell r="H71">
            <v>0.16</v>
          </cell>
          <cell r="I71">
            <v>2.775557561562891E-17</v>
          </cell>
          <cell r="J71">
            <v>1.7763568394002511E-17</v>
          </cell>
          <cell r="W71">
            <v>16.03930568277789</v>
          </cell>
          <cell r="X71">
            <v>23.614513786080241</v>
          </cell>
          <cell r="Y71">
            <v>4.2849463672876482E-14</v>
          </cell>
          <cell r="Z71">
            <v>2.0215095990970329E-14</v>
          </cell>
          <cell r="AA71">
            <v>0</v>
          </cell>
          <cell r="AB71">
            <v>0</v>
          </cell>
        </row>
        <row r="72">
          <cell r="H72">
            <v>8.0000000000000071E-2</v>
          </cell>
          <cell r="I72">
            <v>0.16</v>
          </cell>
          <cell r="J72">
            <v>8.8817841970012525E-18</v>
          </cell>
          <cell r="W72">
            <v>4.282691461384462</v>
          </cell>
          <cell r="X72">
            <v>16.306251035539521</v>
          </cell>
          <cell r="Y72">
            <v>11.584138108122939</v>
          </cell>
          <cell r="Z72">
            <v>10.91225753357504</v>
          </cell>
          <cell r="AA72">
            <v>0</v>
          </cell>
          <cell r="AB72">
            <v>0</v>
          </cell>
        </row>
        <row r="73">
          <cell r="H73">
            <v>7.9999999999999988E-2</v>
          </cell>
          <cell r="I73">
            <v>0.16</v>
          </cell>
          <cell r="J73">
            <v>1.1102230246251571E-17</v>
          </cell>
          <cell r="W73">
            <v>15.04979450847712</v>
          </cell>
          <cell r="X73">
            <v>4.7726348863667889</v>
          </cell>
          <cell r="Y73">
            <v>10.9499116632299</v>
          </cell>
          <cell r="Z73">
            <v>10.347675058039609</v>
          </cell>
          <cell r="AA73">
            <v>0</v>
          </cell>
          <cell r="AB73">
            <v>0</v>
          </cell>
        </row>
        <row r="74">
          <cell r="H74">
            <v>7.999999999999996E-2</v>
          </cell>
          <cell r="I74">
            <v>0.16000000000000009</v>
          </cell>
          <cell r="J74">
            <v>1.7763568394002511E-17</v>
          </cell>
          <cell r="W74">
            <v>16.061821970420411</v>
          </cell>
          <cell r="X74">
            <v>4.6113502074877877</v>
          </cell>
          <cell r="Y74">
            <v>10.65814723639923</v>
          </cell>
          <cell r="Z74">
            <v>10.08673930620032</v>
          </cell>
          <cell r="AA74">
            <v>0</v>
          </cell>
          <cell r="AB74">
            <v>0</v>
          </cell>
        </row>
        <row r="75">
          <cell r="H75">
            <v>0.15999999999999989</v>
          </cell>
          <cell r="I75">
            <v>8.3266726846886741E-17</v>
          </cell>
          <cell r="J75">
            <v>1.7763568394002511E-17</v>
          </cell>
          <cell r="W75">
            <v>22.960845549632321</v>
          </cell>
          <cell r="X75">
            <v>15.73504622696082</v>
          </cell>
          <cell r="Y75">
            <v>4.5405353654443572E-14</v>
          </cell>
          <cell r="Z75">
            <v>4.2697982091401073E-14</v>
          </cell>
          <cell r="AA75">
            <v>0</v>
          </cell>
          <cell r="AB75">
            <v>0</v>
          </cell>
        </row>
        <row r="76">
          <cell r="H76">
            <v>7.999999999999996E-2</v>
          </cell>
          <cell r="I76">
            <v>0.2400000000000001</v>
          </cell>
          <cell r="J76">
            <v>0</v>
          </cell>
          <cell r="W76">
            <v>18.398794303836439</v>
          </cell>
          <cell r="X76">
            <v>2.6687787144400579</v>
          </cell>
          <cell r="Y76">
            <v>14.803858109143739</v>
          </cell>
          <cell r="Z76">
            <v>14.066007805688329</v>
          </cell>
          <cell r="AA76">
            <v>0</v>
          </cell>
          <cell r="AB76">
            <v>0</v>
          </cell>
        </row>
        <row r="77">
          <cell r="H77">
            <v>8.0000000000000071E-2</v>
          </cell>
          <cell r="I77">
            <v>0</v>
          </cell>
          <cell r="J77">
            <v>1.7763568394002499E-17</v>
          </cell>
          <cell r="W77">
            <v>8.2713504868414116</v>
          </cell>
          <cell r="X77">
            <v>11.00119190821769</v>
          </cell>
          <cell r="Y77">
            <v>4.4090398935490472E-14</v>
          </cell>
          <cell r="Z77">
            <v>2.0766576824768851E-14</v>
          </cell>
          <cell r="AA77">
            <v>0</v>
          </cell>
          <cell r="AB77">
            <v>0</v>
          </cell>
        </row>
        <row r="78">
          <cell r="H78">
            <v>7.999999999999996E-2</v>
          </cell>
          <cell r="I78">
            <v>0.23999999999999991</v>
          </cell>
          <cell r="J78">
            <v>0</v>
          </cell>
          <cell r="W78">
            <v>16.036982502690289</v>
          </cell>
          <cell r="X78">
            <v>3.1632781766921099</v>
          </cell>
          <cell r="Y78">
            <v>14.447396105815249</v>
          </cell>
          <cell r="Z78">
            <v>13.743806978619769</v>
          </cell>
          <cell r="AA78">
            <v>0</v>
          </cell>
          <cell r="AB78">
            <v>0</v>
          </cell>
        </row>
        <row r="79">
          <cell r="H79">
            <v>0.2</v>
          </cell>
          <cell r="I79">
            <v>0.1199999999999999</v>
          </cell>
          <cell r="J79">
            <v>1.332267629550188E-17</v>
          </cell>
          <cell r="W79">
            <v>36.459908467025024</v>
          </cell>
          <cell r="X79">
            <v>16.642244754225011</v>
          </cell>
          <cell r="Y79">
            <v>8.2124337474224181</v>
          </cell>
          <cell r="Z79">
            <v>7.7607562935296981</v>
          </cell>
          <cell r="AA79">
            <v>0</v>
          </cell>
          <cell r="AB79">
            <v>0</v>
          </cell>
        </row>
        <row r="80">
          <cell r="H80">
            <v>4.0000000000000008E-2</v>
          </cell>
          <cell r="I80">
            <v>0.1199999999999999</v>
          </cell>
          <cell r="J80">
            <v>1.332267629550188E-17</v>
          </cell>
          <cell r="W80">
            <v>9.1993971519182391</v>
          </cell>
          <cell r="X80">
            <v>1.334389357220011</v>
          </cell>
          <cell r="Y80">
            <v>7.4019290545718599</v>
          </cell>
          <cell r="Z80">
            <v>7.0330039028441584</v>
          </cell>
          <cell r="AA80">
            <v>0</v>
          </cell>
          <cell r="AB80">
            <v>0</v>
          </cell>
        </row>
        <row r="81">
          <cell r="H81">
            <v>0.2</v>
          </cell>
          <cell r="I81">
            <v>0.1200000000000002</v>
          </cell>
          <cell r="J81">
            <v>2.2204460492503141E-17</v>
          </cell>
          <cell r="W81">
            <v>39.590046041723717</v>
          </cell>
          <cell r="X81">
            <v>16.164873223951641</v>
          </cell>
          <cell r="Y81">
            <v>7.9936104272994219</v>
          </cell>
          <cell r="Z81">
            <v>7.5650544796502466</v>
          </cell>
          <cell r="AA81">
            <v>0</v>
          </cell>
          <cell r="AB81">
            <v>0</v>
          </cell>
        </row>
        <row r="82">
          <cell r="H82">
            <v>0.12</v>
          </cell>
          <cell r="I82">
            <v>0.12</v>
          </cell>
          <cell r="J82">
            <v>2.197561294345874E-17</v>
          </cell>
          <cell r="W82">
            <v>21.038638308749171</v>
          </cell>
          <cell r="X82">
            <v>9.6071292756395508</v>
          </cell>
          <cell r="Y82">
            <v>8.2124337474224181</v>
          </cell>
          <cell r="Z82">
            <v>7.7607562935296981</v>
          </cell>
          <cell r="AA82">
            <v>0</v>
          </cell>
          <cell r="AB82">
            <v>0</v>
          </cell>
        </row>
        <row r="83">
          <cell r="H83">
            <v>0.1199999999999999</v>
          </cell>
          <cell r="I83">
            <v>0.12000000000000011</v>
          </cell>
          <cell r="J83">
            <v>0</v>
          </cell>
          <cell r="W83">
            <v>28.77668233111503</v>
          </cell>
          <cell r="X83">
            <v>7.8671759303323441</v>
          </cell>
          <cell r="Y83">
            <v>8.4435747412693658</v>
          </cell>
          <cell r="Z83">
            <v>7.9668522903700687</v>
          </cell>
          <cell r="AA83">
            <v>0</v>
          </cell>
          <cell r="AB83">
            <v>0</v>
          </cell>
        </row>
        <row r="84">
          <cell r="H84">
            <v>4.0000000000000022E-2</v>
          </cell>
          <cell r="I84">
            <v>0.12</v>
          </cell>
          <cell r="J84">
            <v>8.8817841970012525E-18</v>
          </cell>
          <cell r="W84">
            <v>1.2319867590147391</v>
          </cell>
          <cell r="X84">
            <v>9.3372951911795141</v>
          </cell>
          <cell r="Y84">
            <v>7.9936104272994219</v>
          </cell>
          <cell r="Z84">
            <v>7.5650544796502466</v>
          </cell>
          <cell r="AA84">
            <v>0</v>
          </cell>
          <cell r="AB84">
            <v>0</v>
          </cell>
        </row>
        <row r="85">
          <cell r="H85">
            <v>0.16</v>
          </cell>
          <cell r="I85">
            <v>8.0000000000000182E-2</v>
          </cell>
          <cell r="J85">
            <v>6.1629758220391547E-33</v>
          </cell>
          <cell r="W85">
            <v>23.66697544649767</v>
          </cell>
          <cell r="X85">
            <v>15.335519120548639</v>
          </cell>
          <cell r="Y85">
            <v>5.6290498275129197</v>
          </cell>
          <cell r="Z85">
            <v>5.3112348602467181</v>
          </cell>
          <cell r="AA85">
            <v>0</v>
          </cell>
          <cell r="AB85">
            <v>0</v>
          </cell>
        </row>
        <row r="86">
          <cell r="H86">
            <v>0.15999999999999989</v>
          </cell>
          <cell r="I86">
            <v>8.3266726846886741E-17</v>
          </cell>
          <cell r="J86">
            <v>2.2204460492503129E-17</v>
          </cell>
          <cell r="W86">
            <v>23.614513786080209</v>
          </cell>
          <cell r="X86">
            <v>16.039305682777901</v>
          </cell>
          <cell r="Y86">
            <v>4.2849463672876482E-14</v>
          </cell>
          <cell r="Z86">
            <v>2.0215095990970329E-14</v>
          </cell>
          <cell r="AA86">
            <v>0</v>
          </cell>
          <cell r="AB86">
            <v>0</v>
          </cell>
        </row>
        <row r="87">
          <cell r="H87">
            <v>0.23999999999999991</v>
          </cell>
          <cell r="I87">
            <v>0.2400000000000001</v>
          </cell>
          <cell r="J87">
            <v>8.8817841970012448E-18</v>
          </cell>
          <cell r="W87">
            <v>62.188918821175783</v>
          </cell>
          <cell r="X87">
            <v>16.276815167400631</v>
          </cell>
          <cell r="Y87">
            <v>15.178355135401519</v>
          </cell>
          <cell r="Z87">
            <v>14.403678222877719</v>
          </cell>
          <cell r="AA87">
            <v>0</v>
          </cell>
          <cell r="AB87">
            <v>0</v>
          </cell>
        </row>
        <row r="88">
          <cell r="H88">
            <v>0.12</v>
          </cell>
          <cell r="I88">
            <v>3.999999999999998E-2</v>
          </cell>
          <cell r="J88">
            <v>2.8865798640254071E-17</v>
          </cell>
          <cell r="W88">
            <v>13.142093830768941</v>
          </cell>
          <cell r="X88">
            <v>14.783389308575011</v>
          </cell>
          <cell r="Y88">
            <v>3.0740878161230851</v>
          </cell>
          <cell r="Z88">
            <v>2.885501035455206</v>
          </cell>
          <cell r="AA88">
            <v>0</v>
          </cell>
          <cell r="AB88">
            <v>0</v>
          </cell>
        </row>
        <row r="89">
          <cell r="H89">
            <v>8.0000000000000043E-2</v>
          </cell>
          <cell r="I89">
            <v>0.24</v>
          </cell>
          <cell r="J89">
            <v>3.3306690738754689E-17</v>
          </cell>
          <cell r="W89">
            <v>2.3553596365426221</v>
          </cell>
          <cell r="X89">
            <v>22.248029229057241</v>
          </cell>
          <cell r="Y89">
            <v>14.44739610581526</v>
          </cell>
          <cell r="Z89">
            <v>13.743806978619769</v>
          </cell>
          <cell r="AA89">
            <v>0</v>
          </cell>
          <cell r="AB89">
            <v>0</v>
          </cell>
        </row>
        <row r="90">
          <cell r="H90">
            <v>0.1199999999999999</v>
          </cell>
          <cell r="I90">
            <v>0.12</v>
          </cell>
          <cell r="J90">
            <v>1.7763568394002511E-17</v>
          </cell>
          <cell r="W90">
            <v>23.012198305730958</v>
          </cell>
          <cell r="X90">
            <v>8.6962353557359577</v>
          </cell>
          <cell r="Y90">
            <v>8.6881035810921521</v>
          </cell>
          <cell r="Z90">
            <v>8.1841931501812564</v>
          </cell>
          <cell r="AA90">
            <v>0</v>
          </cell>
          <cell r="AB90">
            <v>0</v>
          </cell>
        </row>
        <row r="91">
          <cell r="H91">
            <v>4.0000000000000091E-2</v>
          </cell>
          <cell r="I91">
            <v>0.12</v>
          </cell>
          <cell r="J91">
            <v>1.867895859018008E-17</v>
          </cell>
          <cell r="W91">
            <v>1.131237569285819</v>
          </cell>
          <cell r="X91">
            <v>10.472079597093529</v>
          </cell>
          <cell r="Y91">
            <v>7.9936104272994219</v>
          </cell>
          <cell r="Z91">
            <v>7.5650544796502466</v>
          </cell>
          <cell r="AA91">
            <v>0</v>
          </cell>
          <cell r="AB91">
            <v>0</v>
          </cell>
        </row>
        <row r="92">
          <cell r="H92">
            <v>0.12000000000000011</v>
          </cell>
          <cell r="I92">
            <v>0.1199999999999999</v>
          </cell>
          <cell r="J92">
            <v>1.998401444325282E-17</v>
          </cell>
          <cell r="W92">
            <v>8.2196991027313864</v>
          </cell>
          <cell r="X92">
            <v>27.18237263583897</v>
          </cell>
          <cell r="Y92">
            <v>8.2124337474224181</v>
          </cell>
          <cell r="Z92">
            <v>7.7607562935297176</v>
          </cell>
          <cell r="AA92">
            <v>0</v>
          </cell>
          <cell r="AB92">
            <v>0</v>
          </cell>
        </row>
        <row r="93">
          <cell r="H93">
            <v>4.4408920985006289E-17</v>
          </cell>
          <cell r="I93">
            <v>0.16</v>
          </cell>
          <cell r="J93">
            <v>1.50854272466634E-17</v>
          </cell>
          <cell r="W93">
            <v>4.8284670296676344</v>
          </cell>
          <cell r="X93">
            <v>4.8284670296675962</v>
          </cell>
          <cell r="Y93">
            <v>10.118903423600999</v>
          </cell>
          <cell r="Z93">
            <v>9.6024521485851277</v>
          </cell>
          <cell r="AA93">
            <v>0</v>
          </cell>
          <cell r="AB93">
            <v>0</v>
          </cell>
        </row>
        <row r="94">
          <cell r="H94">
            <v>7.9999999999999974E-2</v>
          </cell>
          <cell r="I94">
            <v>0.15999999999999989</v>
          </cell>
          <cell r="J94">
            <v>8.881784197001251E-18</v>
          </cell>
          <cell r="W94">
            <v>15.65284926914776</v>
          </cell>
          <cell r="X94">
            <v>4.51440884429846</v>
          </cell>
          <cell r="Y94">
            <v>11.258099655025831</v>
          </cell>
          <cell r="Z94">
            <v>10.62246972049345</v>
          </cell>
          <cell r="AA94">
            <v>0</v>
          </cell>
          <cell r="AB94">
            <v>0</v>
          </cell>
        </row>
        <row r="95">
          <cell r="H95">
            <v>3.9999999999999987E-2</v>
          </cell>
          <cell r="I95">
            <v>0.12</v>
          </cell>
          <cell r="J95">
            <v>1.7763568394002511E-17</v>
          </cell>
          <cell r="W95">
            <v>8.74896846391613</v>
          </cell>
          <cell r="X95">
            <v>1.275076218689299</v>
          </cell>
          <cell r="Y95">
            <v>8.2124337474224181</v>
          </cell>
          <cell r="Z95">
            <v>7.7607562935296981</v>
          </cell>
          <cell r="AA95">
            <v>0</v>
          </cell>
          <cell r="AB95">
            <v>0</v>
          </cell>
        </row>
        <row r="96">
          <cell r="H96">
            <v>3.9999999999999918E-2</v>
          </cell>
          <cell r="I96">
            <v>0.28000000000000003</v>
          </cell>
          <cell r="J96">
            <v>4.5324311181183832E-17</v>
          </cell>
          <cell r="W96">
            <v>12.079444222371709</v>
          </cell>
          <cell r="X96">
            <v>4.2323106875582557</v>
          </cell>
          <cell r="Y96">
            <v>16.45897978926266</v>
          </cell>
          <cell r="Z96">
            <v>15.675375907082641</v>
          </cell>
          <cell r="AA96">
            <v>0</v>
          </cell>
          <cell r="AB96">
            <v>0</v>
          </cell>
        </row>
        <row r="97">
          <cell r="H97">
            <v>0.12</v>
          </cell>
          <cell r="I97">
            <v>0.12</v>
          </cell>
          <cell r="J97">
            <v>6.6613381477509359E-18</v>
          </cell>
          <cell r="W97">
            <v>20.17358033772269</v>
          </cell>
          <cell r="X97">
            <v>10.138090345419259</v>
          </cell>
          <cell r="Y97">
            <v>7.9936104272994219</v>
          </cell>
          <cell r="Z97">
            <v>7.5650544796502466</v>
          </cell>
          <cell r="AA97">
            <v>0</v>
          </cell>
          <cell r="AB97">
            <v>0</v>
          </cell>
        </row>
        <row r="98">
          <cell r="H98">
            <v>4.0000000000000029E-2</v>
          </cell>
          <cell r="I98">
            <v>0.1199999999999999</v>
          </cell>
          <cell r="J98">
            <v>4.4408920985006209E-18</v>
          </cell>
          <cell r="W98">
            <v>1.304058694294481</v>
          </cell>
          <cell r="X98">
            <v>8.9685308726012209</v>
          </cell>
          <cell r="Y98">
            <v>7.7861457088762496</v>
          </cell>
          <cell r="Z98">
            <v>7.3789798640639601</v>
          </cell>
          <cell r="AA98">
            <v>0</v>
          </cell>
          <cell r="AB98">
            <v>0</v>
          </cell>
        </row>
        <row r="99">
          <cell r="H99">
            <v>8.0000000000000016E-2</v>
          </cell>
          <cell r="I99">
            <v>0.24</v>
          </cell>
          <cell r="J99">
            <v>1.7763568394002511E-17</v>
          </cell>
          <cell r="W99">
            <v>2.6687787144401272</v>
          </cell>
          <cell r="X99">
            <v>18.398794303836471</v>
          </cell>
          <cell r="Y99">
            <v>14.803858109143739</v>
          </cell>
          <cell r="Z99">
            <v>14.066007805688329</v>
          </cell>
          <cell r="AA99">
            <v>0</v>
          </cell>
          <cell r="AB99">
            <v>0</v>
          </cell>
        </row>
        <row r="100">
          <cell r="H100">
            <v>0.20000000000000009</v>
          </cell>
          <cell r="I100">
            <v>4.0000000000000008E-2</v>
          </cell>
          <cell r="J100">
            <v>2.6645352591003759E-17</v>
          </cell>
          <cell r="W100">
            <v>17.093145427067519</v>
          </cell>
          <cell r="X100">
            <v>37.583787761149509</v>
          </cell>
          <cell r="Y100">
            <v>3.0740878161231091</v>
          </cell>
          <cell r="Z100">
            <v>2.8855010354551842</v>
          </cell>
          <cell r="AA100">
            <v>0</v>
          </cell>
          <cell r="AB100">
            <v>0</v>
          </cell>
        </row>
        <row r="101">
          <cell r="H101">
            <v>0.12</v>
          </cell>
          <cell r="I101">
            <v>0.1199999999999999</v>
          </cell>
          <cell r="J101">
            <v>8.8817841970012525E-18</v>
          </cell>
          <cell r="W101">
            <v>9.6071292756395206</v>
          </cell>
          <cell r="X101">
            <v>21.038638308749132</v>
          </cell>
          <cell r="Y101">
            <v>8.2124337474224181</v>
          </cell>
          <cell r="Z101">
            <v>7.7607562935296981</v>
          </cell>
          <cell r="AA101">
            <v>0</v>
          </cell>
          <cell r="AB101">
            <v>0</v>
          </cell>
        </row>
        <row r="102">
          <cell r="H102">
            <v>1.9999999999999969E-2</v>
          </cell>
          <cell r="I102">
            <v>5.999999999999997E-2</v>
          </cell>
          <cell r="J102">
            <v>0.1946410161513776</v>
          </cell>
          <cell r="W102">
            <v>0.64162873706394719</v>
          </cell>
          <cell r="X102">
            <v>4.191143327938593</v>
          </cell>
          <cell r="Y102">
            <v>4.282047010600782</v>
          </cell>
          <cell r="Z102">
            <v>4.0370301837951779</v>
          </cell>
          <cell r="AA102">
            <v>100</v>
          </cell>
          <cell r="AB102">
            <v>100</v>
          </cell>
        </row>
        <row r="103">
          <cell r="H103">
            <v>3.9999999999999987E-2</v>
          </cell>
          <cell r="I103">
            <v>3.9999999999999987E-2</v>
          </cell>
          <cell r="J103">
            <v>0.16</v>
          </cell>
          <cell r="W103">
            <v>3.8128922355659172</v>
          </cell>
          <cell r="X103">
            <v>5.1922487217995634</v>
          </cell>
          <cell r="Y103">
            <v>3.171585128124764</v>
          </cell>
          <cell r="Z103">
            <v>2.9712360834077538</v>
          </cell>
          <cell r="AA103">
            <v>100</v>
          </cell>
          <cell r="AB103">
            <v>100</v>
          </cell>
        </row>
        <row r="104">
          <cell r="H104">
            <v>9.9999999999999978E-2</v>
          </cell>
          <cell r="I104">
            <v>2.0000000000000049E-2</v>
          </cell>
          <cell r="J104">
            <v>0.1546410161513776</v>
          </cell>
          <cell r="W104">
            <v>11.16157035386216</v>
          </cell>
          <cell r="X104">
            <v>12.8975951741209</v>
          </cell>
          <cell r="Y104">
            <v>1.387733405658796</v>
          </cell>
          <cell r="Z104">
            <v>1.310408990285699</v>
          </cell>
          <cell r="AA104">
            <v>100</v>
          </cell>
          <cell r="AB104">
            <v>100</v>
          </cell>
        </row>
        <row r="105">
          <cell r="H105">
            <v>6.0000000000000012E-2</v>
          </cell>
          <cell r="I105">
            <v>9.9999999999999922E-2</v>
          </cell>
          <cell r="J105">
            <v>0.12535898384862251</v>
          </cell>
          <cell r="W105">
            <v>4.3134626312657236</v>
          </cell>
          <cell r="X105">
            <v>9.6456113381088233</v>
          </cell>
          <cell r="Y105">
            <v>7.3464643902050373</v>
          </cell>
          <cell r="Z105">
            <v>6.914476645820784</v>
          </cell>
          <cell r="AA105">
            <v>100</v>
          </cell>
          <cell r="AB105">
            <v>100</v>
          </cell>
        </row>
        <row r="106">
          <cell r="H106">
            <v>4.0000000000000022E-2</v>
          </cell>
          <cell r="I106">
            <v>0.12</v>
          </cell>
          <cell r="J106">
            <v>0.08</v>
          </cell>
          <cell r="W106">
            <v>6.8537949996726546</v>
          </cell>
          <cell r="X106">
            <v>1.4451362747705141</v>
          </cell>
          <cell r="Y106">
            <v>9.8264082882739157</v>
          </cell>
          <cell r="Z106">
            <v>9.1866657787020838</v>
          </cell>
          <cell r="AA106">
            <v>100</v>
          </cell>
          <cell r="AB106">
            <v>100</v>
          </cell>
        </row>
        <row r="107">
          <cell r="H107">
            <v>6.9388939039072284E-17</v>
          </cell>
          <cell r="I107">
            <v>5.5511151231257827E-17</v>
          </cell>
          <cell r="J107">
            <v>0.14928203230275511</v>
          </cell>
          <cell r="W107">
            <v>0</v>
          </cell>
          <cell r="X107">
            <v>6.0724955454985552E-14</v>
          </cell>
          <cell r="Y107">
            <v>2.204519946774523E-14</v>
          </cell>
          <cell r="Z107">
            <v>2.0766576824768851E-14</v>
          </cell>
          <cell r="AA107">
            <v>100</v>
          </cell>
          <cell r="AB107">
            <v>100</v>
          </cell>
        </row>
        <row r="108">
          <cell r="H108">
            <v>1.9999999999999969E-2</v>
          </cell>
          <cell r="I108">
            <v>0.1800000000000001</v>
          </cell>
          <cell r="J108">
            <v>0.1039230484541326</v>
          </cell>
          <cell r="W108">
            <v>7.2824195596597416</v>
          </cell>
          <cell r="X108">
            <v>2.5697863070472029</v>
          </cell>
          <cell r="Y108">
            <v>14.98502742861854</v>
          </cell>
          <cell r="Z108">
            <v>13.994266415346299</v>
          </cell>
          <cell r="AA108">
            <v>100</v>
          </cell>
          <cell r="AB108">
            <v>100</v>
          </cell>
        </row>
        <row r="109">
          <cell r="H109">
            <v>9.9999999999999978E-2</v>
          </cell>
          <cell r="I109">
            <v>1.999999999999999E-2</v>
          </cell>
          <cell r="J109">
            <v>0.1146410161513776</v>
          </cell>
          <cell r="W109">
            <v>12.5985839829036</v>
          </cell>
          <cell r="X109">
            <v>10.91467595815968</v>
          </cell>
          <cell r="Y109">
            <v>1.46929287804097</v>
          </cell>
          <cell r="Z109">
            <v>1.3828953291641319</v>
          </cell>
          <cell r="AA109">
            <v>100</v>
          </cell>
          <cell r="AB109">
            <v>100</v>
          </cell>
        </row>
        <row r="110">
          <cell r="H110">
            <v>8.0000000000000099E-2</v>
          </cell>
          <cell r="I110">
            <v>4.0000000000000042E-2</v>
          </cell>
          <cell r="J110">
            <v>2.928203230275515E-2</v>
          </cell>
          <cell r="W110">
            <v>10.345791034978911</v>
          </cell>
          <cell r="X110">
            <v>8.1196614066433437</v>
          </cell>
          <cell r="Y110">
            <v>3.0740878161230851</v>
          </cell>
          <cell r="Z110">
            <v>2.885501035455206</v>
          </cell>
          <cell r="AA110">
            <v>100</v>
          </cell>
          <cell r="AB110">
            <v>100</v>
          </cell>
        </row>
        <row r="111">
          <cell r="H111">
            <v>0.14000000000000001</v>
          </cell>
          <cell r="I111">
            <v>6.0000000000000102E-2</v>
          </cell>
          <cell r="J111">
            <v>0.26392304845413261</v>
          </cell>
          <cell r="W111">
            <v>14.98812692233985</v>
          </cell>
          <cell r="X111">
            <v>16.72451168531904</v>
          </cell>
          <cell r="Y111">
            <v>4.9950091428728669</v>
          </cell>
          <cell r="Z111">
            <v>4.6647554717821107</v>
          </cell>
          <cell r="AA111">
            <v>100</v>
          </cell>
          <cell r="AB111">
            <v>100</v>
          </cell>
        </row>
        <row r="112">
          <cell r="H112">
            <v>6.0000000000000012E-2</v>
          </cell>
          <cell r="I112">
            <v>6.0000000000000137E-2</v>
          </cell>
          <cell r="J112">
            <v>0.1039230484541326</v>
          </cell>
          <cell r="W112">
            <v>7.7435601707823514</v>
          </cell>
          <cell r="X112">
            <v>5.9781506423732766</v>
          </cell>
          <cell r="Y112">
            <v>4.5413294958240797</v>
          </cell>
          <cell r="Z112">
            <v>4.2666938062039614</v>
          </cell>
          <cell r="AA112">
            <v>100</v>
          </cell>
          <cell r="AB112">
            <v>100</v>
          </cell>
        </row>
        <row r="113">
          <cell r="H113">
            <v>3.999999999999998E-2</v>
          </cell>
          <cell r="I113">
            <v>0.04</v>
          </cell>
          <cell r="J113">
            <v>0.14928203230275511</v>
          </cell>
          <cell r="W113">
            <v>5.7388455913486114</v>
          </cell>
          <cell r="X113">
            <v>3.2120129696396278</v>
          </cell>
          <cell r="Y113">
            <v>3.5050854330972641</v>
          </cell>
          <cell r="Z113">
            <v>3.2620013685154778</v>
          </cell>
          <cell r="AA113">
            <v>100</v>
          </cell>
          <cell r="AB113">
            <v>100</v>
          </cell>
        </row>
        <row r="114">
          <cell r="H114">
            <v>0.12</v>
          </cell>
          <cell r="I114">
            <v>8.0000000000000085E-2</v>
          </cell>
          <cell r="J114">
            <v>0.1092820323027551</v>
          </cell>
          <cell r="W114">
            <v>13.078033049467701</v>
          </cell>
          <cell r="X114">
            <v>13.51714307507809</v>
          </cell>
          <cell r="Y114">
            <v>7.0101708661945272</v>
          </cell>
          <cell r="Z114">
            <v>6.5240027370310063</v>
          </cell>
          <cell r="AA114">
            <v>100</v>
          </cell>
          <cell r="AB114">
            <v>100</v>
          </cell>
        </row>
        <row r="115">
          <cell r="H115">
            <v>9.9999999999999978E-2</v>
          </cell>
          <cell r="I115">
            <v>5.9999999999999977E-2</v>
          </cell>
          <cell r="J115">
            <v>3.464101615137756E-2</v>
          </cell>
          <cell r="W115">
            <v>11.78484091669517</v>
          </cell>
          <cell r="X115">
            <v>11.089413342516471</v>
          </cell>
          <cell r="Y115">
            <v>4.6831132308063674</v>
          </cell>
          <cell r="Z115">
            <v>4.3916115515798229</v>
          </cell>
          <cell r="AA115">
            <v>100</v>
          </cell>
          <cell r="AB115">
            <v>100</v>
          </cell>
        </row>
        <row r="116">
          <cell r="H116">
            <v>2.0000000000000101E-2</v>
          </cell>
          <cell r="I116">
            <v>1.9999999999999959E-2</v>
          </cell>
          <cell r="J116">
            <v>7.4641016151377554E-2</v>
          </cell>
          <cell r="W116">
            <v>2.4279094532958352</v>
          </cell>
          <cell r="X116">
            <v>2.2914236977027711</v>
          </cell>
          <cell r="Y116">
            <v>1.4273490035336081</v>
          </cell>
          <cell r="Z116">
            <v>1.3456767279317401</v>
          </cell>
          <cell r="AA116">
            <v>100</v>
          </cell>
          <cell r="AB116">
            <v>100</v>
          </cell>
        </row>
        <row r="117">
          <cell r="H117">
            <v>0.12</v>
          </cell>
          <cell r="I117">
            <v>7.9999999999999932E-2</v>
          </cell>
          <cell r="J117">
            <v>0.1092820323027551</v>
          </cell>
          <cell r="W117">
            <v>12.044929513303799</v>
          </cell>
          <cell r="X117">
            <v>15.20411041192823</v>
          </cell>
          <cell r="Y117">
            <v>6.3431702562494667</v>
          </cell>
          <cell r="Z117">
            <v>5.9424721668154632</v>
          </cell>
          <cell r="AA117">
            <v>100</v>
          </cell>
          <cell r="AB117">
            <v>100</v>
          </cell>
        </row>
        <row r="118">
          <cell r="H118">
            <v>1.387778780781446E-17</v>
          </cell>
          <cell r="I118">
            <v>4.163336342344337E-17</v>
          </cell>
          <cell r="J118">
            <v>9.856406460551019E-2</v>
          </cell>
          <cell r="W118">
            <v>1.759087631547026E-14</v>
          </cell>
          <cell r="X118">
            <v>0</v>
          </cell>
          <cell r="Y118">
            <v>1.382529744647489E-14</v>
          </cell>
          <cell r="Z118">
            <v>3.8502470534873143E-14</v>
          </cell>
          <cell r="AA118">
            <v>100</v>
          </cell>
          <cell r="AB118">
            <v>100</v>
          </cell>
        </row>
        <row r="119">
          <cell r="H119">
            <v>5.9999999999999949E-2</v>
          </cell>
          <cell r="I119">
            <v>6.0000000000000067E-2</v>
          </cell>
          <cell r="J119">
            <v>0.18392304845413271</v>
          </cell>
          <cell r="W119">
            <v>7.9959580987894308</v>
          </cell>
          <cell r="X119">
            <v>5.6123420757294333</v>
          </cell>
          <cell r="Y119">
            <v>4.683113230806331</v>
          </cell>
          <cell r="Z119">
            <v>4.3916115515797456</v>
          </cell>
          <cell r="AA119">
            <v>100</v>
          </cell>
          <cell r="AB119">
            <v>100</v>
          </cell>
        </row>
        <row r="120">
          <cell r="H120">
            <v>5.9999999999999977E-2</v>
          </cell>
          <cell r="I120">
            <v>1.9999999999999941E-2</v>
          </cell>
          <cell r="J120">
            <v>7.4641016151377484E-2</v>
          </cell>
          <cell r="W120">
            <v>6.124397283207224</v>
          </cell>
          <cell r="X120">
            <v>7.5291570903497496</v>
          </cell>
          <cell r="Y120">
            <v>1.611345155723201</v>
          </cell>
          <cell r="Z120">
            <v>1.508021480896816</v>
          </cell>
          <cell r="AA120">
            <v>100</v>
          </cell>
          <cell r="AB120">
            <v>100</v>
          </cell>
        </row>
        <row r="121">
          <cell r="H121">
            <v>0.14000000000000001</v>
          </cell>
          <cell r="I121">
            <v>0.1</v>
          </cell>
          <cell r="J121">
            <v>6.392304845413263E-2</v>
          </cell>
          <cell r="W121">
            <v>15.02501263843488</v>
          </cell>
          <cell r="X121">
            <v>16.895954886126539</v>
          </cell>
          <cell r="Y121">
            <v>7.8051887180106068</v>
          </cell>
          <cell r="Z121">
            <v>7.3193525859663193</v>
          </cell>
          <cell r="AA121">
            <v>100</v>
          </cell>
          <cell r="AB121">
            <v>100</v>
          </cell>
        </row>
        <row r="122">
          <cell r="H122">
            <v>1.9999999999999921E-2</v>
          </cell>
          <cell r="I122">
            <v>2.0000000000000039E-2</v>
          </cell>
          <cell r="J122">
            <v>0.14392304845413259</v>
          </cell>
          <cell r="W122">
            <v>1.827335228545345</v>
          </cell>
          <cell r="X122">
            <v>2.6112358963741609</v>
          </cell>
          <cell r="Y122">
            <v>1.6650030476243021</v>
          </cell>
          <cell r="Z122">
            <v>1.554918490594053</v>
          </cell>
          <cell r="AA122">
            <v>100</v>
          </cell>
          <cell r="AB122">
            <v>100</v>
          </cell>
        </row>
        <row r="123">
          <cell r="H123">
            <v>7.9999999999999932E-2</v>
          </cell>
          <cell r="I123">
            <v>8.0000000000000016E-2</v>
          </cell>
          <cell r="J123">
            <v>3.9999999999999987E-2</v>
          </cell>
          <cell r="W123">
            <v>10.47457759181728</v>
          </cell>
          <cell r="X123">
            <v>8.5761471840363761</v>
          </cell>
          <cell r="Y123">
            <v>5.4749558316149454</v>
          </cell>
          <cell r="Z123">
            <v>5.1738375290198046</v>
          </cell>
          <cell r="AA123">
            <v>100</v>
          </cell>
          <cell r="AB123">
            <v>100</v>
          </cell>
        </row>
        <row r="124">
          <cell r="H124">
            <v>9.9999999999999992E-2</v>
          </cell>
          <cell r="I124">
            <v>6.0000000000000053E-2</v>
          </cell>
          <cell r="J124">
            <v>0.27464101615137748</v>
          </cell>
          <cell r="W124">
            <v>15.192591417718919</v>
          </cell>
          <cell r="X124">
            <v>9.7927056631493059</v>
          </cell>
          <cell r="Y124">
            <v>3.9442571222162051</v>
          </cell>
          <cell r="Z124">
            <v>3.7354293621097052</v>
          </cell>
          <cell r="AA124">
            <v>100</v>
          </cell>
          <cell r="AB124">
            <v>100</v>
          </cell>
        </row>
        <row r="125">
          <cell r="H125">
            <v>0.1</v>
          </cell>
          <cell r="I125">
            <v>1.9999999999999879E-2</v>
          </cell>
          <cell r="J125">
            <v>0.1439230484541327</v>
          </cell>
          <cell r="W125">
            <v>12.5985839829036</v>
          </cell>
          <cell r="X125">
            <v>10.91467595815968</v>
          </cell>
          <cell r="Y125">
            <v>1.46929287804097</v>
          </cell>
          <cell r="Z125">
            <v>1.3828953291641111</v>
          </cell>
          <cell r="AA125">
            <v>100</v>
          </cell>
          <cell r="AB125">
            <v>100</v>
          </cell>
        </row>
        <row r="126">
          <cell r="H126">
            <v>2.0000000000000032E-2</v>
          </cell>
          <cell r="I126">
            <v>1.999999999999999E-2</v>
          </cell>
          <cell r="J126">
            <v>5.3589838486224469E-3</v>
          </cell>
          <cell r="W126">
            <v>1.594273463449565</v>
          </cell>
          <cell r="X126">
            <v>3.3007611833626078</v>
          </cell>
          <cell r="Y126">
            <v>1.46929287804097</v>
          </cell>
          <cell r="Z126">
            <v>1.3828953291641319</v>
          </cell>
          <cell r="AA126">
            <v>100</v>
          </cell>
          <cell r="AB126">
            <v>100</v>
          </cell>
        </row>
        <row r="127">
          <cell r="H127">
            <v>5.9999999999999928E-2</v>
          </cell>
          <cell r="I127">
            <v>0.06</v>
          </cell>
          <cell r="J127">
            <v>3.4641016151377511E-2</v>
          </cell>
          <cell r="W127">
            <v>8.8326780840538461</v>
          </cell>
          <cell r="X127">
            <v>5.6698056018079308</v>
          </cell>
          <cell r="Y127">
            <v>4.050772374130478</v>
          </cell>
          <cell r="Z127">
            <v>3.8308279433140089</v>
          </cell>
          <cell r="AA127">
            <v>100</v>
          </cell>
          <cell r="AB127">
            <v>100</v>
          </cell>
        </row>
        <row r="128">
          <cell r="H128">
            <v>0.06</v>
          </cell>
          <cell r="I128">
            <v>2.000000000000007E-2</v>
          </cell>
          <cell r="J128">
            <v>5.3589838486224521E-3</v>
          </cell>
          <cell r="W128">
            <v>6.2583872712024942</v>
          </cell>
          <cell r="X128">
            <v>7.7017090059194624</v>
          </cell>
          <cell r="Y128">
            <v>1.513776498608038</v>
          </cell>
          <cell r="Z128">
            <v>1.422231268734683</v>
          </cell>
          <cell r="AA128">
            <v>100</v>
          </cell>
          <cell r="AB128">
            <v>100</v>
          </cell>
        </row>
        <row r="129">
          <cell r="H129">
            <v>6.0000000000000019E-2</v>
          </cell>
          <cell r="I129">
            <v>0.1</v>
          </cell>
          <cell r="J129">
            <v>0.26392304845413261</v>
          </cell>
          <cell r="W129">
            <v>8.835069548196099</v>
          </cell>
          <cell r="X129">
            <v>4.7723317551950206</v>
          </cell>
          <cell r="Y129">
            <v>7.3464643902050373</v>
          </cell>
          <cell r="Z129">
            <v>6.914476645820784</v>
          </cell>
          <cell r="AA129">
            <v>100</v>
          </cell>
          <cell r="AB129">
            <v>100</v>
          </cell>
        </row>
        <row r="130">
          <cell r="H130">
            <v>4.0000000000000029E-2</v>
          </cell>
          <cell r="I130">
            <v>8.3266726846886741E-17</v>
          </cell>
          <cell r="J130">
            <v>6.928203230275512E-2</v>
          </cell>
          <cell r="W130">
            <v>4.7214691336832129</v>
          </cell>
          <cell r="X130">
            <v>4.7214691336832688</v>
          </cell>
          <cell r="Y130">
            <v>4.4090398935490472E-14</v>
          </cell>
          <cell r="Z130">
            <v>2.0766576824768851E-14</v>
          </cell>
          <cell r="AA130">
            <v>100</v>
          </cell>
          <cell r="AB130">
            <v>100</v>
          </cell>
        </row>
        <row r="131">
          <cell r="H131">
            <v>3.4694469519536142E-17</v>
          </cell>
          <cell r="I131">
            <v>4.0000000000000042E-2</v>
          </cell>
          <cell r="J131">
            <v>0.16</v>
          </cell>
          <cell r="W131">
            <v>1.0990283681977719</v>
          </cell>
          <cell r="X131">
            <v>1.2092688972586401</v>
          </cell>
          <cell r="Y131">
            <v>2.8145249137564869</v>
          </cell>
          <cell r="Z131">
            <v>2.6556174301233901</v>
          </cell>
          <cell r="AA131">
            <v>100</v>
          </cell>
          <cell r="AB131">
            <v>100</v>
          </cell>
        </row>
        <row r="132">
          <cell r="H132">
            <v>8.0000000000000043E-2</v>
          </cell>
          <cell r="I132">
            <v>8.0000000000000016E-2</v>
          </cell>
          <cell r="J132">
            <v>2.9282032302755109E-2</v>
          </cell>
          <cell r="W132">
            <v>11.477691182697241</v>
          </cell>
          <cell r="X132">
            <v>6.4240259392792858</v>
          </cell>
          <cell r="Y132">
            <v>7.0101708661945272</v>
          </cell>
          <cell r="Z132">
            <v>6.5240027370309814</v>
          </cell>
          <cell r="AA132">
            <v>100</v>
          </cell>
          <cell r="AB132">
            <v>100</v>
          </cell>
        </row>
        <row r="133">
          <cell r="H133">
            <v>2.0000000000000032E-2</v>
          </cell>
          <cell r="I133">
            <v>0.1</v>
          </cell>
          <cell r="J133">
            <v>5.6076951545867351E-2</v>
          </cell>
          <cell r="W133">
            <v>0.4318511154740059</v>
          </cell>
          <cell r="X133">
            <v>5.8657370808089704</v>
          </cell>
          <cell r="Y133">
            <v>7.3464643902050373</v>
          </cell>
          <cell r="Z133">
            <v>6.914476645820784</v>
          </cell>
          <cell r="AA133">
            <v>100</v>
          </cell>
          <cell r="AB133">
            <v>100</v>
          </cell>
        </row>
        <row r="134">
          <cell r="H134">
            <v>0.12</v>
          </cell>
          <cell r="I134">
            <v>4.0000000000000091E-2</v>
          </cell>
          <cell r="J134">
            <v>0.24784609690826531</v>
          </cell>
          <cell r="W134">
            <v>17.82805264415699</v>
          </cell>
          <cell r="X134">
            <v>11.40986097389794</v>
          </cell>
          <cell r="Y134">
            <v>2.8960345270307242</v>
          </cell>
          <cell r="Z134">
            <v>2.7280643833937619</v>
          </cell>
          <cell r="AA134">
            <v>100</v>
          </cell>
          <cell r="AB134">
            <v>100</v>
          </cell>
        </row>
        <row r="135">
          <cell r="H135">
            <v>3.9999999999999952E-2</v>
          </cell>
          <cell r="I135">
            <v>4.0000000000000091E-2</v>
          </cell>
          <cell r="J135">
            <v>0.1092820323027552</v>
          </cell>
          <cell r="W135">
            <v>6.3008260445610507</v>
          </cell>
          <cell r="X135">
            <v>3.4975586676775081</v>
          </cell>
          <cell r="Y135">
            <v>2.737477915807462</v>
          </cell>
          <cell r="Z135">
            <v>2.586918764509893</v>
          </cell>
          <cell r="AA135">
            <v>100</v>
          </cell>
          <cell r="AB135">
            <v>100</v>
          </cell>
        </row>
        <row r="136">
          <cell r="H136">
            <v>0.1</v>
          </cell>
          <cell r="I136">
            <v>1.9999999999999969E-2</v>
          </cell>
          <cell r="J136">
            <v>5.3589838486224426E-3</v>
          </cell>
          <cell r="W136">
            <v>11.458993427289441</v>
          </cell>
          <cell r="X136">
            <v>11.027024155364311</v>
          </cell>
          <cell r="Y136">
            <v>1.6650030476243021</v>
          </cell>
          <cell r="Z136">
            <v>1.554918490594053</v>
          </cell>
          <cell r="AA136">
            <v>100</v>
          </cell>
          <cell r="AB136">
            <v>100</v>
          </cell>
        </row>
        <row r="137">
          <cell r="H137">
            <v>0.02</v>
          </cell>
          <cell r="I137">
            <v>0.06</v>
          </cell>
          <cell r="J137">
            <v>0.11464101615137751</v>
          </cell>
          <cell r="W137">
            <v>0.61609935030615337</v>
          </cell>
          <cell r="X137">
            <v>3.3853822357685419</v>
          </cell>
          <cell r="Y137">
            <v>6.5132506478870136</v>
          </cell>
          <cell r="Z137">
            <v>5.9627859242524508</v>
          </cell>
          <cell r="AA137">
            <v>100</v>
          </cell>
          <cell r="AB137">
            <v>100</v>
          </cell>
        </row>
        <row r="138">
          <cell r="H138">
            <v>9.9999999999999978E-2</v>
          </cell>
          <cell r="I138">
            <v>6.0000000000000053E-2</v>
          </cell>
          <cell r="J138">
            <v>9.3205080756887729E-2</v>
          </cell>
          <cell r="W138">
            <v>13.42361090045217</v>
          </cell>
          <cell r="X138">
            <v>10.52422375695911</v>
          </cell>
          <cell r="Y138">
            <v>4.163200216976473</v>
          </cell>
          <cell r="Z138">
            <v>3.9312269708571179</v>
          </cell>
          <cell r="AA138">
            <v>100</v>
          </cell>
          <cell r="AB138">
            <v>100</v>
          </cell>
        </row>
        <row r="139">
          <cell r="H139">
            <v>1.999999999999999E-2</v>
          </cell>
          <cell r="I139">
            <v>1.9999999999999931E-2</v>
          </cell>
          <cell r="J139">
            <v>0.16535898384862249</v>
          </cell>
          <cell r="W139">
            <v>1.7028668827689959</v>
          </cell>
          <cell r="X139">
            <v>2.915788343974909</v>
          </cell>
          <cell r="Y139">
            <v>1.561037743602091</v>
          </cell>
          <cell r="Z139">
            <v>1.463870517193226</v>
          </cell>
          <cell r="AA139">
            <v>100</v>
          </cell>
          <cell r="AB139">
            <v>100</v>
          </cell>
        </row>
        <row r="140">
          <cell r="H140">
            <v>7.999999999999996E-2</v>
          </cell>
          <cell r="I140">
            <v>5.5511151231257827E-17</v>
          </cell>
          <cell r="J140">
            <v>0.29856406460551022</v>
          </cell>
          <cell r="W140">
            <v>11.48042277481616</v>
          </cell>
          <cell r="X140">
            <v>7.8675231134803898</v>
          </cell>
          <cell r="Y140">
            <v>1.135133841361089E-14</v>
          </cell>
          <cell r="Z140">
            <v>2.134899104570053E-14</v>
          </cell>
          <cell r="AA140">
            <v>100</v>
          </cell>
          <cell r="AB140">
            <v>100</v>
          </cell>
        </row>
        <row r="141">
          <cell r="H141">
            <v>8.0000000000000016E-2</v>
          </cell>
          <cell r="I141">
            <v>2.775557561562891E-17</v>
          </cell>
          <cell r="J141">
            <v>8.7846096908265281E-2</v>
          </cell>
          <cell r="W141">
            <v>9.3366491776296083</v>
          </cell>
          <cell r="X141">
            <v>9.3366491776296421</v>
          </cell>
          <cell r="Y141">
            <v>2.2702676827221789E-14</v>
          </cell>
          <cell r="Z141">
            <v>2.134899104570053E-14</v>
          </cell>
          <cell r="AA141">
            <v>100</v>
          </cell>
          <cell r="AB141">
            <v>100</v>
          </cell>
        </row>
        <row r="142">
          <cell r="H142">
            <v>2.0000000000000049E-2</v>
          </cell>
          <cell r="I142">
            <v>2.0000000000000011E-2</v>
          </cell>
          <cell r="J142">
            <v>8.5358983848622463E-2</v>
          </cell>
          <cell r="W142">
            <v>2.235042934623364</v>
          </cell>
          <cell r="X142">
            <v>2.263327086286782</v>
          </cell>
          <cell r="Y142">
            <v>1.665003047624251</v>
          </cell>
          <cell r="Z142">
            <v>1.554918490594005</v>
          </cell>
          <cell r="AA142">
            <v>100</v>
          </cell>
          <cell r="AB142">
            <v>100</v>
          </cell>
        </row>
        <row r="143">
          <cell r="H143">
            <v>0.2</v>
          </cell>
          <cell r="I143">
            <v>9.7144514654701197E-17</v>
          </cell>
          <cell r="J143">
            <v>0.13856406460551021</v>
          </cell>
          <cell r="W143">
            <v>27.556863587164528</v>
          </cell>
          <cell r="X143">
            <v>19.12462754746937</v>
          </cell>
          <cell r="Y143">
            <v>1.246676727231597E-14</v>
          </cell>
          <cell r="Z143">
            <v>1.165512575009703E-14</v>
          </cell>
          <cell r="AA143">
            <v>100</v>
          </cell>
          <cell r="AB143">
            <v>100</v>
          </cell>
        </row>
        <row r="144">
          <cell r="H144">
            <v>3.999999999999998E-2</v>
          </cell>
          <cell r="I144">
            <v>4.0000000000000008E-2</v>
          </cell>
          <cell r="J144">
            <v>0.04</v>
          </cell>
          <cell r="W144">
            <v>5.1328399997850491</v>
          </cell>
          <cell r="X144">
            <v>4.174331172278344</v>
          </cell>
          <cell r="Y144">
            <v>2.8960345270306811</v>
          </cell>
          <cell r="Z144">
            <v>2.728064383393741</v>
          </cell>
          <cell r="AA144">
            <v>100</v>
          </cell>
          <cell r="AB144">
            <v>100</v>
          </cell>
        </row>
        <row r="145">
          <cell r="H145">
            <v>4.0000000000000049E-2</v>
          </cell>
          <cell r="I145">
            <v>0</v>
          </cell>
          <cell r="J145">
            <v>2.6645352591003759E-17</v>
          </cell>
          <cell r="W145">
            <v>3.9714298041986429</v>
          </cell>
          <cell r="X145">
            <v>5.8207731674557683</v>
          </cell>
          <cell r="Y145">
            <v>4.4090398935490472E-14</v>
          </cell>
          <cell r="Z145">
            <v>2.0766576824768851E-14</v>
          </cell>
          <cell r="AA145">
            <v>100</v>
          </cell>
          <cell r="AB145">
            <v>100</v>
          </cell>
        </row>
        <row r="146">
          <cell r="H146">
            <v>0.06</v>
          </cell>
          <cell r="I146">
            <v>6.0000000000000012E-2</v>
          </cell>
          <cell r="J146">
            <v>0.11464101615137751</v>
          </cell>
          <cell r="W146">
            <v>8.5535569288683266</v>
          </cell>
          <cell r="X146">
            <v>5.000385632859885</v>
          </cell>
          <cell r="Y146">
            <v>4.9950091428728669</v>
          </cell>
          <cell r="Z146">
            <v>4.6647554717821107</v>
          </cell>
          <cell r="AA146">
            <v>100</v>
          </cell>
          <cell r="AB146">
            <v>100</v>
          </cell>
        </row>
        <row r="147">
          <cell r="H147">
            <v>0.1</v>
          </cell>
          <cell r="I147">
            <v>2.0000000000000101E-2</v>
          </cell>
          <cell r="J147">
            <v>7.4641016151377568E-2</v>
          </cell>
          <cell r="W147">
            <v>13.93883001936662</v>
          </cell>
          <cell r="X147">
            <v>9.9974918961717041</v>
          </cell>
          <cell r="Y147">
            <v>1.46929287804097</v>
          </cell>
          <cell r="Z147">
            <v>1.382895329164131</v>
          </cell>
          <cell r="AA147">
            <v>100</v>
          </cell>
          <cell r="AB147">
            <v>100</v>
          </cell>
        </row>
        <row r="148">
          <cell r="H148">
            <v>7.999999999999996E-2</v>
          </cell>
          <cell r="I148">
            <v>3.9999999999999952E-2</v>
          </cell>
          <cell r="J148">
            <v>4.0000000000000008E-2</v>
          </cell>
          <cell r="W148">
            <v>12.493148924373751</v>
          </cell>
          <cell r="X148">
            <v>7.347451931630224</v>
          </cell>
          <cell r="Y148">
            <v>2.814524913756423</v>
          </cell>
          <cell r="Z148">
            <v>2.6556174301233288</v>
          </cell>
          <cell r="AA148">
            <v>100</v>
          </cell>
          <cell r="AB148">
            <v>100</v>
          </cell>
        </row>
        <row r="149">
          <cell r="H149">
            <v>1.999999999999999E-2</v>
          </cell>
          <cell r="I149">
            <v>5.9999999999999942E-2</v>
          </cell>
          <cell r="J149">
            <v>4.535898384862249E-2</v>
          </cell>
          <cell r="W149">
            <v>4.1354930373508054</v>
          </cell>
          <cell r="X149">
            <v>0.69737315625633545</v>
          </cell>
          <cell r="Y149">
            <v>3.944257122216186</v>
          </cell>
          <cell r="Z149">
            <v>3.7354293621097052</v>
          </cell>
          <cell r="AA149">
            <v>100</v>
          </cell>
          <cell r="AB149">
            <v>100</v>
          </cell>
        </row>
        <row r="150">
          <cell r="H150">
            <v>2.0000000000000011E-2</v>
          </cell>
          <cell r="I150">
            <v>5.9999999999999977E-2</v>
          </cell>
          <cell r="J150">
            <v>0.10392304845413269</v>
          </cell>
          <cell r="W150">
            <v>3.9156165895410431</v>
          </cell>
          <cell r="X150">
            <v>0.60128138742054782</v>
          </cell>
          <cell r="Y150">
            <v>5.1670729883301769</v>
          </cell>
          <cell r="Z150">
            <v>4.8144778855170278</v>
          </cell>
          <cell r="AA150">
            <v>100</v>
          </cell>
          <cell r="AB150">
            <v>100</v>
          </cell>
        </row>
        <row r="151">
          <cell r="H151">
            <v>2.0000000000000021E-2</v>
          </cell>
          <cell r="I151">
            <v>6.0000000000000032E-2</v>
          </cell>
          <cell r="J151">
            <v>0.18392304845413271</v>
          </cell>
          <cell r="W151">
            <v>0.58208056986758494</v>
          </cell>
          <cell r="X151">
            <v>4.1496525131080579</v>
          </cell>
          <cell r="Y151">
            <v>4.9950091428728669</v>
          </cell>
          <cell r="Z151">
            <v>4.6647554717821107</v>
          </cell>
          <cell r="AA151">
            <v>100</v>
          </cell>
          <cell r="AB151">
            <v>100</v>
          </cell>
        </row>
      </sheetData>
      <sheetData sheetId="4"/>
      <sheetData sheetId="5"/>
      <sheetData sheetId="6">
        <row r="2">
          <cell r="H2">
            <v>2.9282032302755029E-2</v>
          </cell>
          <cell r="I2">
            <v>0.2</v>
          </cell>
          <cell r="J2">
            <v>0.25856406460551018</v>
          </cell>
          <cell r="W2">
            <v>8.2760755641142012</v>
          </cell>
          <cell r="X2">
            <v>2.268182900761015</v>
          </cell>
          <cell r="Y2">
            <v>16.377347147123139</v>
          </cell>
          <cell r="Z2">
            <v>15.311109631170099</v>
          </cell>
          <cell r="AA2">
            <v>100</v>
          </cell>
          <cell r="AB2">
            <v>100</v>
          </cell>
        </row>
        <row r="3">
          <cell r="H3">
            <v>0.1092820323027551</v>
          </cell>
          <cell r="I3">
            <v>0.24</v>
          </cell>
          <cell r="J3">
            <v>2.9282032302755109E-2</v>
          </cell>
          <cell r="W3">
            <v>21.796978027384721</v>
          </cell>
          <cell r="X3">
            <v>5.2176206351429677</v>
          </cell>
          <cell r="Y3">
            <v>19.029510768748342</v>
          </cell>
          <cell r="Z3">
            <v>17.827416500446379</v>
          </cell>
          <cell r="AA3">
            <v>100</v>
          </cell>
          <cell r="AB3">
            <v>100</v>
          </cell>
        </row>
        <row r="4">
          <cell r="H4">
            <v>0.13320508075688781</v>
          </cell>
          <cell r="I4">
            <v>0.26</v>
          </cell>
          <cell r="J4">
            <v>0.02</v>
          </cell>
          <cell r="W4">
            <v>26.185835740738849</v>
          </cell>
          <cell r="X4">
            <v>7.3765901938940299</v>
          </cell>
          <cell r="Y4">
            <v>19.100807414533019</v>
          </cell>
          <cell r="Z4">
            <v>17.977639279133939</v>
          </cell>
          <cell r="AA4">
            <v>100</v>
          </cell>
          <cell r="AB4">
            <v>100</v>
          </cell>
        </row>
        <row r="5">
          <cell r="H5">
            <v>8.5358983848622449E-2</v>
          </cell>
          <cell r="I5">
            <v>0.26</v>
          </cell>
          <cell r="J5">
            <v>0.12928203230275509</v>
          </cell>
          <cell r="W5">
            <v>1.999426394938645</v>
          </cell>
          <cell r="X5">
            <v>21.582642102007281</v>
          </cell>
          <cell r="Y5">
            <v>23.189460516419619</v>
          </cell>
          <cell r="Z5">
            <v>21.554563981375669</v>
          </cell>
          <cell r="AA5">
            <v>100</v>
          </cell>
          <cell r="AB5">
            <v>100</v>
          </cell>
        </row>
        <row r="6">
          <cell r="H6">
            <v>4.9282032302755151E-2</v>
          </cell>
          <cell r="I6">
            <v>0.14000000000000001</v>
          </cell>
          <cell r="J6">
            <v>4.5358983848622463E-2</v>
          </cell>
          <cell r="W6">
            <v>1.63516403444561</v>
          </cell>
          <cell r="X6">
            <v>9.7581742568489691</v>
          </cell>
          <cell r="Y6">
            <v>12.05650363943702</v>
          </cell>
          <cell r="Z6">
            <v>11.23378173287302</v>
          </cell>
          <cell r="AA6">
            <v>100</v>
          </cell>
          <cell r="AB6">
            <v>100</v>
          </cell>
        </row>
        <row r="7">
          <cell r="H7">
            <v>5.3589838486224201E-3</v>
          </cell>
          <cell r="I7">
            <v>0.3</v>
          </cell>
          <cell r="J7">
            <v>0.1</v>
          </cell>
          <cell r="W7">
            <v>7.8886189418614379</v>
          </cell>
          <cell r="X7">
            <v>8.6193813370391741</v>
          </cell>
          <cell r="Y7">
            <v>24.170177335847999</v>
          </cell>
          <cell r="Z7">
            <v>22.620322213452571</v>
          </cell>
          <cell r="AA7">
            <v>100</v>
          </cell>
          <cell r="AB7">
            <v>100</v>
          </cell>
        </row>
        <row r="8">
          <cell r="H8">
            <v>4.0000000000000063E-2</v>
          </cell>
          <cell r="I8">
            <v>0.2</v>
          </cell>
          <cell r="J8">
            <v>0.1092820323027551</v>
          </cell>
          <cell r="W8">
            <v>0.75039676288847545</v>
          </cell>
          <cell r="X8">
            <v>13.845332047034001</v>
          </cell>
          <cell r="Y8">
            <v>15.370439080615339</v>
          </cell>
          <cell r="Z8">
            <v>14.42750517727592</v>
          </cell>
          <cell r="AA8">
            <v>100</v>
          </cell>
          <cell r="AB8">
            <v>100</v>
          </cell>
        </row>
        <row r="9">
          <cell r="H9">
            <v>2.9282032302755071E-2</v>
          </cell>
          <cell r="I9">
            <v>0.12</v>
          </cell>
          <cell r="J9">
            <v>0.13856406460551021</v>
          </cell>
          <cell r="W9">
            <v>7.037599720203354</v>
          </cell>
          <cell r="X9">
            <v>3.6902250180540518E-2</v>
          </cell>
          <cell r="Y9">
            <v>9.8264082882738784</v>
          </cell>
          <cell r="Z9">
            <v>9.1866657787020607</v>
          </cell>
          <cell r="AA9">
            <v>100</v>
          </cell>
          <cell r="AB9">
            <v>100</v>
          </cell>
        </row>
        <row r="10">
          <cell r="H10">
            <v>0.19856406460551029</v>
          </cell>
          <cell r="I10">
            <v>0.18</v>
          </cell>
          <cell r="J10">
            <v>0.21320508075688771</v>
          </cell>
          <cell r="W10">
            <v>14.11668575699944</v>
          </cell>
          <cell r="X10">
            <v>37.603692417844563</v>
          </cell>
          <cell r="Y10">
            <v>14.04933969241902</v>
          </cell>
          <cell r="Z10">
            <v>13.174834654739289</v>
          </cell>
          <cell r="AA10">
            <v>100</v>
          </cell>
          <cell r="AB10">
            <v>100</v>
          </cell>
        </row>
        <row r="11">
          <cell r="H11">
            <v>9.2820323027550389E-3</v>
          </cell>
          <cell r="I11">
            <v>0.26000000000000012</v>
          </cell>
          <cell r="J11">
            <v>1.320508075688776E-2</v>
          </cell>
          <cell r="W11">
            <v>6.8599172607765473</v>
          </cell>
          <cell r="X11">
            <v>7.295782160270452</v>
          </cell>
          <cell r="Y11">
            <v>21.645039619115551</v>
          </cell>
          <cell r="Z11">
            <v>20.213940377722349</v>
          </cell>
          <cell r="AA11">
            <v>100</v>
          </cell>
          <cell r="AB11">
            <v>100</v>
          </cell>
        </row>
        <row r="12">
          <cell r="H12">
            <v>0.11464101615137751</v>
          </cell>
          <cell r="I12">
            <v>1.9999999999999959E-2</v>
          </cell>
          <cell r="J12">
            <v>0.26784609690826527</v>
          </cell>
          <cell r="W12">
            <v>12.835220493610381</v>
          </cell>
          <cell r="X12">
            <v>12.14735578128608</v>
          </cell>
          <cell r="Y12">
            <v>1.8497982289453549</v>
          </cell>
          <cell r="Z12">
            <v>1.71491133088102</v>
          </cell>
          <cell r="AA12">
            <v>100</v>
          </cell>
          <cell r="AB12">
            <v>100</v>
          </cell>
        </row>
        <row r="13">
          <cell r="H13">
            <v>0.32784609690826533</v>
          </cell>
          <cell r="I13">
            <v>7.999999999999996E-2</v>
          </cell>
          <cell r="J13">
            <v>0.12</v>
          </cell>
          <cell r="W13">
            <v>28.204624326369341</v>
          </cell>
          <cell r="X13">
            <v>44.849813890434888</v>
          </cell>
          <cell r="Y13">
            <v>7.8339285293600662</v>
          </cell>
          <cell r="Z13">
            <v>7.2316968917591886</v>
          </cell>
          <cell r="AA13">
            <v>100</v>
          </cell>
          <cell r="AB13">
            <v>100</v>
          </cell>
        </row>
        <row r="14">
          <cell r="H14">
            <v>0.10392304845413269</v>
          </cell>
          <cell r="I14">
            <v>0.06</v>
          </cell>
          <cell r="J14">
            <v>0.1585640646055102</v>
          </cell>
          <cell r="W14">
            <v>8.8268369592321712</v>
          </cell>
          <cell r="X14">
            <v>13.69973797180341</v>
          </cell>
          <cell r="Y14">
            <v>5.9928146001889822</v>
          </cell>
          <cell r="Z14">
            <v>5.523635818773978</v>
          </cell>
          <cell r="AA14">
            <v>100</v>
          </cell>
          <cell r="AB14">
            <v>100</v>
          </cell>
        </row>
        <row r="15">
          <cell r="H15">
            <v>0.14784609690826539</v>
          </cell>
          <cell r="I15">
            <v>0.21999999999999989</v>
          </cell>
          <cell r="J15">
            <v>0.14392304845413259</v>
          </cell>
          <cell r="W15">
            <v>8.6276855010301539</v>
          </cell>
          <cell r="X15">
            <v>28.630209605660269</v>
          </cell>
          <cell r="Y15">
            <v>18.94593429054391</v>
          </cell>
          <cell r="Z15">
            <v>17.65308558022905</v>
          </cell>
          <cell r="AA15">
            <v>100</v>
          </cell>
          <cell r="AB15">
            <v>100</v>
          </cell>
        </row>
        <row r="16">
          <cell r="H16">
            <v>0.1546410161513776</v>
          </cell>
          <cell r="I16">
            <v>2.0000000000000032E-2</v>
          </cell>
          <cell r="J16">
            <v>1.999999999999999E-2</v>
          </cell>
          <cell r="W16">
            <v>20.809272996776411</v>
          </cell>
          <cell r="X16">
            <v>15.04822704410946</v>
          </cell>
          <cell r="Y16">
            <v>1.611345155723201</v>
          </cell>
          <cell r="Z16">
            <v>1.508021480896816</v>
          </cell>
          <cell r="AA16">
            <v>100</v>
          </cell>
          <cell r="AB16">
            <v>100</v>
          </cell>
        </row>
        <row r="17">
          <cell r="H17">
            <v>4.0000000000000008E-2</v>
          </cell>
          <cell r="I17">
            <v>4.0000000000000049E-2</v>
          </cell>
          <cell r="J17">
            <v>0.14928203230275511</v>
          </cell>
          <cell r="W17">
            <v>3.278937252806601</v>
          </cell>
          <cell r="X17">
            <v>5.869728131683372</v>
          </cell>
          <cell r="Y17">
            <v>3.2754694294246178</v>
          </cell>
          <cell r="Z17">
            <v>3.0622219262340091</v>
          </cell>
          <cell r="AA17">
            <v>100</v>
          </cell>
          <cell r="AB17">
            <v>100</v>
          </cell>
        </row>
        <row r="18">
          <cell r="H18">
            <v>8.9282032302755138E-2</v>
          </cell>
          <cell r="I18">
            <v>1.999999999999999E-2</v>
          </cell>
          <cell r="J18">
            <v>2.3923048454132671E-2</v>
          </cell>
          <cell r="W18">
            <v>7.9074864415792039</v>
          </cell>
          <cell r="X18">
            <v>11.624489706484781</v>
          </cell>
          <cell r="Y18">
            <v>1.9976048667296751</v>
          </cell>
          <cell r="Z18">
            <v>1.841211939591364</v>
          </cell>
          <cell r="AA18">
            <v>100</v>
          </cell>
          <cell r="AB18">
            <v>100</v>
          </cell>
        </row>
        <row r="19">
          <cell r="H19">
            <v>0.1546410161513776</v>
          </cell>
          <cell r="I19">
            <v>9.9999999999999978E-2</v>
          </cell>
          <cell r="J19">
            <v>0.1</v>
          </cell>
          <cell r="W19">
            <v>9.9379751168688415</v>
          </cell>
          <cell r="X19">
            <v>36.702246805964819</v>
          </cell>
          <cell r="Y19">
            <v>8.6117883138835936</v>
          </cell>
          <cell r="Z19">
            <v>8.0241298091950259</v>
          </cell>
          <cell r="AA19">
            <v>100</v>
          </cell>
          <cell r="AB19">
            <v>100</v>
          </cell>
        </row>
        <row r="20">
          <cell r="H20">
            <v>2.9282032302755029E-2</v>
          </cell>
          <cell r="I20">
            <v>0.16</v>
          </cell>
          <cell r="J20">
            <v>1.8564064605510199E-2</v>
          </cell>
          <cell r="W20">
            <v>6.8100087505586284</v>
          </cell>
          <cell r="X20">
            <v>1.331978400518061</v>
          </cell>
          <cell r="Y20">
            <v>11.5841381081229</v>
          </cell>
          <cell r="Z20">
            <v>10.912257533575019</v>
          </cell>
          <cell r="AA20">
            <v>100</v>
          </cell>
          <cell r="AB20">
            <v>100</v>
          </cell>
        </row>
        <row r="21">
          <cell r="H21">
            <v>8.9282032302755013E-2</v>
          </cell>
          <cell r="I21">
            <v>2.0000000000000039E-2</v>
          </cell>
          <cell r="J21">
            <v>0.15464101615137749</v>
          </cell>
          <cell r="W21">
            <v>9.4997815705101107</v>
          </cell>
          <cell r="X21">
            <v>10.68307452070186</v>
          </cell>
          <cell r="Y21">
            <v>1.665003047624251</v>
          </cell>
          <cell r="Z21">
            <v>1.554918490594005</v>
          </cell>
          <cell r="AA21">
            <v>100</v>
          </cell>
          <cell r="AB21">
            <v>100</v>
          </cell>
        </row>
        <row r="22">
          <cell r="H22">
            <v>0.20928203230275499</v>
          </cell>
          <cell r="I22">
            <v>0.26000000000000012</v>
          </cell>
          <cell r="J22">
            <v>0.1039230484541326</v>
          </cell>
          <cell r="W22">
            <v>38.273795437677528</v>
          </cell>
          <cell r="X22">
            <v>13.69264504604674</v>
          </cell>
          <cell r="Y22">
            <v>21.645039619115551</v>
          </cell>
          <cell r="Z22">
            <v>20.213940377722349</v>
          </cell>
          <cell r="AA22">
            <v>100</v>
          </cell>
          <cell r="AB22">
            <v>100</v>
          </cell>
        </row>
        <row r="23">
          <cell r="H23">
            <v>0.16392304845413269</v>
          </cell>
          <cell r="I23">
            <v>0.2</v>
          </cell>
          <cell r="J23">
            <v>9.4641016151377572E-2</v>
          </cell>
          <cell r="W23">
            <v>14.78486960360754</v>
          </cell>
          <cell r="X23">
            <v>22.321579441376631</v>
          </cell>
          <cell r="Y23">
            <v>15.37043908061535</v>
          </cell>
          <cell r="Z23">
            <v>14.427505177275901</v>
          </cell>
          <cell r="AA23">
            <v>100</v>
          </cell>
          <cell r="AB23">
            <v>100</v>
          </cell>
        </row>
        <row r="24">
          <cell r="H24">
            <v>0.14392304845413259</v>
          </cell>
          <cell r="I24">
            <v>5.9999999999999977E-2</v>
          </cell>
          <cell r="J24">
            <v>0.1</v>
          </cell>
          <cell r="W24">
            <v>16.463503875284179</v>
          </cell>
          <cell r="X24">
            <v>15.04558520318737</v>
          </cell>
          <cell r="Y24">
            <v>5.5493946868359094</v>
          </cell>
          <cell r="Z24">
            <v>5.1447339926429789</v>
          </cell>
          <cell r="AA24">
            <v>100</v>
          </cell>
          <cell r="AB24">
            <v>100</v>
          </cell>
        </row>
        <row r="25">
          <cell r="H25">
            <v>4.3923048454132668E-2</v>
          </cell>
          <cell r="I25">
            <v>4.0000000000000022E-2</v>
          </cell>
          <cell r="J25">
            <v>0.1160769515458674</v>
          </cell>
          <cell r="W25">
            <v>3.2992577096319891</v>
          </cell>
          <cell r="X25">
            <v>7.3123101877241288</v>
          </cell>
          <cell r="Y25">
            <v>3.2754694294246178</v>
          </cell>
          <cell r="Z25">
            <v>3.0622219262340091</v>
          </cell>
          <cell r="AA25">
            <v>100</v>
          </cell>
          <cell r="AB25">
            <v>100</v>
          </cell>
        </row>
        <row r="26">
          <cell r="H26">
            <v>0.1239230484541326</v>
          </cell>
          <cell r="I26">
            <v>0.1199999999999999</v>
          </cell>
          <cell r="J26">
            <v>6.5358983848622446E-2</v>
          </cell>
          <cell r="W26">
            <v>16.802800760877268</v>
          </cell>
          <cell r="X26">
            <v>10.11612346521051</v>
          </cell>
          <cell r="Y26">
            <v>11.30796388942826</v>
          </cell>
          <cell r="Z26">
            <v>10.469002088328869</v>
          </cell>
          <cell r="AA26">
            <v>100</v>
          </cell>
          <cell r="AB26">
            <v>100</v>
          </cell>
        </row>
        <row r="27">
          <cell r="H27">
            <v>0.13464101615137741</v>
          </cell>
          <cell r="I27">
            <v>0.2</v>
          </cell>
          <cell r="J27">
            <v>6.5358983848622446E-2</v>
          </cell>
          <cell r="W27">
            <v>26.028185876061659</v>
          </cell>
          <cell r="X27">
            <v>8.3868329438823999</v>
          </cell>
          <cell r="Y27">
            <v>15.370439080615339</v>
          </cell>
          <cell r="Z27">
            <v>14.42750517727592</v>
          </cell>
          <cell r="AA27">
            <v>100</v>
          </cell>
          <cell r="AB27">
            <v>100</v>
          </cell>
        </row>
        <row r="28">
          <cell r="H28">
            <v>0.13464101615137761</v>
          </cell>
          <cell r="I28">
            <v>0.12</v>
          </cell>
          <cell r="J28">
            <v>0.14535898384862239</v>
          </cell>
          <cell r="W28">
            <v>15.040286290935001</v>
          </cell>
          <cell r="X28">
            <v>12.055252121059681</v>
          </cell>
          <cell r="Y28">
            <v>14.612779561552561</v>
          </cell>
          <cell r="Z28">
            <v>13.24151000655363</v>
          </cell>
          <cell r="AA28">
            <v>100</v>
          </cell>
          <cell r="AB28">
            <v>100</v>
          </cell>
        </row>
        <row r="29">
          <cell r="H29">
            <v>1.387778780781446E-17</v>
          </cell>
          <cell r="I29">
            <v>0.16</v>
          </cell>
          <cell r="J29">
            <v>4.7846096908265273E-2</v>
          </cell>
          <cell r="W29">
            <v>4.204467621301113</v>
          </cell>
          <cell r="X29">
            <v>5.0924820611985622</v>
          </cell>
          <cell r="Y29">
            <v>11.258099655025831</v>
          </cell>
          <cell r="Z29">
            <v>10.62246972049345</v>
          </cell>
          <cell r="AA29">
            <v>100</v>
          </cell>
          <cell r="AB29">
            <v>100</v>
          </cell>
        </row>
        <row r="30">
          <cell r="H30">
            <v>7.0717967697244935E-2</v>
          </cell>
          <cell r="I30">
            <v>0.14000000000000001</v>
          </cell>
          <cell r="J30">
            <v>0.25320508075688769</v>
          </cell>
          <cell r="W30">
            <v>3.7679971337696352</v>
          </cell>
          <cell r="X30">
            <v>13.377784983685579</v>
          </cell>
          <cell r="Y30">
            <v>11.27941609006241</v>
          </cell>
          <cell r="Z30">
            <v>10.55615036627786</v>
          </cell>
          <cell r="AA30">
            <v>100</v>
          </cell>
          <cell r="AB30">
            <v>100</v>
          </cell>
        </row>
        <row r="31">
          <cell r="H31">
            <v>4.5358983848622407E-2</v>
          </cell>
          <cell r="I31">
            <v>0.38</v>
          </cell>
          <cell r="J31">
            <v>0.22000000000000011</v>
          </cell>
          <cell r="W31">
            <v>17.405142082423591</v>
          </cell>
          <cell r="X31">
            <v>4.9411345326016241</v>
          </cell>
          <cell r="Y31">
            <v>28.761753473552261</v>
          </cell>
          <cell r="Z31">
            <v>27.022394105958121</v>
          </cell>
          <cell r="AA31">
            <v>100</v>
          </cell>
          <cell r="AB31">
            <v>100</v>
          </cell>
        </row>
        <row r="32">
          <cell r="H32">
            <v>0.12928203230275509</v>
          </cell>
          <cell r="I32">
            <v>6.0000000000000019E-2</v>
          </cell>
          <cell r="J32">
            <v>0.21320508075688771</v>
          </cell>
          <cell r="W32">
            <v>10.628692413118349</v>
          </cell>
          <cell r="X32">
            <v>19.958493308939669</v>
          </cell>
          <cell r="Y32">
            <v>5.1670729883301503</v>
          </cell>
          <cell r="Z32">
            <v>4.8144778855170154</v>
          </cell>
          <cell r="AA32">
            <v>100</v>
          </cell>
          <cell r="AB32">
            <v>100</v>
          </cell>
        </row>
        <row r="33">
          <cell r="H33">
            <v>6.9282032302755134E-2</v>
          </cell>
          <cell r="I33">
            <v>0.15999999999999989</v>
          </cell>
          <cell r="J33">
            <v>4.0000000000000008E-2</v>
          </cell>
          <cell r="W33">
            <v>3.054977857468828</v>
          </cell>
          <cell r="X33">
            <v>14.817598520683321</v>
          </cell>
          <cell r="Y33">
            <v>12.296351264492269</v>
          </cell>
          <cell r="Z33">
            <v>11.54200414182071</v>
          </cell>
          <cell r="AA33">
            <v>100</v>
          </cell>
          <cell r="AB33">
            <v>100</v>
          </cell>
        </row>
        <row r="34">
          <cell r="H34">
            <v>9.0717967697244856E-2</v>
          </cell>
          <cell r="I34">
            <v>4.0000000000000008E-2</v>
          </cell>
          <cell r="J34">
            <v>0.30928203230275508</v>
          </cell>
          <cell r="W34">
            <v>15.549864824334239</v>
          </cell>
          <cell r="X34">
            <v>6.8474916308850364</v>
          </cell>
          <cell r="Y34">
            <v>3.6324043073452041</v>
          </cell>
          <cell r="Z34">
            <v>3.3719959216251532</v>
          </cell>
          <cell r="AA34">
            <v>100</v>
          </cell>
          <cell r="AB34">
            <v>100</v>
          </cell>
        </row>
        <row r="35">
          <cell r="H35">
            <v>0.13856406460551021</v>
          </cell>
          <cell r="I35">
            <v>0.12</v>
          </cell>
          <cell r="J35">
            <v>9.8564064605510163E-2</v>
          </cell>
          <cell r="W35">
            <v>15.30576843776803</v>
          </cell>
          <cell r="X35">
            <v>15.31625170504141</v>
          </cell>
          <cell r="Y35">
            <v>10.515256299291799</v>
          </cell>
          <cell r="Z35">
            <v>9.7860041055464979</v>
          </cell>
          <cell r="AA35">
            <v>100</v>
          </cell>
          <cell r="AB35">
            <v>100</v>
          </cell>
        </row>
        <row r="36">
          <cell r="H36">
            <v>4.3923048454132689E-2</v>
          </cell>
          <cell r="I36">
            <v>0.2</v>
          </cell>
          <cell r="J36">
            <v>0.1239230484541326</v>
          </cell>
          <cell r="W36">
            <v>0.46246741111312062</v>
          </cell>
          <cell r="X36">
            <v>10.945625501884651</v>
          </cell>
          <cell r="Y36">
            <v>16.377347147123128</v>
          </cell>
          <cell r="Z36">
            <v>15.31110963117009</v>
          </cell>
          <cell r="AA36">
            <v>100</v>
          </cell>
          <cell r="AB36">
            <v>100</v>
          </cell>
        </row>
        <row r="37">
          <cell r="H37">
            <v>0.24392304845413271</v>
          </cell>
          <cell r="I37">
            <v>0.15999999999999989</v>
          </cell>
          <cell r="J37">
            <v>3.9230484541326457E-3</v>
          </cell>
          <cell r="W37">
            <v>18.02315890826231</v>
          </cell>
          <cell r="X37">
            <v>43.362079612130742</v>
          </cell>
          <cell r="Y37">
            <v>13.54555834017585</v>
          </cell>
          <cell r="Z37">
            <v>12.63582469944288</v>
          </cell>
          <cell r="AA37">
            <v>100</v>
          </cell>
          <cell r="AB37">
            <v>100</v>
          </cell>
        </row>
        <row r="38">
          <cell r="H38">
            <v>0.26392304845413261</v>
          </cell>
          <cell r="I38">
            <v>6.0000000000000032E-2</v>
          </cell>
          <cell r="J38">
            <v>0.1692820323027551</v>
          </cell>
          <cell r="W38">
            <v>36.345205396630092</v>
          </cell>
          <cell r="X38">
            <v>23.67192749012608</v>
          </cell>
          <cell r="Y38">
            <v>5.3514139653275974</v>
          </cell>
          <cell r="Z38">
            <v>4.9741301495482144</v>
          </cell>
          <cell r="AA38">
            <v>100</v>
          </cell>
          <cell r="AB38">
            <v>100</v>
          </cell>
        </row>
        <row r="39">
          <cell r="H39">
            <v>0.30784609690826542</v>
          </cell>
          <cell r="I39">
            <v>0.1800000000000001</v>
          </cell>
          <cell r="J39">
            <v>9.3205080756887729E-2</v>
          </cell>
          <cell r="W39">
            <v>42.58538587096416</v>
          </cell>
          <cell r="X39">
            <v>27.1183756463927</v>
          </cell>
          <cell r="Y39">
            <v>19.53975194366101</v>
          </cell>
          <cell r="Z39">
            <v>17.88835777275731</v>
          </cell>
          <cell r="AA39">
            <v>100</v>
          </cell>
          <cell r="AB39">
            <v>100</v>
          </cell>
        </row>
        <row r="40">
          <cell r="H40">
            <v>2.0000000000000059E-2</v>
          </cell>
          <cell r="I40">
            <v>0.18</v>
          </cell>
          <cell r="J40">
            <v>0.20535898384862239</v>
          </cell>
          <cell r="W40">
            <v>2.3622513826384952</v>
          </cell>
          <cell r="X40">
            <v>8.0193254484731913</v>
          </cell>
          <cell r="Y40">
            <v>14.98502742861846</v>
          </cell>
          <cell r="Z40">
            <v>13.994266415346241</v>
          </cell>
          <cell r="AA40">
            <v>100</v>
          </cell>
          <cell r="AB40">
            <v>100</v>
          </cell>
        </row>
        <row r="41">
          <cell r="H41">
            <v>0.37320508075688769</v>
          </cell>
          <cell r="I41">
            <v>0.14000000000000001</v>
          </cell>
          <cell r="J41">
            <v>0.1692820323027551</v>
          </cell>
          <cell r="W41">
            <v>26.65600603621094</v>
          </cell>
          <cell r="X41">
            <v>77.217243287187372</v>
          </cell>
          <cell r="Y41">
            <v>12.05650363943704</v>
          </cell>
          <cell r="Z41">
            <v>11.23378173287302</v>
          </cell>
          <cell r="AA41">
            <v>100</v>
          </cell>
          <cell r="AB41">
            <v>100</v>
          </cell>
        </row>
        <row r="42">
          <cell r="H42">
            <v>0.1253589838486224</v>
          </cell>
          <cell r="I42">
            <v>0.1</v>
          </cell>
          <cell r="J42">
            <v>0.1</v>
          </cell>
          <cell r="W42">
            <v>11.092636085609209</v>
          </cell>
          <cell r="X42">
            <v>14.89541708171479</v>
          </cell>
          <cell r="Y42">
            <v>10.85541774647835</v>
          </cell>
          <cell r="Z42">
            <v>9.9379765404207401</v>
          </cell>
          <cell r="AA42">
            <v>100</v>
          </cell>
          <cell r="AB42">
            <v>100</v>
          </cell>
        </row>
        <row r="43">
          <cell r="H43">
            <v>0.2985640646055101</v>
          </cell>
          <cell r="I43">
            <v>8.0000000000000016E-2</v>
          </cell>
          <cell r="J43">
            <v>0.2</v>
          </cell>
          <cell r="W43">
            <v>46.960470852077847</v>
          </cell>
          <cell r="X43">
            <v>25.07000886524958</v>
          </cell>
          <cell r="Y43">
            <v>6.772779170087917</v>
          </cell>
          <cell r="Z43">
            <v>6.3179123497214356</v>
          </cell>
          <cell r="AA43">
            <v>100</v>
          </cell>
          <cell r="AB43">
            <v>100</v>
          </cell>
        </row>
        <row r="44">
          <cell r="H44">
            <v>1.071796769724487E-2</v>
          </cell>
          <cell r="I44">
            <v>0.24</v>
          </cell>
          <cell r="J44">
            <v>0.2078460969082653</v>
          </cell>
          <cell r="W44">
            <v>8.3964056631327395</v>
          </cell>
          <cell r="X44">
            <v>5.2572605966920589</v>
          </cell>
          <cell r="Y44">
            <v>17.8944362133402</v>
          </cell>
          <cell r="Z44">
            <v>16.827449969617081</v>
          </cell>
          <cell r="AA44">
            <v>100</v>
          </cell>
          <cell r="AB44">
            <v>100</v>
          </cell>
        </row>
        <row r="45">
          <cell r="H45">
            <v>2.9282032302755091E-2</v>
          </cell>
          <cell r="I45">
            <v>3.999999999999998E-2</v>
          </cell>
          <cell r="J45">
            <v>0.1092820323027551</v>
          </cell>
          <cell r="W45">
            <v>2.0592338785148878</v>
          </cell>
          <cell r="X45">
            <v>4.3490045183019461</v>
          </cell>
          <cell r="Y45">
            <v>3.7693212964760829</v>
          </cell>
          <cell r="Z45">
            <v>3.48966736277628</v>
          </cell>
          <cell r="AA45">
            <v>100</v>
          </cell>
          <cell r="AB45">
            <v>100</v>
          </cell>
        </row>
        <row r="46">
          <cell r="H46">
            <v>6.5358983848622459E-2</v>
          </cell>
          <cell r="I46">
            <v>3.9999999999999918E-2</v>
          </cell>
          <cell r="J46">
            <v>0.1024871130596428</v>
          </cell>
          <cell r="W46">
            <v>9.5063389144073689</v>
          </cell>
          <cell r="X46">
            <v>5.4561153947029792</v>
          </cell>
          <cell r="Y46">
            <v>3.5050854330972512</v>
          </cell>
          <cell r="Z46">
            <v>3.2620013685154539</v>
          </cell>
          <cell r="AA46">
            <v>100</v>
          </cell>
          <cell r="AB46">
            <v>100</v>
          </cell>
        </row>
        <row r="47">
          <cell r="H47">
            <v>0.1092820323027551</v>
          </cell>
          <cell r="I47">
            <v>0.16</v>
          </cell>
          <cell r="J47">
            <v>6.9282032302755064E-2</v>
          </cell>
          <cell r="W47">
            <v>17.071263524264161</v>
          </cell>
          <cell r="X47">
            <v>7.6461636381216849</v>
          </cell>
          <cell r="Y47">
            <v>13.54555834017585</v>
          </cell>
          <cell r="Z47">
            <v>12.63582469944288</v>
          </cell>
          <cell r="AA47">
            <v>100</v>
          </cell>
          <cell r="AB47">
            <v>100</v>
          </cell>
        </row>
        <row r="48">
          <cell r="H48">
            <v>0.12</v>
          </cell>
          <cell r="I48">
            <v>0.12</v>
          </cell>
          <cell r="J48">
            <v>0.29856406460551022</v>
          </cell>
          <cell r="W48">
            <v>18.97095188596829</v>
          </cell>
          <cell r="X48">
            <v>8.8840026036603827</v>
          </cell>
          <cell r="Y48">
            <v>10.51525629929178</v>
          </cell>
          <cell r="Z48">
            <v>9.7860041055464482</v>
          </cell>
          <cell r="AA48">
            <v>100</v>
          </cell>
          <cell r="AB48">
            <v>100</v>
          </cell>
        </row>
        <row r="49">
          <cell r="H49">
            <v>0.11464101615137751</v>
          </cell>
          <cell r="I49">
            <v>2.0000000000000021E-2</v>
          </cell>
          <cell r="J49">
            <v>9.2820323027550961E-3</v>
          </cell>
          <cell r="W49">
            <v>15.976479796980779</v>
          </cell>
          <cell r="X49">
            <v>10.82859887189437</v>
          </cell>
          <cell r="Y49">
            <v>1.611345155723201</v>
          </cell>
          <cell r="Z49">
            <v>1.508021480896816</v>
          </cell>
          <cell r="AA49">
            <v>100</v>
          </cell>
          <cell r="AB49">
            <v>100</v>
          </cell>
        </row>
        <row r="50">
          <cell r="H50">
            <v>0.2</v>
          </cell>
          <cell r="I50">
            <v>0.16</v>
          </cell>
          <cell r="J50">
            <v>9.8564064605510177E-2</v>
          </cell>
          <cell r="W50">
            <v>34.307219086077772</v>
          </cell>
          <cell r="X50">
            <v>14.73612360489963</v>
          </cell>
          <cell r="Y50">
            <v>13.54555834017585</v>
          </cell>
          <cell r="Z50">
            <v>12.63582469944288</v>
          </cell>
          <cell r="AA50">
            <v>100</v>
          </cell>
          <cell r="AB50">
            <v>100</v>
          </cell>
        </row>
        <row r="51">
          <cell r="H51">
            <v>1.4641016151377549E-2</v>
          </cell>
          <cell r="I51">
            <v>3.999999999999998E-2</v>
          </cell>
          <cell r="J51">
            <v>0.16392304845413261</v>
          </cell>
          <cell r="W51">
            <v>0.53211358659876518</v>
          </cell>
          <cell r="X51">
            <v>2.669593439245086</v>
          </cell>
          <cell r="Y51">
            <v>3.7693212964760829</v>
          </cell>
          <cell r="Z51">
            <v>3.48966736277628</v>
          </cell>
          <cell r="AA51">
            <v>100</v>
          </cell>
          <cell r="AB51">
            <v>100</v>
          </cell>
        </row>
        <row r="52">
          <cell r="H52">
            <v>5.0717967697244848E-2</v>
          </cell>
          <cell r="I52">
            <v>0.16000000000000009</v>
          </cell>
          <cell r="J52">
            <v>4.4408920985006209E-18</v>
          </cell>
          <cell r="W52">
            <v>10.192128142311759</v>
          </cell>
          <cell r="X52">
            <v>1.385631642865697</v>
          </cell>
          <cell r="Y52">
            <v>12.686340512498891</v>
          </cell>
          <cell r="Z52">
            <v>11.88494433363093</v>
          </cell>
          <cell r="AA52">
            <v>0</v>
          </cell>
          <cell r="AB52">
            <v>0</v>
          </cell>
        </row>
        <row r="53">
          <cell r="H53">
            <v>0.1092820323027551</v>
          </cell>
          <cell r="I53">
            <v>0.16</v>
          </cell>
          <cell r="J53">
            <v>1.332267629550188E-17</v>
          </cell>
          <cell r="W53">
            <v>8.6481320776469648</v>
          </cell>
          <cell r="X53">
            <v>15.81913313983264</v>
          </cell>
          <cell r="Y53">
            <v>12.686340512498891</v>
          </cell>
          <cell r="Z53">
            <v>11.88494433363093</v>
          </cell>
          <cell r="AA53">
            <v>0</v>
          </cell>
          <cell r="AB53">
            <v>0</v>
          </cell>
        </row>
        <row r="54">
          <cell r="H54">
            <v>1.071796769724483E-2</v>
          </cell>
          <cell r="I54">
            <v>0.28000000000000003</v>
          </cell>
          <cell r="J54">
            <v>1.1102230246251571E-17</v>
          </cell>
          <cell r="W54">
            <v>9.8130325113544394</v>
          </cell>
          <cell r="X54">
            <v>6.0692216008025106</v>
          </cell>
          <cell r="Y54">
            <v>21.518614712861499</v>
          </cell>
          <cell r="Z54">
            <v>20.198507248186271</v>
          </cell>
          <cell r="AA54">
            <v>0</v>
          </cell>
          <cell r="AB54">
            <v>0</v>
          </cell>
        </row>
        <row r="55">
          <cell r="H55">
            <v>7.9999999999999988E-2</v>
          </cell>
          <cell r="I55">
            <v>0.15999999999999989</v>
          </cell>
          <cell r="J55">
            <v>2.2204460492503181E-18</v>
          </cell>
          <cell r="W55">
            <v>13.8390227705661</v>
          </cell>
          <cell r="X55">
            <v>4.8342755846931293</v>
          </cell>
          <cell r="Y55">
            <v>11.929624142226791</v>
          </cell>
          <cell r="Z55">
            <v>11.2182999797447</v>
          </cell>
          <cell r="AA55">
            <v>0</v>
          </cell>
          <cell r="AB55">
            <v>0</v>
          </cell>
        </row>
        <row r="56">
          <cell r="H56">
            <v>2.0816681711721691E-17</v>
          </cell>
          <cell r="I56">
            <v>2.775557561562891E-17</v>
          </cell>
          <cell r="J56">
            <v>0</v>
          </cell>
          <cell r="W56">
            <v>1.6772549922529731E-14</v>
          </cell>
          <cell r="X56">
            <v>4.4379852353470703E-14</v>
          </cell>
          <cell r="Y56">
            <v>1.490836136740318E-14</v>
          </cell>
          <cell r="Z56">
            <v>0</v>
          </cell>
          <cell r="AA56">
            <v>0</v>
          </cell>
          <cell r="AB56">
            <v>0</v>
          </cell>
        </row>
        <row r="57">
          <cell r="H57">
            <v>2.9282032302755071E-2</v>
          </cell>
          <cell r="I57">
            <v>0.15999999999999989</v>
          </cell>
          <cell r="J57">
            <v>3.3306690738754691E-18</v>
          </cell>
          <cell r="W57">
            <v>6.7542747432217807</v>
          </cell>
          <cell r="X57">
            <v>1.1824994245400351</v>
          </cell>
          <cell r="Y57">
            <v>13.54555834017585</v>
          </cell>
          <cell r="Z57">
            <v>12.63582469944288</v>
          </cell>
          <cell r="AA57">
            <v>0</v>
          </cell>
          <cell r="AB57">
            <v>0</v>
          </cell>
        </row>
        <row r="58">
          <cell r="H58">
            <v>2.928203230275514E-2</v>
          </cell>
          <cell r="I58">
            <v>5.5511151231257827E-17</v>
          </cell>
          <cell r="J58">
            <v>2.2204460492503129E-17</v>
          </cell>
          <cell r="W58">
            <v>2.9437889706471512</v>
          </cell>
          <cell r="X58">
            <v>3.5080672777710271</v>
          </cell>
          <cell r="Y58">
            <v>2.76505948929498E-14</v>
          </cell>
          <cell r="Z58">
            <v>1.283415684495771E-14</v>
          </cell>
          <cell r="AA58">
            <v>0</v>
          </cell>
          <cell r="AB58">
            <v>0</v>
          </cell>
        </row>
        <row r="59">
          <cell r="H59">
            <v>6.9282032302755148E-2</v>
          </cell>
          <cell r="I59">
            <v>4.0000000000000008E-2</v>
          </cell>
          <cell r="J59">
            <v>8.8817841970012525E-18</v>
          </cell>
          <cell r="W59">
            <v>7.3513589328778703</v>
          </cell>
          <cell r="X59">
            <v>7.6944877784165326</v>
          </cell>
          <cell r="Y59">
            <v>3.7693212964760829</v>
          </cell>
          <cell r="Z59">
            <v>3.48966736277628</v>
          </cell>
          <cell r="AA59">
            <v>0</v>
          </cell>
          <cell r="AB59">
            <v>0</v>
          </cell>
        </row>
        <row r="60">
          <cell r="H60">
            <v>3.9999999999999987E-2</v>
          </cell>
          <cell r="I60">
            <v>0.12</v>
          </cell>
          <cell r="J60">
            <v>1.7763568394002511E-17</v>
          </cell>
          <cell r="W60">
            <v>1.147555158714866</v>
          </cell>
          <cell r="X60">
            <v>7.7948262270223401</v>
          </cell>
          <cell r="Y60">
            <v>11.30796388942831</v>
          </cell>
          <cell r="Z60">
            <v>10.469002088328891</v>
          </cell>
          <cell r="AA60">
            <v>0</v>
          </cell>
          <cell r="AB60">
            <v>0</v>
          </cell>
        </row>
        <row r="61">
          <cell r="H61">
            <v>0.26928203230275499</v>
          </cell>
          <cell r="I61">
            <v>8.0000000000000085E-2</v>
          </cell>
          <cell r="J61">
            <v>2.2204460492503131E-18</v>
          </cell>
          <cell r="W61">
            <v>18.60084135936259</v>
          </cell>
          <cell r="X61">
            <v>59.447277517003037</v>
          </cell>
          <cell r="Y61">
            <v>7.2648086146904118</v>
          </cell>
          <cell r="Z61">
            <v>6.7439918432503703</v>
          </cell>
          <cell r="AA61">
            <v>0</v>
          </cell>
          <cell r="AB61">
            <v>0</v>
          </cell>
        </row>
        <row r="62">
          <cell r="H62">
            <v>0.25856406460551012</v>
          </cell>
          <cell r="I62">
            <v>3.9999999999999918E-2</v>
          </cell>
          <cell r="J62">
            <v>2.220446049250312E-18</v>
          </cell>
          <cell r="W62">
            <v>36.33463985138102</v>
          </cell>
          <cell r="X62">
            <v>22.309755043539781</v>
          </cell>
          <cell r="Y62">
            <v>4.0766449922232946</v>
          </cell>
          <cell r="Z62">
            <v>3.7514968877941328</v>
          </cell>
          <cell r="AA62">
            <v>0</v>
          </cell>
          <cell r="AB62">
            <v>0</v>
          </cell>
        </row>
        <row r="63">
          <cell r="H63">
            <v>0.14928203230275511</v>
          </cell>
          <cell r="I63">
            <v>0.1199999999999999</v>
          </cell>
          <cell r="J63">
            <v>1.554312234475219E-17</v>
          </cell>
          <cell r="W63">
            <v>23.580383013517171</v>
          </cell>
          <cell r="X63">
            <v>11.4145466591923</v>
          </cell>
          <cell r="Y63">
            <v>10.51525629929178</v>
          </cell>
          <cell r="Z63">
            <v>9.7860041055464482</v>
          </cell>
          <cell r="AA63">
            <v>0</v>
          </cell>
          <cell r="AB63">
            <v>0</v>
          </cell>
        </row>
        <row r="64">
          <cell r="H64">
            <v>5.5511151231257827E-17</v>
          </cell>
          <cell r="I64">
            <v>0.24</v>
          </cell>
          <cell r="J64">
            <v>2.4424906541753441E-17</v>
          </cell>
          <cell r="W64">
            <v>7.7408341097177233</v>
          </cell>
          <cell r="X64">
            <v>5.9896362009266557</v>
          </cell>
          <cell r="Y64">
            <v>17.894436213340231</v>
          </cell>
          <cell r="Z64">
            <v>16.827449969617071</v>
          </cell>
          <cell r="AA64">
            <v>0</v>
          </cell>
          <cell r="AB64">
            <v>0</v>
          </cell>
        </row>
        <row r="65">
          <cell r="H65">
            <v>6.9282032302755134E-2</v>
          </cell>
          <cell r="I65">
            <v>3.9999999999999987E-2</v>
          </cell>
          <cell r="J65">
            <v>1.540743955509789E-33</v>
          </cell>
          <cell r="W65">
            <v>6.0520539289480517</v>
          </cell>
          <cell r="X65">
            <v>10.292367157615599</v>
          </cell>
          <cell r="Y65">
            <v>3.1715851281247041</v>
          </cell>
          <cell r="Z65">
            <v>2.9712360834077201</v>
          </cell>
          <cell r="AA65">
            <v>0</v>
          </cell>
          <cell r="AB65">
            <v>0</v>
          </cell>
        </row>
        <row r="66">
          <cell r="H66">
            <v>7.999999999999996E-2</v>
          </cell>
          <cell r="I66">
            <v>0.24</v>
          </cell>
          <cell r="J66">
            <v>4.4408920985006209E-18</v>
          </cell>
          <cell r="W66">
            <v>19.754227168026809</v>
          </cell>
          <cell r="X66">
            <v>2.2211170868590879</v>
          </cell>
          <cell r="Y66">
            <v>17.376207162184411</v>
          </cell>
          <cell r="Z66">
            <v>16.36838630036257</v>
          </cell>
          <cell r="AA66">
            <v>0</v>
          </cell>
          <cell r="AB66">
            <v>0</v>
          </cell>
        </row>
        <row r="67">
          <cell r="H67">
            <v>0.12000000000000011</v>
          </cell>
          <cell r="I67">
            <v>0.12</v>
          </cell>
          <cell r="J67">
            <v>4.4408920985006263E-18</v>
          </cell>
          <cell r="W67">
            <v>9.3258970357908879</v>
          </cell>
          <cell r="X67">
            <v>18.732506847375848</v>
          </cell>
          <cell r="Y67">
            <v>9.8264082882738784</v>
          </cell>
          <cell r="Z67">
            <v>9.1866657787020607</v>
          </cell>
          <cell r="AA67">
            <v>0</v>
          </cell>
          <cell r="AB67">
            <v>0</v>
          </cell>
        </row>
        <row r="68">
          <cell r="H68">
            <v>0.12</v>
          </cell>
          <cell r="I68">
            <v>0.12</v>
          </cell>
          <cell r="J68">
            <v>9.1539019617757303E-19</v>
          </cell>
          <cell r="W68">
            <v>10.368792552176689</v>
          </cell>
          <cell r="X68">
            <v>17.827759508049429</v>
          </cell>
          <cell r="Y68">
            <v>8.9472181066700855</v>
          </cell>
          <cell r="Z68">
            <v>8.4137249848085176</v>
          </cell>
          <cell r="AA68">
            <v>0</v>
          </cell>
          <cell r="AB68">
            <v>0</v>
          </cell>
        </row>
        <row r="69">
          <cell r="H69">
            <v>0.1199999999999999</v>
          </cell>
          <cell r="I69">
            <v>0.12</v>
          </cell>
          <cell r="J69">
            <v>3.330669073875466E-18</v>
          </cell>
          <cell r="W69">
            <v>21.427190343806942</v>
          </cell>
          <cell r="X69">
            <v>7.8938899952497614</v>
          </cell>
          <cell r="Y69">
            <v>11.30796388942826</v>
          </cell>
          <cell r="Z69">
            <v>10.469002088328869</v>
          </cell>
          <cell r="AA69">
            <v>0</v>
          </cell>
          <cell r="AB69">
            <v>0</v>
          </cell>
        </row>
        <row r="70">
          <cell r="H70">
            <v>4.0000000000000008E-2</v>
          </cell>
          <cell r="I70">
            <v>4.0000000000000042E-2</v>
          </cell>
          <cell r="J70">
            <v>2.220446049250312E-18</v>
          </cell>
          <cell r="W70">
            <v>5.8745690988103467</v>
          </cell>
          <cell r="X70">
            <v>2.9126262473702909</v>
          </cell>
          <cell r="Y70">
            <v>4.0766449922232946</v>
          </cell>
          <cell r="Z70">
            <v>3.7514968877941328</v>
          </cell>
          <cell r="AA70">
            <v>0</v>
          </cell>
          <cell r="AB70">
            <v>0</v>
          </cell>
        </row>
        <row r="71">
          <cell r="H71">
            <v>2.9282032302755109E-2</v>
          </cell>
          <cell r="I71">
            <v>0.15999999999999989</v>
          </cell>
          <cell r="J71">
            <v>0</v>
          </cell>
          <cell r="W71">
            <v>0.96327282125773861</v>
          </cell>
          <cell r="X71">
            <v>8.8368837179411628</v>
          </cell>
          <cell r="Y71">
            <v>12.296351264492291</v>
          </cell>
          <cell r="Z71">
            <v>11.54200414182074</v>
          </cell>
          <cell r="AA71">
            <v>0</v>
          </cell>
          <cell r="AB71">
            <v>0</v>
          </cell>
        </row>
        <row r="72">
          <cell r="H72">
            <v>7.9999999999999974E-2</v>
          </cell>
          <cell r="I72">
            <v>0.16</v>
          </cell>
          <cell r="J72">
            <v>4.4408920985006263E-18</v>
          </cell>
          <cell r="W72">
            <v>15.46309858810964</v>
          </cell>
          <cell r="X72">
            <v>4.2035246560530117</v>
          </cell>
          <cell r="Y72">
            <v>12.686340512498891</v>
          </cell>
          <cell r="Z72">
            <v>11.88494433363093</v>
          </cell>
          <cell r="AA72">
            <v>0</v>
          </cell>
          <cell r="AB72">
            <v>0</v>
          </cell>
        </row>
        <row r="73">
          <cell r="H73">
            <v>0.14928203230275511</v>
          </cell>
          <cell r="I73">
            <v>0.12</v>
          </cell>
          <cell r="J73">
            <v>8.8817841970012448E-18</v>
          </cell>
          <cell r="W73">
            <v>19.272830424091449</v>
          </cell>
          <cell r="X73">
            <v>13.89489546695042</v>
          </cell>
          <cell r="Y73">
            <v>10.159168755131869</v>
          </cell>
          <cell r="Z73">
            <v>9.4768685245821658</v>
          </cell>
          <cell r="AA73">
            <v>0</v>
          </cell>
          <cell r="AB73">
            <v>0</v>
          </cell>
        </row>
        <row r="74">
          <cell r="H74">
            <v>0.25856406460551029</v>
          </cell>
          <cell r="I74">
            <v>0.1999999999999999</v>
          </cell>
          <cell r="J74">
            <v>1.332267629550188E-17</v>
          </cell>
          <cell r="W74">
            <v>18.543021575054208</v>
          </cell>
          <cell r="X74">
            <v>45.397481852366568</v>
          </cell>
          <cell r="Y74">
            <v>17.525427165486299</v>
          </cell>
          <cell r="Z74">
            <v>16.31000684257743</v>
          </cell>
          <cell r="AA74">
            <v>0</v>
          </cell>
          <cell r="AB74">
            <v>0</v>
          </cell>
        </row>
        <row r="75">
          <cell r="H75">
            <v>2.1435935394489781E-2</v>
          </cell>
          <cell r="I75">
            <v>0.16</v>
          </cell>
          <cell r="J75">
            <v>1.332267629550188E-17</v>
          </cell>
          <cell r="W75">
            <v>8.0511453399402484</v>
          </cell>
          <cell r="X75">
            <v>1.702558486446216</v>
          </cell>
          <cell r="Y75">
            <v>12.68634051249887</v>
          </cell>
          <cell r="Z75">
            <v>11.88494433363091</v>
          </cell>
          <cell r="AA75">
            <v>0</v>
          </cell>
          <cell r="AB75">
            <v>0</v>
          </cell>
        </row>
        <row r="76">
          <cell r="H76">
            <v>1.856406460551023E-2</v>
          </cell>
          <cell r="I76">
            <v>0.12</v>
          </cell>
          <cell r="J76">
            <v>8.8817841970012525E-18</v>
          </cell>
          <cell r="W76">
            <v>1.085748668573888</v>
          </cell>
          <cell r="X76">
            <v>5.8172932343318582</v>
          </cell>
          <cell r="Y76">
            <v>9.8264082882738784</v>
          </cell>
          <cell r="Z76">
            <v>9.1866657787020607</v>
          </cell>
          <cell r="AA76">
            <v>0</v>
          </cell>
          <cell r="AB76">
            <v>0</v>
          </cell>
        </row>
        <row r="77">
          <cell r="H77">
            <v>0.2</v>
          </cell>
          <cell r="I77">
            <v>4.000000000000007E-2</v>
          </cell>
          <cell r="J77">
            <v>6.6613381477509344E-18</v>
          </cell>
          <cell r="W77">
            <v>27.738865002834459</v>
          </cell>
          <cell r="X77">
            <v>18.054415973234359</v>
          </cell>
          <cell r="Y77">
            <v>3.5050854330972641</v>
          </cell>
          <cell r="Z77">
            <v>3.2620013685154778</v>
          </cell>
          <cell r="AA77">
            <v>0</v>
          </cell>
          <cell r="AB77">
            <v>0</v>
          </cell>
        </row>
        <row r="78">
          <cell r="H78">
            <v>8.0000000000000099E-2</v>
          </cell>
          <cell r="I78">
            <v>7.9999999999999974E-2</v>
          </cell>
          <cell r="J78">
            <v>1.7763568394002511E-17</v>
          </cell>
          <cell r="W78">
            <v>6.1542842666852842</v>
          </cell>
          <cell r="X78">
            <v>13.300910878587869</v>
          </cell>
          <cell r="Y78">
            <v>6.1481756322461241</v>
          </cell>
          <cell r="Z78">
            <v>5.771002070910356</v>
          </cell>
          <cell r="AA78">
            <v>0</v>
          </cell>
          <cell r="AB78">
            <v>0</v>
          </cell>
        </row>
        <row r="79">
          <cell r="H79">
            <v>8.0000000000000057E-2</v>
          </cell>
          <cell r="I79">
            <v>7.9999999999999988E-2</v>
          </cell>
          <cell r="J79">
            <v>3.1086244689504392E-17</v>
          </cell>
          <cell r="W79">
            <v>5.5970357853335191</v>
          </cell>
          <cell r="X79">
            <v>14.060924112453341</v>
          </cell>
          <cell r="Y79">
            <v>6.772779170087917</v>
          </cell>
          <cell r="Z79">
            <v>6.3179123497214356</v>
          </cell>
          <cell r="AA79">
            <v>0</v>
          </cell>
          <cell r="AB79">
            <v>0</v>
          </cell>
        </row>
        <row r="80">
          <cell r="H80">
            <v>0.189282032302755</v>
          </cell>
          <cell r="I80">
            <v>0.16</v>
          </cell>
          <cell r="J80">
            <v>8.8817841970012448E-18</v>
          </cell>
          <cell r="W80">
            <v>38.108417644539941</v>
          </cell>
          <cell r="X80">
            <v>12.84097140594851</v>
          </cell>
          <cell r="Y80">
            <v>13.1018777176985</v>
          </cell>
          <cell r="Z80">
            <v>12.248887704936079</v>
          </cell>
          <cell r="AA80">
            <v>0</v>
          </cell>
          <cell r="AB80">
            <v>0</v>
          </cell>
        </row>
        <row r="81">
          <cell r="H81">
            <v>0.26928203230275521</v>
          </cell>
          <cell r="I81">
            <v>0.24</v>
          </cell>
          <cell r="J81">
            <v>2.2204460492503129E-17</v>
          </cell>
          <cell r="W81">
            <v>69.861656710171133</v>
          </cell>
          <cell r="X81">
            <v>16.465676048053801</v>
          </cell>
          <cell r="Y81">
            <v>19.029510768748342</v>
          </cell>
          <cell r="Z81">
            <v>17.827416500446379</v>
          </cell>
          <cell r="AA81">
            <v>0</v>
          </cell>
          <cell r="AB81">
            <v>0</v>
          </cell>
        </row>
        <row r="82">
          <cell r="H82">
            <v>0.18928203230275509</v>
          </cell>
          <cell r="I82">
            <v>3.552713678800501E-17</v>
          </cell>
          <cell r="J82">
            <v>1.7763568394002511E-17</v>
          </cell>
          <cell r="W82">
            <v>18.44612330241182</v>
          </cell>
          <cell r="X82">
            <v>24.75250312244453</v>
          </cell>
          <cell r="Y82">
            <v>1.288894058081735E-14</v>
          </cell>
          <cell r="Z82">
            <v>3.606991819400253E-14</v>
          </cell>
          <cell r="AA82">
            <v>0</v>
          </cell>
          <cell r="AB82">
            <v>0</v>
          </cell>
        </row>
        <row r="83">
          <cell r="H83">
            <v>8.0000000000000127E-2</v>
          </cell>
          <cell r="I83">
            <v>7.9999999999999988E-2</v>
          </cell>
          <cell r="J83">
            <v>1.554312234475219E-17</v>
          </cell>
          <cell r="W83">
            <v>5.3571511253737176</v>
          </cell>
          <cell r="X83">
            <v>14.262766400401309</v>
          </cell>
          <cell r="Y83">
            <v>7.2648086146904118</v>
          </cell>
          <cell r="Z83">
            <v>6.7439918432503578</v>
          </cell>
          <cell r="AA83">
            <v>0</v>
          </cell>
          <cell r="AB83">
            <v>0</v>
          </cell>
        </row>
        <row r="84">
          <cell r="H84">
            <v>1.071796769724497E-2</v>
          </cell>
          <cell r="I84">
            <v>0.04</v>
          </cell>
          <cell r="J84">
            <v>5.5511151231257827E-17</v>
          </cell>
          <cell r="W84">
            <v>0.1047206601724724</v>
          </cell>
          <cell r="X84">
            <v>2.5937454324206688</v>
          </cell>
          <cell r="Y84">
            <v>3.5050854330972641</v>
          </cell>
          <cell r="Z84">
            <v>3.2620013685154778</v>
          </cell>
          <cell r="AA84">
            <v>0</v>
          </cell>
          <cell r="AB84">
            <v>0</v>
          </cell>
        </row>
        <row r="85">
          <cell r="H85">
            <v>4.163336342344337E-17</v>
          </cell>
          <cell r="I85">
            <v>0.16</v>
          </cell>
          <cell r="J85">
            <v>6.6613381477509421E-18</v>
          </cell>
          <cell r="W85">
            <v>3.914927495775407</v>
          </cell>
          <cell r="X85">
            <v>5.0307487676191336</v>
          </cell>
          <cell r="Y85">
            <v>12.686340512498891</v>
          </cell>
          <cell r="Z85">
            <v>11.88494433363093</v>
          </cell>
          <cell r="AA85">
            <v>0</v>
          </cell>
          <cell r="AB85">
            <v>0</v>
          </cell>
        </row>
        <row r="86">
          <cell r="H86">
            <v>6.9282032302755078E-2</v>
          </cell>
          <cell r="I86">
            <v>3.999999999999998E-2</v>
          </cell>
          <cell r="J86">
            <v>1.7763568394002511E-17</v>
          </cell>
          <cell r="W86">
            <v>9.3200653380517178</v>
          </cell>
          <cell r="X86">
            <v>6.5868001472381188</v>
          </cell>
          <cell r="Y86">
            <v>3.1715851281247041</v>
          </cell>
          <cell r="Z86">
            <v>2.9712360834077201</v>
          </cell>
          <cell r="AA86">
            <v>0</v>
          </cell>
          <cell r="AB86">
            <v>0</v>
          </cell>
        </row>
        <row r="87">
          <cell r="H87">
            <v>0.12</v>
          </cell>
          <cell r="I87">
            <v>0.12</v>
          </cell>
          <cell r="J87">
            <v>6.1629758220391547E-33</v>
          </cell>
          <cell r="W87">
            <v>19.17175330878905</v>
          </cell>
          <cell r="X87">
            <v>9.7206139493769808</v>
          </cell>
          <cell r="Y87">
            <v>8.9472181066700855</v>
          </cell>
          <cell r="Z87">
            <v>8.4137249848085176</v>
          </cell>
          <cell r="AA87">
            <v>0</v>
          </cell>
          <cell r="AB87">
            <v>0</v>
          </cell>
        </row>
        <row r="88">
          <cell r="H88">
            <v>6.9282032302755064E-2</v>
          </cell>
          <cell r="I88">
            <v>0.1199999999999999</v>
          </cell>
          <cell r="J88">
            <v>2.2204460492503131E-18</v>
          </cell>
          <cell r="W88">
            <v>10.60904664928545</v>
          </cell>
          <cell r="X88">
            <v>4.7706097217744574</v>
          </cell>
          <cell r="Y88">
            <v>9.8264082882738784</v>
          </cell>
          <cell r="Z88">
            <v>9.1866657787020607</v>
          </cell>
          <cell r="AA88">
            <v>0</v>
          </cell>
          <cell r="AB88">
            <v>0</v>
          </cell>
        </row>
        <row r="89">
          <cell r="H89">
            <v>0.32784609690826533</v>
          </cell>
          <cell r="I89">
            <v>0</v>
          </cell>
          <cell r="J89">
            <v>1.5543122344752199E-17</v>
          </cell>
          <cell r="W89">
            <v>39.752771531960327</v>
          </cell>
          <cell r="X89">
            <v>31.424656839806399</v>
          </cell>
          <cell r="Y89">
            <v>1.490836136740318E-14</v>
          </cell>
          <cell r="Z89">
            <v>1.376228416659802E-14</v>
          </cell>
          <cell r="AA89">
            <v>0</v>
          </cell>
          <cell r="AB89">
            <v>0</v>
          </cell>
        </row>
        <row r="90">
          <cell r="H90">
            <v>6.9282032302755106E-2</v>
          </cell>
          <cell r="I90">
            <v>0.28000000000000003</v>
          </cell>
          <cell r="J90">
            <v>3.7747582837255331E-17</v>
          </cell>
          <cell r="W90">
            <v>0.21932934901488149</v>
          </cell>
          <cell r="X90">
            <v>15.41868654430624</v>
          </cell>
          <cell r="Y90">
            <v>20.272241689215111</v>
          </cell>
          <cell r="Z90">
            <v>19.096450683756299</v>
          </cell>
          <cell r="AA90">
            <v>0</v>
          </cell>
          <cell r="AB90">
            <v>0</v>
          </cell>
        </row>
        <row r="91">
          <cell r="H91">
            <v>0.16</v>
          </cell>
          <cell r="I91">
            <v>0</v>
          </cell>
          <cell r="J91">
            <v>1.332267629550188E-17</v>
          </cell>
          <cell r="W91">
            <v>20.94236487972336</v>
          </cell>
          <cell r="X91">
            <v>14.003571680937711</v>
          </cell>
          <cell r="Y91">
            <v>4.8526625241325398E-14</v>
          </cell>
          <cell r="Z91">
            <v>2.9670229389752619E-14</v>
          </cell>
          <cell r="AA91">
            <v>0</v>
          </cell>
          <cell r="AB91">
            <v>0</v>
          </cell>
        </row>
        <row r="92">
          <cell r="H92">
            <v>0.1092820323027551</v>
          </cell>
          <cell r="I92">
            <v>0.23999999999999991</v>
          </cell>
          <cell r="J92">
            <v>4.4408920985006332E-18</v>
          </cell>
          <cell r="W92">
            <v>5.0563518977092734</v>
          </cell>
          <cell r="X92">
            <v>23.986784116101479</v>
          </cell>
          <cell r="Y92">
            <v>17.8944362133402</v>
          </cell>
          <cell r="Z92">
            <v>16.827449969617081</v>
          </cell>
          <cell r="AA92">
            <v>0</v>
          </cell>
          <cell r="AB92">
            <v>0</v>
          </cell>
        </row>
        <row r="93">
          <cell r="H93">
            <v>6.9282032302755037E-2</v>
          </cell>
          <cell r="I93">
            <v>4.0000000000000042E-2</v>
          </cell>
          <cell r="J93">
            <v>6.6613381477509328E-18</v>
          </cell>
          <cell r="W93">
            <v>6.1079386749680626</v>
          </cell>
          <cell r="X93">
            <v>10.716458170393141</v>
          </cell>
          <cell r="Y93">
            <v>3.7693212964760829</v>
          </cell>
          <cell r="Z93">
            <v>3.4896673627762929</v>
          </cell>
          <cell r="AA93">
            <v>0</v>
          </cell>
          <cell r="AB93">
            <v>0</v>
          </cell>
        </row>
        <row r="94">
          <cell r="H94">
            <v>4.0000000000000042E-2</v>
          </cell>
          <cell r="I94">
            <v>4.0000000000000008E-2</v>
          </cell>
          <cell r="J94">
            <v>6.6613381477509367E-18</v>
          </cell>
          <cell r="W94">
            <v>4.6239784556894206</v>
          </cell>
          <cell r="X94">
            <v>3.9164926926988222</v>
          </cell>
          <cell r="Y94">
            <v>3.7693212964761109</v>
          </cell>
          <cell r="Z94">
            <v>3.4896673627762929</v>
          </cell>
          <cell r="AA94">
            <v>0</v>
          </cell>
          <cell r="AB94">
            <v>0</v>
          </cell>
        </row>
        <row r="95">
          <cell r="H95">
            <v>2.0816681711721691E-17</v>
          </cell>
          <cell r="I95">
            <v>7.9999999999999988E-2</v>
          </cell>
          <cell r="J95">
            <v>1.7763568394002511E-17</v>
          </cell>
          <cell r="W95">
            <v>2.3593318385182118</v>
          </cell>
          <cell r="X95">
            <v>2.0636790906790798</v>
          </cell>
          <cell r="Y95">
            <v>6.3431702562494312</v>
          </cell>
          <cell r="Z95">
            <v>5.9424721668154534</v>
          </cell>
          <cell r="AA95">
            <v>0</v>
          </cell>
          <cell r="AB95">
            <v>0</v>
          </cell>
        </row>
        <row r="96">
          <cell r="H96">
            <v>0.17856406460551019</v>
          </cell>
          <cell r="I96">
            <v>0.04</v>
          </cell>
          <cell r="J96">
            <v>4.4408920985006263E-18</v>
          </cell>
          <cell r="W96">
            <v>24.902594698307109</v>
          </cell>
          <cell r="X96">
            <v>16.02130776789609</v>
          </cell>
          <cell r="Y96">
            <v>3.5050854330972512</v>
          </cell>
          <cell r="Z96">
            <v>3.2620013685154778</v>
          </cell>
          <cell r="AA96">
            <v>0</v>
          </cell>
          <cell r="AB96">
            <v>0</v>
          </cell>
        </row>
        <row r="97">
          <cell r="H97">
            <v>0.12000000000000011</v>
          </cell>
          <cell r="I97">
            <v>0.12</v>
          </cell>
          <cell r="J97">
            <v>0</v>
          </cell>
          <cell r="W97">
            <v>20.222074647775969</v>
          </cell>
          <cell r="X97">
            <v>8.7982314072810812</v>
          </cell>
          <cell r="Y97">
            <v>9.8264082882738784</v>
          </cell>
          <cell r="Z97">
            <v>9.1866657787020607</v>
          </cell>
          <cell r="AA97">
            <v>0</v>
          </cell>
          <cell r="AB97">
            <v>0</v>
          </cell>
        </row>
        <row r="98">
          <cell r="H98">
            <v>0.2185640646055102</v>
          </cell>
          <cell r="I98">
            <v>7.9999999999999988E-2</v>
          </cell>
          <cell r="J98">
            <v>3.3306690738754689E-17</v>
          </cell>
          <cell r="W98">
            <v>16.536701515814169</v>
          </cell>
          <cell r="X98">
            <v>45.05485558696288</v>
          </cell>
          <cell r="Y98">
            <v>6.1481756322461241</v>
          </cell>
          <cell r="Z98">
            <v>5.771002070910356</v>
          </cell>
          <cell r="AA98">
            <v>0</v>
          </cell>
          <cell r="AB98">
            <v>0</v>
          </cell>
        </row>
        <row r="99">
          <cell r="H99">
            <v>0.21856406460551009</v>
          </cell>
          <cell r="I99">
            <v>0.16</v>
          </cell>
          <cell r="J99">
            <v>3.552713678800501E-17</v>
          </cell>
          <cell r="W99">
            <v>30.364706151810299</v>
          </cell>
          <cell r="X99">
            <v>19.87896012811926</v>
          </cell>
          <cell r="Y99">
            <v>12.686340512498861</v>
          </cell>
          <cell r="Z99">
            <v>11.88494433363093</v>
          </cell>
          <cell r="AA99">
            <v>0</v>
          </cell>
          <cell r="AB99">
            <v>0</v>
          </cell>
        </row>
        <row r="100">
          <cell r="H100">
            <v>0.12</v>
          </cell>
          <cell r="I100">
            <v>0.12000000000000011</v>
          </cell>
          <cell r="J100">
            <v>8.8817841970012525E-18</v>
          </cell>
          <cell r="W100">
            <v>19.421586306450099</v>
          </cell>
          <cell r="X100">
            <v>9.2414826059110968</v>
          </cell>
          <cell r="Y100">
            <v>9.5147553843741584</v>
          </cell>
          <cell r="Z100">
            <v>8.9137082502231948</v>
          </cell>
          <cell r="AA100">
            <v>0</v>
          </cell>
          <cell r="AB100">
            <v>0</v>
          </cell>
        </row>
        <row r="101">
          <cell r="H101">
            <v>7.9999999999999932E-2</v>
          </cell>
          <cell r="I101">
            <v>0</v>
          </cell>
          <cell r="J101">
            <v>2.2204460492503058E-18</v>
          </cell>
          <cell r="W101">
            <v>9.4786551647186332</v>
          </cell>
          <cell r="X101">
            <v>7.5289465542400489</v>
          </cell>
          <cell r="Y101">
            <v>4.8526625241325398E-14</v>
          </cell>
          <cell r="Z101">
            <v>2.9670229389752619E-14</v>
          </cell>
          <cell r="AA101">
            <v>0</v>
          </cell>
          <cell r="AB101">
            <v>0</v>
          </cell>
        </row>
        <row r="102">
          <cell r="H102">
            <v>4.928203230275513E-2</v>
          </cell>
          <cell r="I102">
            <v>2.0000000000000049E-2</v>
          </cell>
          <cell r="J102">
            <v>0.12535898384862251</v>
          </cell>
          <cell r="W102">
            <v>5.0705718468576686</v>
          </cell>
          <cell r="X102">
            <v>5.3572621586544296</v>
          </cell>
          <cell r="Y102">
            <v>2.0807345770806251</v>
          </cell>
          <cell r="Z102">
            <v>1.9116053515318641</v>
          </cell>
          <cell r="AA102">
            <v>100</v>
          </cell>
          <cell r="AB102">
            <v>100</v>
          </cell>
        </row>
        <row r="103">
          <cell r="H103">
            <v>8.9282032302755124E-2</v>
          </cell>
          <cell r="I103">
            <v>1.9999999999999969E-2</v>
          </cell>
          <cell r="J103">
            <v>1.6076951545867371E-2</v>
          </cell>
          <cell r="W103">
            <v>8.7082409237283169</v>
          </cell>
          <cell r="X103">
            <v>11.0726133381041</v>
          </cell>
          <cell r="Y103">
            <v>1.783804655109217</v>
          </cell>
          <cell r="Z103">
            <v>1.6580433831827719</v>
          </cell>
          <cell r="AA103">
            <v>100</v>
          </cell>
          <cell r="AB103">
            <v>100</v>
          </cell>
        </row>
        <row r="104">
          <cell r="H104">
            <v>1.9999999999999959E-2</v>
          </cell>
          <cell r="I104">
            <v>0.1</v>
          </cell>
          <cell r="J104">
            <v>0.1039230484541326</v>
          </cell>
          <cell r="W104">
            <v>4.2891152600743494</v>
          </cell>
          <cell r="X104">
            <v>0.5195491772213745</v>
          </cell>
          <cell r="Y104">
            <v>8.9190232755460066</v>
          </cell>
          <cell r="Z104">
            <v>8.2902169159137191</v>
          </cell>
          <cell r="AA104">
            <v>100</v>
          </cell>
          <cell r="AB104">
            <v>100</v>
          </cell>
        </row>
        <row r="105">
          <cell r="H105">
            <v>1.071796769724488E-2</v>
          </cell>
          <cell r="I105">
            <v>0.08</v>
          </cell>
          <cell r="J105">
            <v>1.071796769724489E-2</v>
          </cell>
          <cell r="W105">
            <v>3.6783879904629542</v>
          </cell>
          <cell r="X105">
            <v>0.93448076842962591</v>
          </cell>
          <cell r="Y105">
            <v>6.1481756322461463</v>
          </cell>
          <cell r="Z105">
            <v>5.771002070910356</v>
          </cell>
          <cell r="AA105">
            <v>100</v>
          </cell>
          <cell r="AB105">
            <v>100</v>
          </cell>
        </row>
        <row r="106">
          <cell r="H106">
            <v>1.4641016151377549E-2</v>
          </cell>
          <cell r="I106">
            <v>3.4694469519536142E-17</v>
          </cell>
          <cell r="J106">
            <v>5.4641016151377571E-2</v>
          </cell>
          <cell r="W106">
            <v>1.6247252235906109</v>
          </cell>
          <cell r="X106">
            <v>1.6107010489114979</v>
          </cell>
          <cell r="Y106">
            <v>0</v>
          </cell>
          <cell r="Z106">
            <v>1.241550647303777E-14</v>
          </cell>
          <cell r="AA106">
            <v>100</v>
          </cell>
          <cell r="AB106">
            <v>100</v>
          </cell>
        </row>
        <row r="107">
          <cell r="H107">
            <v>3.4641016151377463E-2</v>
          </cell>
          <cell r="I107">
            <v>0.22</v>
          </cell>
          <cell r="J107">
            <v>0.22784609690826521</v>
          </cell>
          <cell r="W107">
            <v>2.640333234798717</v>
          </cell>
          <cell r="X107">
            <v>8.2343976258060554</v>
          </cell>
          <cell r="Y107">
            <v>17.7247967129552</v>
          </cell>
          <cell r="Z107">
            <v>16.588236289865211</v>
          </cell>
          <cell r="AA107">
            <v>100</v>
          </cell>
          <cell r="AB107">
            <v>100</v>
          </cell>
        </row>
        <row r="108">
          <cell r="H108">
            <v>0.16392304845413261</v>
          </cell>
          <cell r="I108">
            <v>8.0000000000000016E-2</v>
          </cell>
          <cell r="J108">
            <v>0.19320508075688769</v>
          </cell>
          <cell r="W108">
            <v>18.900575777568569</v>
          </cell>
          <cell r="X108">
            <v>16.816646722646752</v>
          </cell>
          <cell r="Y108">
            <v>7.2648086146904118</v>
          </cell>
          <cell r="Z108">
            <v>6.7439918432503578</v>
          </cell>
          <cell r="AA108">
            <v>100</v>
          </cell>
          <cell r="AB108">
            <v>100</v>
          </cell>
        </row>
        <row r="109">
          <cell r="H109">
            <v>9.2820323027551777E-3</v>
          </cell>
          <cell r="I109">
            <v>0.1</v>
          </cell>
          <cell r="J109">
            <v>0.33320508075688771</v>
          </cell>
          <cell r="W109">
            <v>3.2424818561010889</v>
          </cell>
          <cell r="X109">
            <v>2.0805954629424921</v>
          </cell>
          <cell r="Y109">
            <v>7.8051887180105837</v>
          </cell>
          <cell r="Z109">
            <v>7.3193525859663193</v>
          </cell>
          <cell r="AA109">
            <v>100</v>
          </cell>
          <cell r="AB109">
            <v>100</v>
          </cell>
        </row>
        <row r="110">
          <cell r="H110">
            <v>1.999999999999999E-2</v>
          </cell>
          <cell r="I110">
            <v>1.999999999999999E-2</v>
          </cell>
          <cell r="J110">
            <v>0.16535898384862241</v>
          </cell>
          <cell r="W110">
            <v>1.519572040615254</v>
          </cell>
          <cell r="X110">
            <v>2.8245087344654269</v>
          </cell>
          <cell r="Y110">
            <v>1.9976048667296751</v>
          </cell>
          <cell r="Z110">
            <v>1.841211939591364</v>
          </cell>
          <cell r="AA110">
            <v>100</v>
          </cell>
          <cell r="AB110">
            <v>100</v>
          </cell>
        </row>
        <row r="111">
          <cell r="H111">
            <v>1.464101615137758E-2</v>
          </cell>
          <cell r="I111">
            <v>8.0000000000000029E-2</v>
          </cell>
          <cell r="J111">
            <v>7.60769515458673E-2</v>
          </cell>
          <cell r="W111">
            <v>3.650957713581898</v>
          </cell>
          <cell r="X111">
            <v>0.5164094016303421</v>
          </cell>
          <cell r="Y111">
            <v>7.2648086146904367</v>
          </cell>
          <cell r="Z111">
            <v>6.7439918432504093</v>
          </cell>
          <cell r="AA111">
            <v>100</v>
          </cell>
          <cell r="AB111">
            <v>100</v>
          </cell>
        </row>
        <row r="112">
          <cell r="H112">
            <v>0.1692820323027551</v>
          </cell>
          <cell r="I112">
            <v>6.0000000000000053E-2</v>
          </cell>
          <cell r="J112">
            <v>0.26392304845413272</v>
          </cell>
          <cell r="W112">
            <v>22.113293615473118</v>
          </cell>
          <cell r="X112">
            <v>17.348605595985649</v>
          </cell>
          <cell r="Y112">
            <v>4.541329495824022</v>
          </cell>
          <cell r="Z112">
            <v>4.2666938062039064</v>
          </cell>
          <cell r="AA112">
            <v>100</v>
          </cell>
          <cell r="AB112">
            <v>100</v>
          </cell>
        </row>
        <row r="113">
          <cell r="H113">
            <v>0.1092820323027551</v>
          </cell>
          <cell r="I113">
            <v>4.0000000000000008E-2</v>
          </cell>
          <cell r="J113">
            <v>0.17856406460551019</v>
          </cell>
          <cell r="W113">
            <v>12.679980916759551</v>
          </cell>
          <cell r="X113">
            <v>11.188725943189141</v>
          </cell>
          <cell r="Y113">
            <v>3.7693212964761109</v>
          </cell>
          <cell r="Z113">
            <v>3.4896673627762929</v>
          </cell>
          <cell r="AA113">
            <v>100</v>
          </cell>
          <cell r="AB113">
            <v>100</v>
          </cell>
        </row>
        <row r="114">
          <cell r="H114">
            <v>3.9999999999999952E-2</v>
          </cell>
          <cell r="I114">
            <v>3.999999999999998E-2</v>
          </cell>
          <cell r="J114">
            <v>8.0000000000000016E-2</v>
          </cell>
          <cell r="W114">
            <v>5.2629079434856303</v>
          </cell>
          <cell r="X114">
            <v>3.0299287337051348</v>
          </cell>
          <cell r="Y114">
            <v>4.64468721897346</v>
          </cell>
          <cell r="Z114">
            <v>4.227252641668259</v>
          </cell>
          <cell r="AA114">
            <v>100</v>
          </cell>
          <cell r="AB114">
            <v>100</v>
          </cell>
        </row>
        <row r="115">
          <cell r="H115">
            <v>3.4641016151377553E-2</v>
          </cell>
          <cell r="I115">
            <v>0.06</v>
          </cell>
          <cell r="J115">
            <v>4.9282032302755109E-2</v>
          </cell>
          <cell r="W115">
            <v>2.636248349272293</v>
          </cell>
          <cell r="X115">
            <v>4.1963952916053078</v>
          </cell>
          <cell r="Y115">
            <v>6.8089046660716264</v>
          </cell>
          <cell r="Z115">
            <v>6.2096305762169592</v>
          </cell>
          <cell r="AA115">
            <v>100</v>
          </cell>
          <cell r="AB115">
            <v>100</v>
          </cell>
        </row>
        <row r="116">
          <cell r="H116">
            <v>0.14784609690826531</v>
          </cell>
          <cell r="I116">
            <v>5.9999999999999942E-2</v>
          </cell>
          <cell r="J116">
            <v>0.1253589838486224</v>
          </cell>
          <cell r="W116">
            <v>13.235536847796331</v>
          </cell>
          <cell r="X116">
            <v>19.081976943446112</v>
          </cell>
          <cell r="Y116">
            <v>5.7625871571860356</v>
          </cell>
          <cell r="Z116">
            <v>5.3274562959778686</v>
          </cell>
          <cell r="AA116">
            <v>100</v>
          </cell>
          <cell r="AB116">
            <v>100</v>
          </cell>
        </row>
        <row r="117">
          <cell r="H117">
            <v>0.13856406460551021</v>
          </cell>
          <cell r="I117">
            <v>5.5511151231257827E-17</v>
          </cell>
          <cell r="J117">
            <v>9.8564064605510163E-2</v>
          </cell>
          <cell r="W117">
            <v>14.67858974487029</v>
          </cell>
          <cell r="X117">
            <v>15.649467364357051</v>
          </cell>
          <cell r="Y117">
            <v>4.1475892339424688E-14</v>
          </cell>
          <cell r="Z117">
            <v>3.8502470534873143E-14</v>
          </cell>
          <cell r="AA117">
            <v>100</v>
          </cell>
          <cell r="AB117">
            <v>100</v>
          </cell>
        </row>
        <row r="118">
          <cell r="H118">
            <v>0.11464101615137751</v>
          </cell>
          <cell r="I118">
            <v>2.0000000000000049E-2</v>
          </cell>
          <cell r="J118">
            <v>0.12928203230275509</v>
          </cell>
          <cell r="W118">
            <v>14.957957783632169</v>
          </cell>
          <cell r="X118">
            <v>10.106628697665821</v>
          </cell>
          <cell r="Y118">
            <v>2.171083549295699</v>
          </cell>
          <cell r="Z118">
            <v>1.98759530808416</v>
          </cell>
          <cell r="AA118">
            <v>100</v>
          </cell>
          <cell r="AB118">
            <v>100</v>
          </cell>
        </row>
        <row r="119">
          <cell r="H119">
            <v>0.1692820323027551</v>
          </cell>
          <cell r="I119">
            <v>6.0000000000000032E-2</v>
          </cell>
          <cell r="J119">
            <v>4.5358983848622463E-2</v>
          </cell>
          <cell r="W119">
            <v>23.241859631922608</v>
          </cell>
          <cell r="X119">
            <v>15.628523529873631</v>
          </cell>
          <cell r="Y119">
            <v>4.9950091428728038</v>
          </cell>
          <cell r="Z119">
            <v>4.6647554717820752</v>
          </cell>
          <cell r="AA119">
            <v>100</v>
          </cell>
          <cell r="AB119">
            <v>100</v>
          </cell>
        </row>
        <row r="120">
          <cell r="H120">
            <v>3.999999999999998E-2</v>
          </cell>
          <cell r="I120">
            <v>0.2</v>
          </cell>
          <cell r="J120">
            <v>0.08</v>
          </cell>
          <cell r="W120">
            <v>10.43101274028175</v>
          </cell>
          <cell r="X120">
            <v>0.88818684037428541</v>
          </cell>
          <cell r="Y120">
            <v>16.377347147123139</v>
          </cell>
          <cell r="Z120">
            <v>15.31110963117009</v>
          </cell>
          <cell r="AA120">
            <v>100</v>
          </cell>
          <cell r="AB120">
            <v>100</v>
          </cell>
        </row>
        <row r="121">
          <cell r="H121">
            <v>2.9282032302755071E-2</v>
          </cell>
          <cell r="I121">
            <v>0.16</v>
          </cell>
          <cell r="J121">
            <v>6.9282032302755078E-2</v>
          </cell>
          <cell r="W121">
            <v>0.94403546818892203</v>
          </cell>
          <cell r="X121">
            <v>7.6827687982129982</v>
          </cell>
          <cell r="Y121">
            <v>15.66785705872018</v>
          </cell>
          <cell r="Z121">
            <v>14.463393783518439</v>
          </cell>
          <cell r="AA121">
            <v>100</v>
          </cell>
          <cell r="AB121">
            <v>100</v>
          </cell>
        </row>
        <row r="122">
          <cell r="H122">
            <v>8.9282032302755124E-2</v>
          </cell>
          <cell r="I122">
            <v>1.9999999999999969E-2</v>
          </cell>
          <cell r="J122">
            <v>2.392304845413263E-2</v>
          </cell>
          <cell r="W122">
            <v>13.22954407979671</v>
          </cell>
          <cell r="X122">
            <v>7.6196468194119014</v>
          </cell>
          <cell r="Y122">
            <v>1.7838046551091771</v>
          </cell>
          <cell r="Z122">
            <v>1.658043383182696</v>
          </cell>
          <cell r="AA122">
            <v>100</v>
          </cell>
          <cell r="AB122">
            <v>100</v>
          </cell>
        </row>
        <row r="123">
          <cell r="H123">
            <v>0.17464101615137759</v>
          </cell>
          <cell r="I123">
            <v>0.04</v>
          </cell>
          <cell r="J123">
            <v>8.3923048454132662E-2</v>
          </cell>
          <cell r="W123">
            <v>20.386384006425128</v>
          </cell>
          <cell r="X123">
            <v>18.066066102538549</v>
          </cell>
          <cell r="Y123">
            <v>3.6324043073452179</v>
          </cell>
          <cell r="Z123">
            <v>3.3719959216252051</v>
          </cell>
          <cell r="AA123">
            <v>100</v>
          </cell>
          <cell r="AB123">
            <v>100</v>
          </cell>
        </row>
        <row r="124">
          <cell r="H124">
            <v>0.1053589838486224</v>
          </cell>
          <cell r="I124">
            <v>4.0000000000000042E-2</v>
          </cell>
          <cell r="J124">
            <v>9.4641016151377558E-2</v>
          </cell>
          <cell r="W124">
            <v>15.123542153976951</v>
          </cell>
          <cell r="X124">
            <v>8.7950777593358591</v>
          </cell>
          <cell r="Y124">
            <v>3.7693212964760829</v>
          </cell>
          <cell r="Z124">
            <v>3.4896673627762929</v>
          </cell>
          <cell r="AA124">
            <v>100</v>
          </cell>
          <cell r="AB124">
            <v>100</v>
          </cell>
        </row>
        <row r="125">
          <cell r="H125">
            <v>3.0717967697244931E-2</v>
          </cell>
          <cell r="I125">
            <v>1.999999999999998E-2</v>
          </cell>
          <cell r="J125">
            <v>0.16535898384862249</v>
          </cell>
          <cell r="W125">
            <v>2.5945215926023391</v>
          </cell>
          <cell r="X125">
            <v>4.2261306052040011</v>
          </cell>
          <cell r="Y125">
            <v>1.8497982289453261</v>
          </cell>
          <cell r="Z125">
            <v>1.71491133088098</v>
          </cell>
          <cell r="AA125">
            <v>100</v>
          </cell>
          <cell r="AB125">
            <v>100</v>
          </cell>
        </row>
        <row r="126">
          <cell r="H126">
            <v>8.3923048454132676E-2</v>
          </cell>
          <cell r="I126">
            <v>4.0000000000000042E-2</v>
          </cell>
          <cell r="J126">
            <v>5.4641016151377522E-2</v>
          </cell>
          <cell r="W126">
            <v>9.5575503164566005</v>
          </cell>
          <cell r="X126">
            <v>8.5406184141613348</v>
          </cell>
          <cell r="Y126">
            <v>3.7693212964761109</v>
          </cell>
          <cell r="Z126">
            <v>3.4896673627762929</v>
          </cell>
          <cell r="AA126">
            <v>100</v>
          </cell>
          <cell r="AB126">
            <v>100</v>
          </cell>
        </row>
        <row r="127">
          <cell r="H127">
            <v>0.30784609690826542</v>
          </cell>
          <cell r="I127">
            <v>5.9999999999999942E-2</v>
          </cell>
          <cell r="J127">
            <v>0.21320508075688771</v>
          </cell>
          <cell r="W127">
            <v>35.442969677942287</v>
          </cell>
          <cell r="X127">
            <v>29.096164080576251</v>
          </cell>
          <cell r="Y127">
            <v>6.8089046660715882</v>
          </cell>
          <cell r="Z127">
            <v>6.2096305762169264</v>
          </cell>
          <cell r="AA127">
            <v>100</v>
          </cell>
          <cell r="AB127">
            <v>100</v>
          </cell>
        </row>
        <row r="128">
          <cell r="H128">
            <v>3.9999999999999952E-2</v>
          </cell>
          <cell r="I128">
            <v>4.0000000000000008E-2</v>
          </cell>
          <cell r="J128">
            <v>3.9999999999999959E-2</v>
          </cell>
          <cell r="W128">
            <v>2.79851789266674</v>
          </cell>
          <cell r="X128">
            <v>7.0304620562266713</v>
          </cell>
          <cell r="Y128">
            <v>3.3863895850439518</v>
          </cell>
          <cell r="Z128">
            <v>3.1589561748607058</v>
          </cell>
          <cell r="AA128">
            <v>100</v>
          </cell>
          <cell r="AB128">
            <v>100</v>
          </cell>
        </row>
        <row r="129">
          <cell r="H129">
            <v>1.999999999999999E-2</v>
          </cell>
          <cell r="I129">
            <v>0.1000000000000001</v>
          </cell>
          <cell r="J129">
            <v>7.464101615137754E-2</v>
          </cell>
          <cell r="W129">
            <v>0.47242889829561902</v>
          </cell>
          <cell r="X129">
            <v>4.5531424879529503</v>
          </cell>
          <cell r="Y129">
            <v>9.248991144726606</v>
          </cell>
          <cell r="Z129">
            <v>8.5745566544050078</v>
          </cell>
          <cell r="AA129">
            <v>100</v>
          </cell>
          <cell r="AB129">
            <v>100</v>
          </cell>
        </row>
        <row r="130">
          <cell r="H130">
            <v>0.13856406460551021</v>
          </cell>
          <cell r="I130">
            <v>0.16000000000000009</v>
          </cell>
          <cell r="J130">
            <v>9.8564064605510149E-2</v>
          </cell>
          <cell r="W130">
            <v>17.299246157189511</v>
          </cell>
          <cell r="X130">
            <v>12.414089508826059</v>
          </cell>
          <cell r="Y130">
            <v>14.52961722938092</v>
          </cell>
          <cell r="Z130">
            <v>13.48798368650079</v>
          </cell>
          <cell r="AA130">
            <v>100</v>
          </cell>
          <cell r="AB130">
            <v>100</v>
          </cell>
        </row>
        <row r="131">
          <cell r="H131">
            <v>0.14928203230275511</v>
          </cell>
          <cell r="I131">
            <v>8.0000000000000016E-2</v>
          </cell>
          <cell r="J131">
            <v>5.8564064605510183E-2</v>
          </cell>
          <cell r="W131">
            <v>20.892609134254279</v>
          </cell>
          <cell r="X131">
            <v>13.749914314085901</v>
          </cell>
          <cell r="Y131">
            <v>6.3431702562494312</v>
          </cell>
          <cell r="Z131">
            <v>5.9424721668154534</v>
          </cell>
          <cell r="AA131">
            <v>100</v>
          </cell>
          <cell r="AB131">
            <v>100</v>
          </cell>
        </row>
        <row r="132">
          <cell r="H132">
            <v>1.071796769724487E-2</v>
          </cell>
          <cell r="I132">
            <v>6.9388939039072284E-18</v>
          </cell>
          <cell r="J132">
            <v>4.0000000000000008E-2</v>
          </cell>
          <cell r="W132">
            <v>1.299051494966045</v>
          </cell>
          <cell r="X132">
            <v>1.0880511284816321</v>
          </cell>
          <cell r="Y132">
            <v>0</v>
          </cell>
          <cell r="Z132">
            <v>1.241550647303777E-14</v>
          </cell>
          <cell r="AA132">
            <v>100</v>
          </cell>
          <cell r="AB132">
            <v>100</v>
          </cell>
        </row>
        <row r="133">
          <cell r="H133">
            <v>2.9282032302755109E-2</v>
          </cell>
          <cell r="I133">
            <v>1.332267629550187E-17</v>
          </cell>
          <cell r="J133">
            <v>0.18928203230275509</v>
          </cell>
          <cell r="W133">
            <v>3.1666571039441518</v>
          </cell>
          <cell r="X133">
            <v>3.3807720185300978</v>
          </cell>
          <cell r="Y133">
            <v>1.288894058081735E-14</v>
          </cell>
          <cell r="Z133">
            <v>3.606991819400253E-14</v>
          </cell>
          <cell r="AA133">
            <v>100</v>
          </cell>
          <cell r="AB133">
            <v>100</v>
          </cell>
        </row>
        <row r="134">
          <cell r="H134">
            <v>2.775557561562891E-17</v>
          </cell>
          <cell r="I134">
            <v>0.16000000000000009</v>
          </cell>
          <cell r="J134">
            <v>0.10143593539448981</v>
          </cell>
          <cell r="W134">
            <v>5.0494748605326194</v>
          </cell>
          <cell r="X134">
            <v>3.3764421337642081</v>
          </cell>
          <cell r="Y134">
            <v>16.99959302671515</v>
          </cell>
          <cell r="Z134">
            <v>15.59087888741781</v>
          </cell>
          <cell r="AA134">
            <v>100</v>
          </cell>
          <cell r="AB134">
            <v>100</v>
          </cell>
        </row>
        <row r="135">
          <cell r="H135">
            <v>8.5358983848622449E-2</v>
          </cell>
          <cell r="I135">
            <v>6.0000000000000039E-2</v>
          </cell>
          <cell r="J135">
            <v>7.8564064605510187E-2</v>
          </cell>
          <cell r="W135">
            <v>9.941202402403885</v>
          </cell>
          <cell r="X135">
            <v>8.9025252062735145</v>
          </cell>
          <cell r="Y135">
            <v>5.1670729883301503</v>
          </cell>
          <cell r="Z135">
            <v>4.8144778855170154</v>
          </cell>
          <cell r="AA135">
            <v>100</v>
          </cell>
          <cell r="AB135">
            <v>100</v>
          </cell>
        </row>
        <row r="136">
          <cell r="H136">
            <v>7.4641016151377526E-2</v>
          </cell>
          <cell r="I136">
            <v>1.9999999999999948E-2</v>
          </cell>
          <cell r="J136">
            <v>0.12928203230275509</v>
          </cell>
          <cell r="W136">
            <v>7.6255419857819344</v>
          </cell>
          <cell r="X136">
            <v>9.3893956516712951</v>
          </cell>
          <cell r="Y136">
            <v>1.611345155723201</v>
          </cell>
          <cell r="Z136">
            <v>1.508021480896816</v>
          </cell>
          <cell r="AA136">
            <v>100</v>
          </cell>
          <cell r="AB136">
            <v>100</v>
          </cell>
        </row>
        <row r="137">
          <cell r="H137">
            <v>4.0000000000000008E-2</v>
          </cell>
          <cell r="I137">
            <v>8.8817841970012602E-18</v>
          </cell>
          <cell r="J137">
            <v>9.0717967697244911E-2</v>
          </cell>
          <cell r="W137">
            <v>3.6515790457656432</v>
          </cell>
          <cell r="X137">
            <v>5.751948511432678</v>
          </cell>
          <cell r="Y137">
            <v>1.288894058081735E-14</v>
          </cell>
          <cell r="Z137">
            <v>3.606991819400253E-14</v>
          </cell>
          <cell r="AA137">
            <v>100</v>
          </cell>
          <cell r="AB137">
            <v>100</v>
          </cell>
        </row>
        <row r="138">
          <cell r="H138">
            <v>8.3923048454132648E-2</v>
          </cell>
          <cell r="I138">
            <v>7.9999999999999905E-2</v>
          </cell>
          <cell r="J138">
            <v>0.16392304845413261</v>
          </cell>
          <cell r="W138">
            <v>11.35901810831462</v>
          </cell>
          <cell r="X138">
            <v>6.7372464663517331</v>
          </cell>
          <cell r="Y138">
            <v>7.8339285293600964</v>
          </cell>
          <cell r="Z138">
            <v>7.2316968917592153</v>
          </cell>
          <cell r="AA138">
            <v>100</v>
          </cell>
          <cell r="AB138">
            <v>100</v>
          </cell>
        </row>
        <row r="139">
          <cell r="H139">
            <v>7.8564064605510159E-2</v>
          </cell>
          <cell r="I139">
            <v>1.9999999999999931E-2</v>
          </cell>
          <cell r="J139">
            <v>0.18392304845413271</v>
          </cell>
          <cell r="W139">
            <v>7.9505664214377783</v>
          </cell>
          <cell r="X139">
            <v>9.3315027069662779</v>
          </cell>
          <cell r="Y139">
            <v>1.8497982289453261</v>
          </cell>
          <cell r="Z139">
            <v>1.71491133088098</v>
          </cell>
          <cell r="AA139">
            <v>100</v>
          </cell>
          <cell r="AB139">
            <v>100</v>
          </cell>
        </row>
        <row r="140">
          <cell r="H140">
            <v>4.9282032302755158E-2</v>
          </cell>
          <cell r="I140">
            <v>0.1</v>
          </cell>
          <cell r="J140">
            <v>3.4641016151377553E-2</v>
          </cell>
          <cell r="W140">
            <v>6.6880446243958298</v>
          </cell>
          <cell r="X140">
            <v>3.2259724594590371</v>
          </cell>
          <cell r="Y140">
            <v>9.9880243336483758</v>
          </cell>
          <cell r="Z140">
            <v>9.2060596979566913</v>
          </cell>
          <cell r="AA140">
            <v>100</v>
          </cell>
          <cell r="AB140">
            <v>100</v>
          </cell>
        </row>
        <row r="141">
          <cell r="H141">
            <v>0.14000000000000001</v>
          </cell>
          <cell r="I141">
            <v>1.9999999999999931E-2</v>
          </cell>
          <cell r="J141">
            <v>0.14392304845413259</v>
          </cell>
          <cell r="W141">
            <v>16.088015148394391</v>
          </cell>
          <cell r="X141">
            <v>15.081900689271951</v>
          </cell>
          <cell r="Y141">
            <v>1.722357662776735</v>
          </cell>
          <cell r="Z141">
            <v>1.604825961839017</v>
          </cell>
          <cell r="AA141">
            <v>100</v>
          </cell>
          <cell r="AB141">
            <v>100</v>
          </cell>
        </row>
        <row r="142">
          <cell r="H142">
            <v>5.3205080756887763E-2</v>
          </cell>
          <cell r="I142">
            <v>1.999999999999999E-2</v>
          </cell>
          <cell r="J142">
            <v>4.9282032302755081E-2</v>
          </cell>
          <cell r="W142">
            <v>4.5542028581039578</v>
          </cell>
          <cell r="X142">
            <v>7.2901667208302197</v>
          </cell>
          <cell r="Y142">
            <v>1.920862385728684</v>
          </cell>
          <cell r="Z142">
            <v>1.7758187653259381</v>
          </cell>
          <cell r="AA142">
            <v>100</v>
          </cell>
          <cell r="AB142">
            <v>100</v>
          </cell>
        </row>
        <row r="143">
          <cell r="H143">
            <v>0.1585640646055102</v>
          </cell>
          <cell r="I143">
            <v>6.0000000000000032E-2</v>
          </cell>
          <cell r="J143">
            <v>9.3205080756887743E-2</v>
          </cell>
          <cell r="W143">
            <v>20.575303176058089</v>
          </cell>
          <cell r="X143">
            <v>14.437277049361009</v>
          </cell>
          <cell r="Y143">
            <v>5.5493946868358961</v>
          </cell>
          <cell r="Z143">
            <v>5.1447339926429549</v>
          </cell>
          <cell r="AA143">
            <v>100</v>
          </cell>
          <cell r="AB143">
            <v>100</v>
          </cell>
        </row>
        <row r="144">
          <cell r="H144">
            <v>9.4641016151377544E-2</v>
          </cell>
          <cell r="I144">
            <v>4.0000000000000042E-2</v>
          </cell>
          <cell r="J144">
            <v>0.1239230484541326</v>
          </cell>
          <cell r="W144">
            <v>11.590938356875901</v>
          </cell>
          <cell r="X144">
            <v>8.6066987366107881</v>
          </cell>
          <cell r="Y144">
            <v>4.0766449922232946</v>
          </cell>
          <cell r="Z144">
            <v>3.751496887794147</v>
          </cell>
          <cell r="AA144">
            <v>100</v>
          </cell>
          <cell r="AB144">
            <v>100</v>
          </cell>
        </row>
        <row r="145">
          <cell r="H145">
            <v>0.12928203230275501</v>
          </cell>
          <cell r="I145">
            <v>2.0000000000000021E-2</v>
          </cell>
          <cell r="J145">
            <v>0.22392304845413261</v>
          </cell>
          <cell r="W145">
            <v>16.355545795422572</v>
          </cell>
          <cell r="X145">
            <v>12.439041052249991</v>
          </cell>
          <cell r="Y145">
            <v>1.8497982289453549</v>
          </cell>
          <cell r="Z145">
            <v>1.71491133088102</v>
          </cell>
          <cell r="AA145">
            <v>100</v>
          </cell>
          <cell r="AB145">
            <v>100</v>
          </cell>
        </row>
        <row r="146">
          <cell r="H146">
            <v>1.9999999999999959E-2</v>
          </cell>
          <cell r="I146">
            <v>0.02</v>
          </cell>
          <cell r="J146">
            <v>0.1439230484541327</v>
          </cell>
          <cell r="W146">
            <v>2.7269841978256379</v>
          </cell>
          <cell r="X146">
            <v>1.634106445480713</v>
          </cell>
          <cell r="Y146">
            <v>1.8497982289453549</v>
          </cell>
          <cell r="Z146">
            <v>1.71491133088102</v>
          </cell>
          <cell r="AA146">
            <v>100</v>
          </cell>
          <cell r="AB146">
            <v>100</v>
          </cell>
        </row>
        <row r="147">
          <cell r="H147">
            <v>7.9999999999999988E-2</v>
          </cell>
          <cell r="I147">
            <v>4.0000000000000008E-2</v>
          </cell>
          <cell r="J147">
            <v>6.9282032302755092E-2</v>
          </cell>
          <cell r="W147">
            <v>10.248536425287149</v>
          </cell>
          <cell r="X147">
            <v>7.3693384212630626</v>
          </cell>
          <cell r="Y147">
            <v>3.6324043073451779</v>
          </cell>
          <cell r="Z147">
            <v>3.3719959216251789</v>
          </cell>
          <cell r="AA147">
            <v>100</v>
          </cell>
          <cell r="AB147">
            <v>100</v>
          </cell>
        </row>
        <row r="148">
          <cell r="H148">
            <v>9.4641016151377544E-2</v>
          </cell>
          <cell r="I148">
            <v>4.0000000000000008E-2</v>
          </cell>
          <cell r="J148">
            <v>0.17464101615137759</v>
          </cell>
          <cell r="W148">
            <v>10.536988922454769</v>
          </cell>
          <cell r="X148">
            <v>9.8949221588137171</v>
          </cell>
          <cell r="Y148">
            <v>3.7693212964761109</v>
          </cell>
          <cell r="Z148">
            <v>3.4896673627762929</v>
          </cell>
          <cell r="AA148">
            <v>100</v>
          </cell>
          <cell r="AB148">
            <v>100</v>
          </cell>
        </row>
        <row r="149">
          <cell r="H149">
            <v>5.607695154586731E-2</v>
          </cell>
          <cell r="I149">
            <v>0.22000000000000011</v>
          </cell>
          <cell r="J149">
            <v>0.1585640646055102</v>
          </cell>
          <cell r="W149">
            <v>10.86288037079739</v>
          </cell>
          <cell r="X149">
            <v>0.33977599018495652</v>
          </cell>
          <cell r="Y149">
            <v>22.888080347887239</v>
          </cell>
          <cell r="Z149">
            <v>21.027658866850679</v>
          </cell>
          <cell r="AA149">
            <v>100</v>
          </cell>
          <cell r="AB149">
            <v>100</v>
          </cell>
        </row>
        <row r="150">
          <cell r="H150">
            <v>0.12</v>
          </cell>
          <cell r="I150">
            <v>4.000000000000007E-2</v>
          </cell>
          <cell r="J150">
            <v>6.9282032302755092E-2</v>
          </cell>
          <cell r="W150">
            <v>13.30583872271381</v>
          </cell>
          <cell r="X150">
            <v>13.20390710387699</v>
          </cell>
          <cell r="Y150">
            <v>3.5050854330972641</v>
          </cell>
          <cell r="Z150">
            <v>3.2620013685154778</v>
          </cell>
          <cell r="AA150">
            <v>100</v>
          </cell>
          <cell r="AB150">
            <v>100</v>
          </cell>
        </row>
        <row r="151">
          <cell r="H151">
            <v>7.4641016151377582E-2</v>
          </cell>
          <cell r="I151">
            <v>0.18</v>
          </cell>
          <cell r="J151">
            <v>1.4359353944898071E-3</v>
          </cell>
          <cell r="W151">
            <v>3.573759285791859</v>
          </cell>
          <cell r="X151">
            <v>12.233698660226059</v>
          </cell>
          <cell r="Y151">
            <v>16.648184060507841</v>
          </cell>
          <cell r="Z151">
            <v>15.434201977928939</v>
          </cell>
          <cell r="AA151">
            <v>100</v>
          </cell>
          <cell r="AB151">
            <v>100</v>
          </cell>
        </row>
      </sheetData>
      <sheetData sheetId="7">
        <row r="2">
          <cell r="H2">
            <v>2.0000000000000021E-2</v>
          </cell>
          <cell r="I2">
            <v>4.0000000000000042E-2</v>
          </cell>
          <cell r="J2">
            <v>0.1</v>
          </cell>
          <cell r="W2">
            <v>1.102853992204899</v>
          </cell>
          <cell r="X2">
            <v>4.4986048566944881</v>
          </cell>
          <cell r="Y2">
            <v>2.52972585590024</v>
          </cell>
          <cell r="Z2">
            <v>2.4006130371462691</v>
          </cell>
          <cell r="AA2">
            <v>100</v>
          </cell>
          <cell r="AB2">
            <v>100</v>
          </cell>
        </row>
        <row r="3">
          <cell r="H3">
            <v>4.0000000000000008E-2</v>
          </cell>
          <cell r="I3">
            <v>0</v>
          </cell>
          <cell r="J3">
            <v>7.9999999999999988E-2</v>
          </cell>
          <cell r="W3">
            <v>3.891410584822582</v>
          </cell>
          <cell r="X3">
            <v>6.3703914608403176</v>
          </cell>
          <cell r="Y3">
            <v>2.0838234533894761E-14</v>
          </cell>
          <cell r="Z3">
            <v>1.969214787951623E-14</v>
          </cell>
          <cell r="AA3">
            <v>100</v>
          </cell>
          <cell r="AB3">
            <v>100</v>
          </cell>
        </row>
        <row r="4">
          <cell r="H4">
            <v>9.9999999999999978E-2</v>
          </cell>
          <cell r="I4">
            <v>0.12</v>
          </cell>
          <cell r="J4">
            <v>0.14000000000000001</v>
          </cell>
          <cell r="W4">
            <v>10.96254895055932</v>
          </cell>
          <cell r="X4">
            <v>12.335195082765431</v>
          </cell>
          <cell r="Y4">
            <v>9.5147553843742081</v>
          </cell>
          <cell r="Z4">
            <v>8.9137082502231948</v>
          </cell>
          <cell r="AA4">
            <v>100</v>
          </cell>
          <cell r="AB4">
            <v>100</v>
          </cell>
        </row>
        <row r="5">
          <cell r="H5">
            <v>1.999999999999999E-2</v>
          </cell>
          <cell r="I5">
            <v>3.999999999999998E-2</v>
          </cell>
          <cell r="J5">
            <v>2.0000000000000011E-2</v>
          </cell>
          <cell r="W5">
            <v>1.0373528973758881</v>
          </cell>
          <cell r="X5">
            <v>4.6445804724202624</v>
          </cell>
          <cell r="Y5">
            <v>2.6645368090997938</v>
          </cell>
          <cell r="Z5">
            <v>2.5216848265500702</v>
          </cell>
          <cell r="AA5">
            <v>100</v>
          </cell>
          <cell r="AB5">
            <v>100</v>
          </cell>
        </row>
        <row r="6">
          <cell r="H6">
            <v>0.1</v>
          </cell>
          <cell r="I6">
            <v>4.0000000000000042E-2</v>
          </cell>
          <cell r="J6">
            <v>0.06</v>
          </cell>
          <cell r="W6">
            <v>9.9899389970134447</v>
          </cell>
          <cell r="X6">
            <v>15.64463241525184</v>
          </cell>
          <cell r="Y6">
            <v>2.8145249137564869</v>
          </cell>
          <cell r="Z6">
            <v>2.6556174301233901</v>
          </cell>
          <cell r="AA6">
            <v>100</v>
          </cell>
          <cell r="AB6">
            <v>100</v>
          </cell>
        </row>
        <row r="7">
          <cell r="H7">
            <v>8.0000000000000016E-2</v>
          </cell>
          <cell r="I7">
            <v>8.0000000000000016E-2</v>
          </cell>
          <cell r="J7">
            <v>4.0000000000000008E-2</v>
          </cell>
          <cell r="W7">
            <v>8.6603148041123976</v>
          </cell>
          <cell r="X7">
            <v>10.351701496886591</v>
          </cell>
          <cell r="Y7">
            <v>6.1481756322461711</v>
          </cell>
          <cell r="Z7">
            <v>5.7710020709103684</v>
          </cell>
          <cell r="AA7">
            <v>100</v>
          </cell>
          <cell r="AB7">
            <v>100</v>
          </cell>
        </row>
        <row r="8">
          <cell r="H8">
            <v>1.999999999999999E-2</v>
          </cell>
          <cell r="I8">
            <v>3.999999999999998E-2</v>
          </cell>
          <cell r="J8">
            <v>0.06</v>
          </cell>
          <cell r="W8">
            <v>4.8003473564607786</v>
          </cell>
          <cell r="X8">
            <v>0.97919613385747639</v>
          </cell>
          <cell r="Y8">
            <v>2.8145249137564452</v>
          </cell>
          <cell r="Z8">
            <v>2.6556174301233488</v>
          </cell>
          <cell r="AA8">
            <v>100</v>
          </cell>
          <cell r="AB8">
            <v>100</v>
          </cell>
        </row>
        <row r="9">
          <cell r="H9">
            <v>0.1</v>
          </cell>
          <cell r="I9">
            <v>3.9999999999999987E-2</v>
          </cell>
          <cell r="J9">
            <v>6.0000000000000012E-2</v>
          </cell>
          <cell r="W9">
            <v>9.0158736273348641</v>
          </cell>
          <cell r="X9">
            <v>16.853357801763821</v>
          </cell>
          <cell r="Y9">
            <v>3.171585128124764</v>
          </cell>
          <cell r="Z9">
            <v>2.9712360834077538</v>
          </cell>
          <cell r="AA9">
            <v>100</v>
          </cell>
          <cell r="AB9">
            <v>100</v>
          </cell>
        </row>
        <row r="10">
          <cell r="H10">
            <v>4.0000000000000008E-2</v>
          </cell>
          <cell r="I10">
            <v>0</v>
          </cell>
          <cell r="J10">
            <v>0.08</v>
          </cell>
          <cell r="W10">
            <v>4.1296040557211322</v>
          </cell>
          <cell r="X10">
            <v>6.1669783651986734</v>
          </cell>
          <cell r="Y10">
            <v>1.975657099791715E-14</v>
          </cell>
          <cell r="Z10">
            <v>1.872342812829543E-14</v>
          </cell>
          <cell r="AA10">
            <v>100</v>
          </cell>
          <cell r="AB10">
            <v>100</v>
          </cell>
        </row>
        <row r="11">
          <cell r="H11">
            <v>7.9999999999999988E-2</v>
          </cell>
          <cell r="I11">
            <v>8.0000000000000016E-2</v>
          </cell>
          <cell r="J11">
            <v>0.16</v>
          </cell>
          <cell r="W11">
            <v>9.1325964127935944</v>
          </cell>
          <cell r="X11">
            <v>9.9986121029649464</v>
          </cell>
          <cell r="Y11">
            <v>5.7920690540615158</v>
          </cell>
          <cell r="Z11">
            <v>5.4561287667875451</v>
          </cell>
          <cell r="AA11">
            <v>100</v>
          </cell>
          <cell r="AB11">
            <v>100</v>
          </cell>
        </row>
        <row r="12">
          <cell r="H12">
            <v>0.14000000000000001</v>
          </cell>
          <cell r="I12">
            <v>0.12</v>
          </cell>
          <cell r="J12">
            <v>0.3</v>
          </cell>
          <cell r="W12">
            <v>19.27810289046381</v>
          </cell>
          <cell r="X12">
            <v>14.363540813935121</v>
          </cell>
          <cell r="Y12">
            <v>9.5147553843742081</v>
          </cell>
          <cell r="Z12">
            <v>8.9137082502231948</v>
          </cell>
          <cell r="AA12">
            <v>100</v>
          </cell>
          <cell r="AB12">
            <v>100</v>
          </cell>
        </row>
        <row r="13">
          <cell r="H13">
            <v>0.1</v>
          </cell>
          <cell r="I13">
            <v>0.12</v>
          </cell>
          <cell r="J13">
            <v>6.0000000000000019E-2</v>
          </cell>
          <cell r="W13">
            <v>11.13439766578996</v>
          </cell>
          <cell r="X13">
            <v>12.915823717991159</v>
          </cell>
          <cell r="Y13">
            <v>7.9936104272994424</v>
          </cell>
          <cell r="Z13">
            <v>7.5650544796502874</v>
          </cell>
          <cell r="AA13">
            <v>100</v>
          </cell>
          <cell r="AB13">
            <v>100</v>
          </cell>
        </row>
        <row r="14">
          <cell r="H14">
            <v>8.0000000000000016E-2</v>
          </cell>
          <cell r="I14">
            <v>0</v>
          </cell>
          <cell r="J14">
            <v>0.08</v>
          </cell>
          <cell r="W14">
            <v>7.9316618807295294</v>
          </cell>
          <cell r="X14">
            <v>13.14458014407888</v>
          </cell>
          <cell r="Y14">
            <v>1.975657099791715E-14</v>
          </cell>
          <cell r="Z14">
            <v>1.872342812829543E-14</v>
          </cell>
          <cell r="AA14">
            <v>100</v>
          </cell>
          <cell r="AB14">
            <v>100</v>
          </cell>
        </row>
        <row r="15">
          <cell r="H15">
            <v>7.9999999999999988E-2</v>
          </cell>
          <cell r="I15">
            <v>0</v>
          </cell>
          <cell r="J15">
            <v>4.0000000000000008E-2</v>
          </cell>
          <cell r="W15">
            <v>13.17536223419815</v>
          </cell>
          <cell r="X15">
            <v>7.3583927989428268</v>
          </cell>
          <cell r="Y15">
            <v>4.4090398935490472E-14</v>
          </cell>
          <cell r="Z15">
            <v>2.0766576824768851E-14</v>
          </cell>
          <cell r="AA15">
            <v>100</v>
          </cell>
          <cell r="AB15">
            <v>100</v>
          </cell>
        </row>
        <row r="16">
          <cell r="H16">
            <v>8.0000000000000016E-2</v>
          </cell>
          <cell r="I16">
            <v>7.999999999999996E-2</v>
          </cell>
          <cell r="J16">
            <v>3.9999999999999987E-2</v>
          </cell>
          <cell r="W16">
            <v>16.313908315514048</v>
          </cell>
          <cell r="X16">
            <v>6.0192356815390804</v>
          </cell>
          <cell r="Y16">
            <v>5.1907638059175056</v>
          </cell>
          <cell r="Z16">
            <v>4.9193199093759672</v>
          </cell>
          <cell r="AA16">
            <v>100</v>
          </cell>
          <cell r="AB16">
            <v>100</v>
          </cell>
        </row>
        <row r="17">
          <cell r="H17">
            <v>4.0000000000000008E-2</v>
          </cell>
          <cell r="I17">
            <v>8.0000000000000016E-2</v>
          </cell>
          <cell r="J17">
            <v>0.04</v>
          </cell>
          <cell r="W17">
            <v>9.442358902722642</v>
          </cell>
          <cell r="X17">
            <v>2.0148718048973771</v>
          </cell>
          <cell r="Y17">
            <v>5.4749558316149454</v>
          </cell>
          <cell r="Z17">
            <v>5.1738375290198046</v>
          </cell>
          <cell r="AA17">
            <v>100</v>
          </cell>
          <cell r="AB17">
            <v>100</v>
          </cell>
        </row>
        <row r="18">
          <cell r="H18">
            <v>0.06</v>
          </cell>
          <cell r="I18">
            <v>3.9999999999999987E-2</v>
          </cell>
          <cell r="J18">
            <v>5.9999999999999991E-2</v>
          </cell>
          <cell r="W18">
            <v>5.9215108924369453</v>
          </cell>
          <cell r="X18">
            <v>8.7403368993874171</v>
          </cell>
          <cell r="Y18">
            <v>3.171585128124764</v>
          </cell>
          <cell r="Z18">
            <v>2.9712360834077538</v>
          </cell>
          <cell r="AA18">
            <v>100</v>
          </cell>
          <cell r="AB18">
            <v>100</v>
          </cell>
        </row>
        <row r="19">
          <cell r="H19">
            <v>3.999999999999998E-2</v>
          </cell>
          <cell r="I19">
            <v>0</v>
          </cell>
          <cell r="J19">
            <v>3.999999999999998E-2</v>
          </cell>
          <cell r="W19">
            <v>6.587681117099085</v>
          </cell>
          <cell r="X19">
            <v>3.679196399471393</v>
          </cell>
          <cell r="Y19">
            <v>4.4090398935490472E-14</v>
          </cell>
          <cell r="Z19">
            <v>2.0766576824768851E-14</v>
          </cell>
          <cell r="AA19">
            <v>100</v>
          </cell>
          <cell r="AB19">
            <v>100</v>
          </cell>
        </row>
        <row r="20">
          <cell r="H20">
            <v>9.9999999999999908E-2</v>
          </cell>
          <cell r="I20">
            <v>0.12</v>
          </cell>
          <cell r="J20">
            <v>0.14000000000000001</v>
          </cell>
          <cell r="W20">
            <v>11.507815768967831</v>
          </cell>
          <cell r="X20">
            <v>12.191728275145239</v>
          </cell>
          <cell r="Y20">
            <v>8.4435747412694191</v>
          </cell>
          <cell r="Z20">
            <v>7.96685229037013</v>
          </cell>
          <cell r="AA20">
            <v>100</v>
          </cell>
          <cell r="AB20">
            <v>100</v>
          </cell>
        </row>
        <row r="21">
          <cell r="H21">
            <v>4.0000000000000042E-2</v>
          </cell>
          <cell r="I21">
            <v>0</v>
          </cell>
          <cell r="J21">
            <v>8.0000000000000016E-2</v>
          </cell>
          <cell r="W21">
            <v>3.4889310339985151</v>
          </cell>
          <cell r="X21">
            <v>6.8203174379236478</v>
          </cell>
          <cell r="Y21">
            <v>3.5100865574251812E-14</v>
          </cell>
          <cell r="Z21">
            <v>2.1965016403383451E-14</v>
          </cell>
          <cell r="AA21">
            <v>100</v>
          </cell>
          <cell r="AB21">
            <v>100</v>
          </cell>
        </row>
        <row r="22">
          <cell r="H22">
            <v>3.999999999999998E-2</v>
          </cell>
          <cell r="I22">
            <v>0</v>
          </cell>
          <cell r="J22">
            <v>7.9999999999999974E-2</v>
          </cell>
          <cell r="W22">
            <v>6.587681117099085</v>
          </cell>
          <cell r="X22">
            <v>3.679196399471393</v>
          </cell>
          <cell r="Y22">
            <v>4.4090398935490472E-14</v>
          </cell>
          <cell r="Z22">
            <v>2.0766576824768851E-14</v>
          </cell>
          <cell r="AA22">
            <v>100</v>
          </cell>
          <cell r="AB22">
            <v>100</v>
          </cell>
        </row>
        <row r="23">
          <cell r="H23">
            <v>0</v>
          </cell>
          <cell r="I23">
            <v>0.08</v>
          </cell>
          <cell r="J23">
            <v>3.9999999999999987E-2</v>
          </cell>
          <cell r="W23">
            <v>1.59972482609232</v>
          </cell>
          <cell r="X23">
            <v>3.409329911990155</v>
          </cell>
          <cell r="Y23">
            <v>6.550938858849249</v>
          </cell>
          <cell r="Z23">
            <v>6.1244438524680396</v>
          </cell>
          <cell r="AA23">
            <v>100</v>
          </cell>
          <cell r="AB23">
            <v>100</v>
          </cell>
        </row>
        <row r="24">
          <cell r="H24">
            <v>7.9999999999999988E-2</v>
          </cell>
          <cell r="I24">
            <v>0</v>
          </cell>
          <cell r="J24">
            <v>0.08</v>
          </cell>
          <cell r="W24">
            <v>13.17536223419815</v>
          </cell>
          <cell r="X24">
            <v>7.3583927989428268</v>
          </cell>
          <cell r="Y24">
            <v>4.4090398935490472E-14</v>
          </cell>
          <cell r="Z24">
            <v>2.0766576824768851E-14</v>
          </cell>
          <cell r="AA24">
            <v>100</v>
          </cell>
          <cell r="AB24">
            <v>100</v>
          </cell>
        </row>
        <row r="25">
          <cell r="H25">
            <v>4.0000000000000008E-2</v>
          </cell>
          <cell r="I25">
            <v>0</v>
          </cell>
          <cell r="J25">
            <v>0.12</v>
          </cell>
          <cell r="W25">
            <v>4.1296040557211322</v>
          </cell>
          <cell r="X25">
            <v>6.1669783651986734</v>
          </cell>
          <cell r="Y25">
            <v>1.975657099791715E-14</v>
          </cell>
          <cell r="Z25">
            <v>1.872342812829543E-14</v>
          </cell>
          <cell r="AA25">
            <v>100</v>
          </cell>
          <cell r="AB25">
            <v>100</v>
          </cell>
        </row>
        <row r="26">
          <cell r="H26">
            <v>0.06</v>
          </cell>
          <cell r="I26">
            <v>3.9999999999999987E-2</v>
          </cell>
          <cell r="J26">
            <v>6.0000000000000053E-2</v>
          </cell>
          <cell r="W26">
            <v>8.7403368993874171</v>
          </cell>
          <cell r="X26">
            <v>5.9215108924369453</v>
          </cell>
          <cell r="Y26">
            <v>3.171585128124764</v>
          </cell>
          <cell r="Z26">
            <v>2.9712360834077538</v>
          </cell>
          <cell r="AA26">
            <v>100</v>
          </cell>
          <cell r="AB26">
            <v>100</v>
          </cell>
        </row>
        <row r="27">
          <cell r="H27">
            <v>4.0000000000000008E-2</v>
          </cell>
          <cell r="I27">
            <v>0</v>
          </cell>
          <cell r="J27">
            <v>3.9999999999999973E-2</v>
          </cell>
          <cell r="W27">
            <v>5.9761536838072589</v>
          </cell>
          <cell r="X27">
            <v>4.3988584396776496</v>
          </cell>
          <cell r="Y27">
            <v>0</v>
          </cell>
          <cell r="Z27">
            <v>1.78455485076226E-14</v>
          </cell>
          <cell r="AA27">
            <v>100</v>
          </cell>
          <cell r="AB27">
            <v>100</v>
          </cell>
        </row>
        <row r="28">
          <cell r="H28">
            <v>5.9999999999999977E-2</v>
          </cell>
          <cell r="I28">
            <v>4.0000000000000042E-2</v>
          </cell>
          <cell r="J28">
            <v>0.1</v>
          </cell>
          <cell r="W28">
            <v>7.4086793245019367</v>
          </cell>
          <cell r="X28">
            <v>7.9170077649034134</v>
          </cell>
          <cell r="Y28">
            <v>2.407899350969231</v>
          </cell>
          <cell r="Z28">
            <v>2.2906344964366481</v>
          </cell>
          <cell r="AA28">
            <v>100</v>
          </cell>
          <cell r="AB28">
            <v>100</v>
          </cell>
        </row>
        <row r="29">
          <cell r="H29">
            <v>0.06</v>
          </cell>
          <cell r="I29">
            <v>0.04</v>
          </cell>
          <cell r="J29">
            <v>2.0000000000000011E-2</v>
          </cell>
          <cell r="W29">
            <v>9.4174228945645719</v>
          </cell>
          <cell r="X29">
            <v>5.3791780654499624</v>
          </cell>
          <cell r="Y29">
            <v>3.6324043073452472</v>
          </cell>
          <cell r="Z29">
            <v>3.3719959216252051</v>
          </cell>
          <cell r="AA29">
            <v>100</v>
          </cell>
          <cell r="AB29">
            <v>100</v>
          </cell>
        </row>
        <row r="30">
          <cell r="H30">
            <v>0.06</v>
          </cell>
          <cell r="I30">
            <v>3.999999999999998E-2</v>
          </cell>
          <cell r="J30">
            <v>0.1</v>
          </cell>
          <cell r="W30">
            <v>7.8894890691051112</v>
          </cell>
          <cell r="X30">
            <v>6.9765883076835156</v>
          </cell>
          <cell r="Y30">
            <v>2.6645368090998351</v>
          </cell>
          <cell r="Z30">
            <v>2.5216848265501079</v>
          </cell>
          <cell r="AA30">
            <v>100</v>
          </cell>
          <cell r="AB30">
            <v>100</v>
          </cell>
        </row>
        <row r="31">
          <cell r="H31">
            <v>0.06</v>
          </cell>
          <cell r="I31">
            <v>3.999999999999998E-2</v>
          </cell>
          <cell r="J31">
            <v>9.9999999999999978E-2</v>
          </cell>
          <cell r="W31">
            <v>12.058624805582919</v>
          </cell>
          <cell r="X31">
            <v>4.5879923308281976</v>
          </cell>
          <cell r="Y31">
            <v>2.8145249137564452</v>
          </cell>
          <cell r="Z31">
            <v>2.6556174301233488</v>
          </cell>
          <cell r="AA31">
            <v>100</v>
          </cell>
          <cell r="AB31">
            <v>100</v>
          </cell>
        </row>
        <row r="32">
          <cell r="H32">
            <v>1.999999999999999E-2</v>
          </cell>
          <cell r="I32">
            <v>3.999999999999998E-2</v>
          </cell>
          <cell r="J32">
            <v>0.14000000000000001</v>
          </cell>
          <cell r="W32">
            <v>0.97919613385747639</v>
          </cell>
          <cell r="X32">
            <v>4.8003473564607786</v>
          </cell>
          <cell r="Y32">
            <v>2.8145249137564452</v>
          </cell>
          <cell r="Z32">
            <v>2.6556174301233488</v>
          </cell>
          <cell r="AA32">
            <v>100</v>
          </cell>
          <cell r="AB32">
            <v>100</v>
          </cell>
        </row>
        <row r="33">
          <cell r="H33">
            <v>0.06</v>
          </cell>
          <cell r="I33">
            <v>4.0000000000000042E-2</v>
          </cell>
          <cell r="J33">
            <v>0.1</v>
          </cell>
          <cell r="W33">
            <v>6.5854622045013604</v>
          </cell>
          <cell r="X33">
            <v>8.154081562714298</v>
          </cell>
          <cell r="Y33">
            <v>2.8145249137564869</v>
          </cell>
          <cell r="Z33">
            <v>2.6556174301233901</v>
          </cell>
          <cell r="AA33">
            <v>100</v>
          </cell>
          <cell r="AB33">
            <v>100</v>
          </cell>
        </row>
        <row r="34">
          <cell r="H34">
            <v>5.9999999999999908E-2</v>
          </cell>
          <cell r="I34">
            <v>4.0000000000000042E-2</v>
          </cell>
          <cell r="J34">
            <v>0.1</v>
          </cell>
          <cell r="W34">
            <v>11.25165443693842</v>
          </cell>
          <cell r="X34">
            <v>5.1437136689433762</v>
          </cell>
          <cell r="Y34">
            <v>2.52972585590024</v>
          </cell>
          <cell r="Z34">
            <v>2.4006130371462691</v>
          </cell>
          <cell r="AA34">
            <v>100</v>
          </cell>
          <cell r="AB34">
            <v>100</v>
          </cell>
        </row>
        <row r="35">
          <cell r="H35">
            <v>1.9999999999999959E-2</v>
          </cell>
          <cell r="I35">
            <v>0.04</v>
          </cell>
          <cell r="J35">
            <v>0.1</v>
          </cell>
          <cell r="W35">
            <v>0.88047283431456558</v>
          </cell>
          <cell r="X35">
            <v>5.1454787160093929</v>
          </cell>
          <cell r="Y35">
            <v>3.1715851281247041</v>
          </cell>
          <cell r="Z35">
            <v>2.9712360834077201</v>
          </cell>
          <cell r="AA35">
            <v>100</v>
          </cell>
          <cell r="AB35">
            <v>100</v>
          </cell>
        </row>
        <row r="36">
          <cell r="H36">
            <v>0.06</v>
          </cell>
          <cell r="I36">
            <v>4.0000000000000042E-2</v>
          </cell>
          <cell r="J36">
            <v>0.1</v>
          </cell>
          <cell r="W36">
            <v>6.5854622045013604</v>
          </cell>
          <cell r="X36">
            <v>8.154081562714298</v>
          </cell>
          <cell r="Y36">
            <v>2.8145249137564869</v>
          </cell>
          <cell r="Z36">
            <v>2.6556174301233901</v>
          </cell>
          <cell r="AA36">
            <v>100</v>
          </cell>
          <cell r="AB36">
            <v>100</v>
          </cell>
        </row>
        <row r="37">
          <cell r="H37">
            <v>3.999999999999998E-2</v>
          </cell>
          <cell r="I37">
            <v>0</v>
          </cell>
          <cell r="J37">
            <v>0.08</v>
          </cell>
          <cell r="W37">
            <v>3.679196399471393</v>
          </cell>
          <cell r="X37">
            <v>6.587681117099085</v>
          </cell>
          <cell r="Y37">
            <v>4.4090398935490472E-14</v>
          </cell>
          <cell r="Z37">
            <v>2.0766576824768851E-14</v>
          </cell>
          <cell r="AA37">
            <v>100</v>
          </cell>
          <cell r="AB37">
            <v>100</v>
          </cell>
        </row>
        <row r="38">
          <cell r="H38">
            <v>2.0000000000000021E-2</v>
          </cell>
          <cell r="I38">
            <v>4.0000000000000008E-2</v>
          </cell>
          <cell r="J38">
            <v>0.06</v>
          </cell>
          <cell r="W38">
            <v>4.9669248129102694</v>
          </cell>
          <cell r="X38">
            <v>0.92721404732023538</v>
          </cell>
          <cell r="Y38">
            <v>2.9824060355566608</v>
          </cell>
          <cell r="Z38">
            <v>2.8045749949361412</v>
          </cell>
          <cell r="AA38">
            <v>100</v>
          </cell>
          <cell r="AB38">
            <v>100</v>
          </cell>
        </row>
        <row r="39">
          <cell r="H39">
            <v>4.0000000000000008E-2</v>
          </cell>
          <cell r="I39">
            <v>0</v>
          </cell>
          <cell r="J39">
            <v>0.04</v>
          </cell>
          <cell r="W39">
            <v>6.3703914608403052</v>
          </cell>
          <cell r="X39">
            <v>3.891410584822582</v>
          </cell>
          <cell r="Y39">
            <v>2.0838234533894761E-14</v>
          </cell>
          <cell r="Z39">
            <v>1.969214787951623E-14</v>
          </cell>
          <cell r="AA39">
            <v>100</v>
          </cell>
          <cell r="AB39">
            <v>100</v>
          </cell>
        </row>
        <row r="40">
          <cell r="H40">
            <v>1.999999999999999E-2</v>
          </cell>
          <cell r="I40">
            <v>3.999999999999998E-2</v>
          </cell>
          <cell r="J40">
            <v>5.9999999999999977E-2</v>
          </cell>
          <cell r="W40">
            <v>0.97919613385747639</v>
          </cell>
          <cell r="X40">
            <v>4.8003473564607786</v>
          </cell>
          <cell r="Y40">
            <v>2.8145249137564452</v>
          </cell>
          <cell r="Z40">
            <v>2.6556174301233488</v>
          </cell>
          <cell r="AA40">
            <v>100</v>
          </cell>
          <cell r="AB40">
            <v>100</v>
          </cell>
        </row>
        <row r="41">
          <cell r="H41">
            <v>6.0000000000000032E-2</v>
          </cell>
          <cell r="I41">
            <v>0.12</v>
          </cell>
          <cell r="J41">
            <v>0.18</v>
          </cell>
          <cell r="W41">
            <v>13.902768492803061</v>
          </cell>
          <cell r="X41">
            <v>3.377954378389326</v>
          </cell>
          <cell r="Y41">
            <v>7.223698052907622</v>
          </cell>
          <cell r="Z41">
            <v>6.8719034893098749</v>
          </cell>
          <cell r="AA41">
            <v>100</v>
          </cell>
          <cell r="AB41">
            <v>100</v>
          </cell>
        </row>
        <row r="42">
          <cell r="H42">
            <v>2.0000000000000021E-2</v>
          </cell>
          <cell r="I42">
            <v>4.0000000000000042E-2</v>
          </cell>
          <cell r="J42">
            <v>6.0000000000000019E-2</v>
          </cell>
          <cell r="W42">
            <v>4.4986048566944881</v>
          </cell>
          <cell r="X42">
            <v>1.102853992204899</v>
          </cell>
          <cell r="Y42">
            <v>2.52972585590024</v>
          </cell>
          <cell r="Z42">
            <v>2.4006130371462691</v>
          </cell>
          <cell r="AA42">
            <v>100</v>
          </cell>
          <cell r="AB42">
            <v>100</v>
          </cell>
        </row>
        <row r="43">
          <cell r="H43">
            <v>0.1</v>
          </cell>
          <cell r="I43">
            <v>4.0000000000000042E-2</v>
          </cell>
          <cell r="J43">
            <v>0.14000000000000001</v>
          </cell>
          <cell r="W43">
            <v>15.64463241525182</v>
          </cell>
          <cell r="X43">
            <v>9.9899389970134447</v>
          </cell>
          <cell r="Y43">
            <v>2.8145249137564869</v>
          </cell>
          <cell r="Z43">
            <v>2.6556174301233901</v>
          </cell>
          <cell r="AA43">
            <v>100</v>
          </cell>
          <cell r="AB43">
            <v>100</v>
          </cell>
        </row>
        <row r="44">
          <cell r="H44">
            <v>2.0000000000000021E-2</v>
          </cell>
          <cell r="I44">
            <v>4.0000000000000008E-2</v>
          </cell>
          <cell r="J44">
            <v>0.1</v>
          </cell>
          <cell r="W44">
            <v>0.92721404732023538</v>
          </cell>
          <cell r="X44">
            <v>4.9669248129102694</v>
          </cell>
          <cell r="Y44">
            <v>2.9824060355566608</v>
          </cell>
          <cell r="Z44">
            <v>2.8045749949361412</v>
          </cell>
          <cell r="AA44">
            <v>100</v>
          </cell>
          <cell r="AB44">
            <v>100</v>
          </cell>
        </row>
        <row r="45">
          <cell r="H45">
            <v>0.06</v>
          </cell>
          <cell r="I45">
            <v>4.0000000000000042E-2</v>
          </cell>
          <cell r="J45">
            <v>0.14000000000000001</v>
          </cell>
          <cell r="W45">
            <v>6.5854622045013604</v>
          </cell>
          <cell r="X45">
            <v>8.154081562714298</v>
          </cell>
          <cell r="Y45">
            <v>2.8145249137564869</v>
          </cell>
          <cell r="Z45">
            <v>2.6556174301233901</v>
          </cell>
          <cell r="AA45">
            <v>100</v>
          </cell>
          <cell r="AB45">
            <v>100</v>
          </cell>
        </row>
        <row r="46">
          <cell r="H46">
            <v>0.14000000000000001</v>
          </cell>
          <cell r="I46">
            <v>0.12</v>
          </cell>
          <cell r="J46">
            <v>0.26</v>
          </cell>
          <cell r="W46">
            <v>17.943714117499258</v>
          </cell>
          <cell r="X46">
            <v>17.256230387446521</v>
          </cell>
          <cell r="Y46">
            <v>7.589177567700796</v>
          </cell>
          <cell r="Z46">
            <v>7.2018391114388773</v>
          </cell>
          <cell r="AA46">
            <v>100</v>
          </cell>
          <cell r="AB46">
            <v>100</v>
          </cell>
        </row>
        <row r="47">
          <cell r="H47">
            <v>1.999999999999999E-2</v>
          </cell>
          <cell r="I47">
            <v>0.12</v>
          </cell>
          <cell r="J47">
            <v>0.14000000000000001</v>
          </cell>
          <cell r="W47">
            <v>0.9125446903081823</v>
          </cell>
          <cell r="X47">
            <v>7.9056245966580247</v>
          </cell>
          <cell r="Y47">
            <v>7.5891775677007569</v>
          </cell>
          <cell r="Z47">
            <v>7.2018391114388418</v>
          </cell>
          <cell r="AA47">
            <v>100</v>
          </cell>
          <cell r="AB47">
            <v>100</v>
          </cell>
        </row>
        <row r="48">
          <cell r="H48">
            <v>0.06</v>
          </cell>
          <cell r="I48">
            <v>4.0000000000000008E-2</v>
          </cell>
          <cell r="J48">
            <v>0.1</v>
          </cell>
          <cell r="W48">
            <v>4.3528535059780866</v>
          </cell>
          <cell r="X48">
            <v>12.50713149266107</v>
          </cell>
          <cell r="Y48">
            <v>2.9824060355566608</v>
          </cell>
          <cell r="Z48">
            <v>2.8045749949361412</v>
          </cell>
          <cell r="AA48">
            <v>100</v>
          </cell>
          <cell r="AB48">
            <v>100</v>
          </cell>
        </row>
        <row r="49">
          <cell r="H49">
            <v>1.999999999999999E-2</v>
          </cell>
          <cell r="I49">
            <v>3.999999999999998E-2</v>
          </cell>
          <cell r="J49">
            <v>1.999999999999999E-2</v>
          </cell>
          <cell r="W49">
            <v>1.0373528973758881</v>
          </cell>
          <cell r="X49">
            <v>4.6445804724202624</v>
          </cell>
          <cell r="Y49">
            <v>2.6645368090997938</v>
          </cell>
          <cell r="Z49">
            <v>2.5216848265500702</v>
          </cell>
          <cell r="AA49">
            <v>100</v>
          </cell>
          <cell r="AB49">
            <v>100</v>
          </cell>
        </row>
        <row r="50">
          <cell r="H50">
            <v>8.0000000000000016E-2</v>
          </cell>
          <cell r="I50">
            <v>7.999999999999996E-2</v>
          </cell>
          <cell r="J50">
            <v>0.12</v>
          </cell>
          <cell r="W50">
            <v>16.31390831551408</v>
          </cell>
          <cell r="X50">
            <v>6.0192356815390804</v>
          </cell>
          <cell r="Y50">
            <v>5.1907638059175056</v>
          </cell>
          <cell r="Z50">
            <v>4.9193199093759672</v>
          </cell>
          <cell r="AA50">
            <v>100</v>
          </cell>
          <cell r="AB50">
            <v>100</v>
          </cell>
        </row>
        <row r="51">
          <cell r="H51">
            <v>7.9999999999999988E-2</v>
          </cell>
          <cell r="I51">
            <v>8.0000000000000016E-2</v>
          </cell>
          <cell r="J51">
            <v>3.9999999999999952E-2</v>
          </cell>
          <cell r="W51">
            <v>9.9986121029649464</v>
          </cell>
          <cell r="X51">
            <v>9.1325964127935944</v>
          </cell>
          <cell r="Y51">
            <v>5.7920690540615158</v>
          </cell>
          <cell r="Z51">
            <v>5.4561287667875451</v>
          </cell>
          <cell r="AA51">
            <v>100</v>
          </cell>
          <cell r="AB51">
            <v>100</v>
          </cell>
        </row>
        <row r="52">
          <cell r="H52">
            <v>0</v>
          </cell>
          <cell r="I52">
            <v>8.0000000000000016E-2</v>
          </cell>
          <cell r="J52">
            <v>0</v>
          </cell>
          <cell r="W52">
            <v>1.87653877992519</v>
          </cell>
          <cell r="X52">
            <v>3.0719674418823359</v>
          </cell>
          <cell r="Y52">
            <v>5.4749558316149454</v>
          </cell>
          <cell r="Z52">
            <v>5.1738375290198046</v>
          </cell>
          <cell r="AA52">
            <v>0</v>
          </cell>
          <cell r="AB52">
            <v>0</v>
          </cell>
        </row>
        <row r="53">
          <cell r="H53">
            <v>3.999999999999998E-2</v>
          </cell>
          <cell r="I53">
            <v>0</v>
          </cell>
          <cell r="J53">
            <v>3.3306690738754699E-18</v>
          </cell>
          <cell r="W53">
            <v>3.679196399471393</v>
          </cell>
          <cell r="X53">
            <v>6.587681117099085</v>
          </cell>
          <cell r="Y53">
            <v>4.4090398935490472E-14</v>
          </cell>
          <cell r="Z53">
            <v>2.0766576824768851E-14</v>
          </cell>
          <cell r="AA53">
            <v>0</v>
          </cell>
          <cell r="AB53">
            <v>0</v>
          </cell>
        </row>
        <row r="54">
          <cell r="H54">
            <v>0</v>
          </cell>
          <cell r="I54">
            <v>8.0000000000000016E-2</v>
          </cell>
          <cell r="J54">
            <v>4.6697396475450207E-18</v>
          </cell>
          <cell r="W54">
            <v>1.87653877992519</v>
          </cell>
          <cell r="X54">
            <v>3.0719674418823359</v>
          </cell>
          <cell r="Y54">
            <v>5.4749558316149454</v>
          </cell>
          <cell r="Z54">
            <v>5.1738375290198046</v>
          </cell>
          <cell r="AA54">
            <v>0</v>
          </cell>
          <cell r="AB54">
            <v>0</v>
          </cell>
        </row>
        <row r="55">
          <cell r="H55">
            <v>4.0000000000000008E-2</v>
          </cell>
          <cell r="I55">
            <v>0</v>
          </cell>
          <cell r="J55">
            <v>1.28649811974131E-17</v>
          </cell>
          <cell r="W55">
            <v>3.891410584822582</v>
          </cell>
          <cell r="X55">
            <v>6.3703914608403176</v>
          </cell>
          <cell r="Y55">
            <v>2.0838234533894761E-14</v>
          </cell>
          <cell r="Z55">
            <v>1.969214787951623E-14</v>
          </cell>
          <cell r="AA55">
            <v>0</v>
          </cell>
          <cell r="AB55">
            <v>0</v>
          </cell>
        </row>
        <row r="56">
          <cell r="H56">
            <v>0</v>
          </cell>
          <cell r="I56">
            <v>7.999999999999996E-2</v>
          </cell>
          <cell r="J56">
            <v>5.7211887261098102E-19</v>
          </cell>
          <cell r="W56">
            <v>1.991401829074906</v>
          </cell>
          <cell r="X56">
            <v>2.9738763887806741</v>
          </cell>
          <cell r="Y56">
            <v>5.1907638059175056</v>
          </cell>
          <cell r="Z56">
            <v>4.9193199093759672</v>
          </cell>
          <cell r="AA56">
            <v>0</v>
          </cell>
          <cell r="AB56">
            <v>0</v>
          </cell>
        </row>
        <row r="57">
          <cell r="H57">
            <v>3.999999999999998E-2</v>
          </cell>
          <cell r="I57">
            <v>7.9999999999999988E-2</v>
          </cell>
          <cell r="J57">
            <v>9.11063174604564E-18</v>
          </cell>
          <cell r="W57">
            <v>10.849200747329739</v>
          </cell>
          <cell r="X57">
            <v>1.7455763431257609</v>
          </cell>
          <cell r="Y57">
            <v>6.1481756322461241</v>
          </cell>
          <cell r="Z57">
            <v>5.771002070910356</v>
          </cell>
          <cell r="AA57">
            <v>0</v>
          </cell>
          <cell r="AB57">
            <v>0</v>
          </cell>
        </row>
        <row r="58">
          <cell r="H58">
            <v>4.0000000000000042E-2</v>
          </cell>
          <cell r="I58">
            <v>0</v>
          </cell>
          <cell r="J58">
            <v>1.796765671758335E-18</v>
          </cell>
          <cell r="W58">
            <v>3.4889310339985151</v>
          </cell>
          <cell r="X58">
            <v>6.8203174379236478</v>
          </cell>
          <cell r="Y58">
            <v>3.5100865574251812E-14</v>
          </cell>
          <cell r="Z58">
            <v>2.1965016403383451E-14</v>
          </cell>
          <cell r="AA58">
            <v>0</v>
          </cell>
          <cell r="AB58">
            <v>0</v>
          </cell>
        </row>
        <row r="59">
          <cell r="H59">
            <v>3.999999999999998E-2</v>
          </cell>
          <cell r="I59">
            <v>0.08</v>
          </cell>
          <cell r="J59">
            <v>7.3478807948841184E-18</v>
          </cell>
          <cell r="W59">
            <v>1.662500519292504</v>
          </cell>
          <cell r="X59">
            <v>11.276567414754879</v>
          </cell>
          <cell r="Y59">
            <v>6.550938858849249</v>
          </cell>
          <cell r="Z59">
            <v>6.1244438524680396</v>
          </cell>
          <cell r="AA59">
            <v>0</v>
          </cell>
          <cell r="AB59">
            <v>0</v>
          </cell>
        </row>
        <row r="60">
          <cell r="H60">
            <v>4.0000000000000042E-2</v>
          </cell>
          <cell r="I60">
            <v>0</v>
          </cell>
          <cell r="J60">
            <v>3.108624468950438E-17</v>
          </cell>
          <cell r="W60">
            <v>6.8203174379236478</v>
          </cell>
          <cell r="X60">
            <v>3.4889310339985151</v>
          </cell>
          <cell r="Y60">
            <v>3.5100865574251812E-14</v>
          </cell>
          <cell r="Z60">
            <v>2.1965016403383451E-14</v>
          </cell>
          <cell r="AA60">
            <v>0</v>
          </cell>
          <cell r="AB60">
            <v>0</v>
          </cell>
        </row>
        <row r="61">
          <cell r="H61">
            <v>3.999999999999998E-2</v>
          </cell>
          <cell r="I61">
            <v>0</v>
          </cell>
          <cell r="J61">
            <v>0</v>
          </cell>
          <cell r="W61">
            <v>3.317376751098668</v>
          </cell>
          <cell r="X61">
            <v>7.0699857890490589</v>
          </cell>
          <cell r="Y61">
            <v>1.246676727231597E-14</v>
          </cell>
          <cell r="Z61">
            <v>1.165512575009703E-14</v>
          </cell>
          <cell r="AA61">
            <v>0</v>
          </cell>
          <cell r="AB61">
            <v>0</v>
          </cell>
        </row>
        <row r="62">
          <cell r="H62">
            <v>0</v>
          </cell>
          <cell r="I62">
            <v>7.9999999999999988E-2</v>
          </cell>
          <cell r="J62">
            <v>6.6613381477509398E-18</v>
          </cell>
          <cell r="W62">
            <v>1.6824527361153661</v>
          </cell>
          <cell r="X62">
            <v>3.2889333789606909</v>
          </cell>
          <cell r="Y62">
            <v>6.1481756322461241</v>
          </cell>
          <cell r="Z62">
            <v>5.771002070910356</v>
          </cell>
          <cell r="AA62">
            <v>0</v>
          </cell>
          <cell r="AB62">
            <v>0</v>
          </cell>
        </row>
        <row r="63">
          <cell r="H63">
            <v>3.9999999999999973E-2</v>
          </cell>
          <cell r="I63">
            <v>0</v>
          </cell>
          <cell r="J63">
            <v>5.4366913486035862E-18</v>
          </cell>
          <cell r="W63">
            <v>4.1296040557211322</v>
          </cell>
          <cell r="X63">
            <v>6.1669783651986734</v>
          </cell>
          <cell r="Y63">
            <v>1.975657099791715E-14</v>
          </cell>
          <cell r="Z63">
            <v>1.872342812829543E-14</v>
          </cell>
          <cell r="AA63">
            <v>0</v>
          </cell>
          <cell r="AB63">
            <v>0</v>
          </cell>
        </row>
        <row r="64">
          <cell r="H64">
            <v>4.0000000000000008E-2</v>
          </cell>
          <cell r="I64">
            <v>0</v>
          </cell>
          <cell r="J64">
            <v>1.3050558530727449E-18</v>
          </cell>
          <cell r="W64">
            <v>3.891410584822582</v>
          </cell>
          <cell r="X64">
            <v>6.3703914608403176</v>
          </cell>
          <cell r="Y64">
            <v>2.0838234533894761E-14</v>
          </cell>
          <cell r="Z64">
            <v>1.969214787951623E-14</v>
          </cell>
          <cell r="AA64">
            <v>0</v>
          </cell>
          <cell r="AB64">
            <v>0</v>
          </cell>
        </row>
        <row r="65">
          <cell r="H65">
            <v>4.0000000000000008E-2</v>
          </cell>
          <cell r="I65">
            <v>7.999999999999996E-2</v>
          </cell>
          <cell r="J65">
            <v>4.0172117210086489E-18</v>
          </cell>
          <cell r="W65">
            <v>2.053404741174365</v>
          </cell>
          <cell r="X65">
            <v>9.7416182434746652</v>
          </cell>
          <cell r="Y65">
            <v>5.1907638059175056</v>
          </cell>
          <cell r="Z65">
            <v>4.9193199093759672</v>
          </cell>
          <cell r="AA65">
            <v>0</v>
          </cell>
          <cell r="AB65">
            <v>0</v>
          </cell>
        </row>
        <row r="66">
          <cell r="H66">
            <v>4.0000000000000042E-2</v>
          </cell>
          <cell r="I66">
            <v>8.0000000000000016E-2</v>
          </cell>
          <cell r="J66">
            <v>1.110223024625156E-17</v>
          </cell>
          <cell r="W66">
            <v>9.442358902722642</v>
          </cell>
          <cell r="X66">
            <v>2.0148718048973771</v>
          </cell>
          <cell r="Y66">
            <v>5.4749558316149454</v>
          </cell>
          <cell r="Z66">
            <v>5.1738375290198046</v>
          </cell>
          <cell r="AA66">
            <v>0</v>
          </cell>
          <cell r="AB66">
            <v>0</v>
          </cell>
        </row>
        <row r="67">
          <cell r="H67">
            <v>4.0000000000000008E-2</v>
          </cell>
          <cell r="I67">
            <v>7.999999999999996E-2</v>
          </cell>
          <cell r="J67">
            <v>4.4408920985006258E-17</v>
          </cell>
          <cell r="W67">
            <v>9.7416182434746652</v>
          </cell>
          <cell r="X67">
            <v>2.0534047411742802</v>
          </cell>
          <cell r="Y67">
            <v>5.1907638059175056</v>
          </cell>
          <cell r="Z67">
            <v>4.9193199093759672</v>
          </cell>
          <cell r="AA67">
            <v>0</v>
          </cell>
          <cell r="AB67">
            <v>0</v>
          </cell>
        </row>
        <row r="68">
          <cell r="H68">
            <v>4.0000000000000008E-2</v>
          </cell>
          <cell r="I68">
            <v>0</v>
          </cell>
          <cell r="J68">
            <v>1.110223024625156E-17</v>
          </cell>
          <cell r="W68">
            <v>3.891410584822582</v>
          </cell>
          <cell r="X68">
            <v>6.3703914608403176</v>
          </cell>
          <cell r="Y68">
            <v>2.0838234533894761E-14</v>
          </cell>
          <cell r="Z68">
            <v>1.969214787951623E-14</v>
          </cell>
          <cell r="AA68">
            <v>0</v>
          </cell>
          <cell r="AB68">
            <v>0</v>
          </cell>
        </row>
        <row r="69">
          <cell r="H69">
            <v>0</v>
          </cell>
          <cell r="I69">
            <v>7.999999999999996E-2</v>
          </cell>
          <cell r="J69">
            <v>1.0220854770670801E-17</v>
          </cell>
          <cell r="W69">
            <v>1.991401829074906</v>
          </cell>
          <cell r="X69">
            <v>2.9738763887806741</v>
          </cell>
          <cell r="Y69">
            <v>5.1907638059175056</v>
          </cell>
          <cell r="Z69">
            <v>4.9193199093759672</v>
          </cell>
          <cell r="AA69">
            <v>0</v>
          </cell>
          <cell r="AB69">
            <v>0</v>
          </cell>
        </row>
        <row r="70">
          <cell r="H70">
            <v>4.0000000000000008E-2</v>
          </cell>
          <cell r="I70">
            <v>7.999999999999996E-2</v>
          </cell>
          <cell r="J70">
            <v>2.2204460492503129E-17</v>
          </cell>
          <cell r="W70">
            <v>9.1408547539793137</v>
          </cell>
          <cell r="X70">
            <v>2.1382022266462419</v>
          </cell>
          <cell r="Y70">
            <v>5.1907638059175056</v>
          </cell>
          <cell r="Z70">
            <v>4.9193199093759672</v>
          </cell>
          <cell r="AA70">
            <v>0</v>
          </cell>
          <cell r="AB70">
            <v>0</v>
          </cell>
        </row>
        <row r="71">
          <cell r="H71">
            <v>0</v>
          </cell>
          <cell r="I71">
            <v>8.0000000000000016E-2</v>
          </cell>
          <cell r="J71">
            <v>4.4408920985006263E-18</v>
          </cell>
          <cell r="W71">
            <v>1.87653877992519</v>
          </cell>
          <cell r="X71">
            <v>3.0719674418823359</v>
          </cell>
          <cell r="Y71">
            <v>5.4749558316149454</v>
          </cell>
          <cell r="Z71">
            <v>5.1738375290198046</v>
          </cell>
          <cell r="AA71">
            <v>0</v>
          </cell>
          <cell r="AB71">
            <v>0</v>
          </cell>
        </row>
        <row r="72">
          <cell r="H72">
            <v>0</v>
          </cell>
          <cell r="I72">
            <v>7.999999999999996E-2</v>
          </cell>
          <cell r="J72">
            <v>9.3394792950900398E-18</v>
          </cell>
          <cell r="W72">
            <v>1.991401829074906</v>
          </cell>
          <cell r="X72">
            <v>2.9738763887806741</v>
          </cell>
          <cell r="Y72">
            <v>5.1907638059175056</v>
          </cell>
          <cell r="Z72">
            <v>4.9193199093759672</v>
          </cell>
          <cell r="AA72">
            <v>0</v>
          </cell>
          <cell r="AB72">
            <v>0</v>
          </cell>
        </row>
        <row r="73">
          <cell r="H73">
            <v>3.999999999999998E-2</v>
          </cell>
          <cell r="I73">
            <v>8.0000000000000016E-2</v>
          </cell>
          <cell r="J73">
            <v>2.2204460492503129E-17</v>
          </cell>
          <cell r="W73">
            <v>9.764431248332297</v>
          </cell>
          <cell r="X73">
            <v>1.9049927856206259</v>
          </cell>
          <cell r="Y73">
            <v>5.7920690540614173</v>
          </cell>
          <cell r="Z73">
            <v>5.4561287667874829</v>
          </cell>
          <cell r="AA73">
            <v>0</v>
          </cell>
          <cell r="AB73">
            <v>0</v>
          </cell>
        </row>
        <row r="74">
          <cell r="H74">
            <v>4.0000000000000008E-2</v>
          </cell>
          <cell r="I74">
            <v>8.0000000000000016E-2</v>
          </cell>
          <cell r="J74">
            <v>8.8817841970012525E-18</v>
          </cell>
          <cell r="W74">
            <v>9.4210243734011847</v>
          </cell>
          <cell r="X74">
            <v>2.1816475967926658</v>
          </cell>
          <cell r="Y74">
            <v>4.9346193697145662</v>
          </cell>
          <cell r="Z74">
            <v>4.6886692685627658</v>
          </cell>
          <cell r="AA74">
            <v>0</v>
          </cell>
          <cell r="AB74">
            <v>0</v>
          </cell>
        </row>
        <row r="75">
          <cell r="H75">
            <v>0</v>
          </cell>
          <cell r="I75">
            <v>8.0000000000000016E-2</v>
          </cell>
          <cell r="J75">
            <v>5.3222675740813901E-18</v>
          </cell>
          <cell r="W75">
            <v>1.774203613850821</v>
          </cell>
          <cell r="X75">
            <v>3.176750131233236</v>
          </cell>
          <cell r="Y75">
            <v>5.7920690540614173</v>
          </cell>
          <cell r="Z75">
            <v>5.4561287667874829</v>
          </cell>
          <cell r="AA75">
            <v>0</v>
          </cell>
          <cell r="AB75">
            <v>0</v>
          </cell>
        </row>
        <row r="76">
          <cell r="H76">
            <v>4.0000000000000008E-2</v>
          </cell>
          <cell r="I76">
            <v>0</v>
          </cell>
          <cell r="J76">
            <v>4.4408920985006263E-18</v>
          </cell>
          <cell r="W76">
            <v>3.891410584822582</v>
          </cell>
          <cell r="X76">
            <v>6.3703914608403176</v>
          </cell>
          <cell r="Y76">
            <v>2.0838234533894761E-14</v>
          </cell>
          <cell r="Z76">
            <v>1.969214787951623E-14</v>
          </cell>
          <cell r="AA76">
            <v>0</v>
          </cell>
          <cell r="AB76">
            <v>0</v>
          </cell>
        </row>
        <row r="77">
          <cell r="H77">
            <v>4.0000000000000008E-2</v>
          </cell>
          <cell r="I77">
            <v>0</v>
          </cell>
          <cell r="J77">
            <v>1.332267629550188E-17</v>
          </cell>
          <cell r="W77">
            <v>4.1296040557211322</v>
          </cell>
          <cell r="X77">
            <v>6.1669783651986734</v>
          </cell>
          <cell r="Y77">
            <v>1.975657099791715E-14</v>
          </cell>
          <cell r="Z77">
            <v>1.872342812829543E-14</v>
          </cell>
          <cell r="AA77">
            <v>0</v>
          </cell>
          <cell r="AB77">
            <v>0</v>
          </cell>
        </row>
        <row r="78">
          <cell r="H78">
            <v>0</v>
          </cell>
          <cell r="I78">
            <v>7.9999999999999988E-2</v>
          </cell>
          <cell r="J78">
            <v>2.2884754904439441E-19</v>
          </cell>
          <cell r="W78">
            <v>1.6824527361153661</v>
          </cell>
          <cell r="X78">
            <v>3.2889333789606909</v>
          </cell>
          <cell r="Y78">
            <v>6.1481756322461241</v>
          </cell>
          <cell r="Z78">
            <v>5.771002070910356</v>
          </cell>
          <cell r="AA78">
            <v>0</v>
          </cell>
          <cell r="AB78">
            <v>0</v>
          </cell>
        </row>
        <row r="79">
          <cell r="H79">
            <v>4.0000000000000008E-2</v>
          </cell>
          <cell r="I79">
            <v>8.0000000000000016E-2</v>
          </cell>
          <cell r="J79">
            <v>8.881784197001251E-18</v>
          </cell>
          <cell r="W79">
            <v>2.1816475967926658</v>
          </cell>
          <cell r="X79">
            <v>9.4210243734011847</v>
          </cell>
          <cell r="Y79">
            <v>4.9346193697145662</v>
          </cell>
          <cell r="Z79">
            <v>4.6886692685627658</v>
          </cell>
          <cell r="AA79">
            <v>0</v>
          </cell>
          <cell r="AB79">
            <v>0</v>
          </cell>
        </row>
        <row r="80">
          <cell r="H80">
            <v>4.0000000000000042E-2</v>
          </cell>
          <cell r="I80">
            <v>8.0000000000000016E-2</v>
          </cell>
          <cell r="J80">
            <v>3.3306690738754707E-17</v>
          </cell>
          <cell r="W80">
            <v>9.7644312483323219</v>
          </cell>
          <cell r="X80">
            <v>1.9049927856206259</v>
          </cell>
          <cell r="Y80">
            <v>5.7920690540614173</v>
          </cell>
          <cell r="Z80">
            <v>5.4561287667874829</v>
          </cell>
          <cell r="AA80">
            <v>0</v>
          </cell>
          <cell r="AB80">
            <v>0</v>
          </cell>
        </row>
        <row r="81">
          <cell r="H81">
            <v>4.0000000000000042E-2</v>
          </cell>
          <cell r="I81">
            <v>0</v>
          </cell>
          <cell r="J81">
            <v>1.9984014443252811E-17</v>
          </cell>
          <cell r="W81">
            <v>6.8203174379236478</v>
          </cell>
          <cell r="X81">
            <v>3.4889310339985151</v>
          </cell>
          <cell r="Y81">
            <v>3.5100865574251812E-14</v>
          </cell>
          <cell r="Z81">
            <v>2.1965016403383451E-14</v>
          </cell>
          <cell r="AA81">
            <v>0</v>
          </cell>
          <cell r="AB81">
            <v>0</v>
          </cell>
        </row>
        <row r="82">
          <cell r="H82">
            <v>4.0000000000000008E-2</v>
          </cell>
          <cell r="I82">
            <v>8.0000000000000016E-2</v>
          </cell>
          <cell r="J82">
            <v>1.9984014443252811E-17</v>
          </cell>
          <cell r="W82">
            <v>9.4423589027226296</v>
          </cell>
          <cell r="X82">
            <v>2.0148718048973771</v>
          </cell>
          <cell r="Y82">
            <v>5.4749558316149454</v>
          </cell>
          <cell r="Z82">
            <v>5.1738375290198046</v>
          </cell>
          <cell r="AA82">
            <v>0</v>
          </cell>
          <cell r="AB82">
            <v>0</v>
          </cell>
        </row>
        <row r="83">
          <cell r="H83">
            <v>4.0000000000000008E-2</v>
          </cell>
          <cell r="I83">
            <v>0</v>
          </cell>
          <cell r="J83">
            <v>4.4408920985006247E-18</v>
          </cell>
          <cell r="W83">
            <v>3.891410584822582</v>
          </cell>
          <cell r="X83">
            <v>6.3703914608403176</v>
          </cell>
          <cell r="Y83">
            <v>2.0838234533894761E-14</v>
          </cell>
          <cell r="Z83">
            <v>1.969214787951623E-14</v>
          </cell>
          <cell r="AA83">
            <v>0</v>
          </cell>
          <cell r="AB83">
            <v>0</v>
          </cell>
        </row>
        <row r="84">
          <cell r="H84">
            <v>4.0000000000000008E-2</v>
          </cell>
          <cell r="I84">
            <v>7.999999999999996E-2</v>
          </cell>
          <cell r="J84">
            <v>1.7763568394002511E-17</v>
          </cell>
          <cell r="W84">
            <v>8.3417709908482145</v>
          </cell>
          <cell r="X84">
            <v>2.6191588238699088</v>
          </cell>
          <cell r="Y84">
            <v>4.4913566584526121</v>
          </cell>
          <cell r="Z84">
            <v>4.2866916778847113</v>
          </cell>
          <cell r="AA84">
            <v>0</v>
          </cell>
          <cell r="AB84">
            <v>0</v>
          </cell>
        </row>
        <row r="85">
          <cell r="H85">
            <v>8.0000000000000016E-2</v>
          </cell>
          <cell r="I85">
            <v>8.0000000000000016E-2</v>
          </cell>
          <cell r="J85">
            <v>1.554312234475219E-17</v>
          </cell>
          <cell r="W85">
            <v>17.505306110567609</v>
          </cell>
          <cell r="X85">
            <v>5.3860266852150804</v>
          </cell>
          <cell r="Y85">
            <v>5.7920690540614173</v>
          </cell>
          <cell r="Z85">
            <v>5.4561287667874829</v>
          </cell>
          <cell r="AA85">
            <v>0</v>
          </cell>
          <cell r="AB85">
            <v>0</v>
          </cell>
        </row>
        <row r="86">
          <cell r="H86">
            <v>4.0000000000000042E-2</v>
          </cell>
          <cell r="I86">
            <v>0</v>
          </cell>
          <cell r="J86">
            <v>1.5771969893796591E-17</v>
          </cell>
          <cell r="W86">
            <v>3.0203494501943111</v>
          </cell>
          <cell r="X86">
            <v>7.6284914286787897</v>
          </cell>
          <cell r="Y86">
            <v>2.8692834654852083E-14</v>
          </cell>
          <cell r="Z86">
            <v>0</v>
          </cell>
          <cell r="AA86">
            <v>0</v>
          </cell>
          <cell r="AB86">
            <v>0</v>
          </cell>
        </row>
        <row r="87">
          <cell r="H87">
            <v>3.9999999999999897E-2</v>
          </cell>
          <cell r="I87">
            <v>8.0000000000000016E-2</v>
          </cell>
          <cell r="J87">
            <v>1.7763568394002511E-17</v>
          </cell>
          <cell r="W87">
            <v>9.4423589027226296</v>
          </cell>
          <cell r="X87">
            <v>2.0148718048973771</v>
          </cell>
          <cell r="Y87">
            <v>5.4749558316149454</v>
          </cell>
          <cell r="Z87">
            <v>5.1738375290198046</v>
          </cell>
          <cell r="AA87">
            <v>0</v>
          </cell>
          <cell r="AB87">
            <v>0</v>
          </cell>
        </row>
        <row r="88">
          <cell r="H88">
            <v>8.0000000000000016E-2</v>
          </cell>
          <cell r="I88">
            <v>0</v>
          </cell>
          <cell r="J88">
            <v>7.7715611723760965E-18</v>
          </cell>
          <cell r="W88">
            <v>7.0972702861153394</v>
          </cell>
          <cell r="X88">
            <v>14.104523248924391</v>
          </cell>
          <cell r="Y88">
            <v>4.4090398935490472E-14</v>
          </cell>
          <cell r="Z88">
            <v>2.0766576824768851E-14</v>
          </cell>
          <cell r="AA88">
            <v>0</v>
          </cell>
          <cell r="AB88">
            <v>0</v>
          </cell>
        </row>
        <row r="89">
          <cell r="H89">
            <v>4.0000000000000042E-2</v>
          </cell>
          <cell r="I89">
            <v>0</v>
          </cell>
          <cell r="J89">
            <v>2.9069886963834921E-18</v>
          </cell>
          <cell r="W89">
            <v>3.4889310339985151</v>
          </cell>
          <cell r="X89">
            <v>6.8203174379236478</v>
          </cell>
          <cell r="Y89">
            <v>3.5100865574251812E-14</v>
          </cell>
          <cell r="Z89">
            <v>2.1965016403383451E-14</v>
          </cell>
          <cell r="AA89">
            <v>0</v>
          </cell>
          <cell r="AB89">
            <v>0</v>
          </cell>
        </row>
        <row r="90">
          <cell r="H90">
            <v>3.999999999999998E-2</v>
          </cell>
          <cell r="I90">
            <v>0</v>
          </cell>
          <cell r="J90">
            <v>1.9915985002059172E-18</v>
          </cell>
          <cell r="W90">
            <v>6.587681117099085</v>
          </cell>
          <cell r="X90">
            <v>3.679196399471393</v>
          </cell>
          <cell r="Y90">
            <v>4.4090398935490472E-14</v>
          </cell>
          <cell r="Z90">
            <v>2.0766576824768851E-14</v>
          </cell>
          <cell r="AA90">
            <v>0</v>
          </cell>
          <cell r="AB90">
            <v>0</v>
          </cell>
        </row>
        <row r="91">
          <cell r="H91">
            <v>4.0000000000000008E-2</v>
          </cell>
          <cell r="I91">
            <v>0</v>
          </cell>
          <cell r="J91">
            <v>5.7799626721701767E-18</v>
          </cell>
          <cell r="W91">
            <v>4.1296040557211322</v>
          </cell>
          <cell r="X91">
            <v>6.1669783651986734</v>
          </cell>
          <cell r="Y91">
            <v>1.975657099791715E-14</v>
          </cell>
          <cell r="Z91">
            <v>1.872342812829543E-14</v>
          </cell>
          <cell r="AA91">
            <v>0</v>
          </cell>
          <cell r="AB91">
            <v>0</v>
          </cell>
        </row>
        <row r="92">
          <cell r="H92">
            <v>4.0000000000000008E-2</v>
          </cell>
          <cell r="I92">
            <v>0</v>
          </cell>
          <cell r="J92">
            <v>1.7763568394002511E-17</v>
          </cell>
          <cell r="W92">
            <v>3.891410584822582</v>
          </cell>
          <cell r="X92">
            <v>6.3703914608403176</v>
          </cell>
          <cell r="Y92">
            <v>2.0838234533894761E-14</v>
          </cell>
          <cell r="Z92">
            <v>1.969214787951623E-14</v>
          </cell>
          <cell r="AA92">
            <v>0</v>
          </cell>
          <cell r="AB92">
            <v>0</v>
          </cell>
        </row>
        <row r="93">
          <cell r="H93">
            <v>7.9999999999999988E-2</v>
          </cell>
          <cell r="I93">
            <v>0</v>
          </cell>
          <cell r="J93">
            <v>3.7747582837255331E-17</v>
          </cell>
          <cell r="W93">
            <v>13.607643052733581</v>
          </cell>
          <cell r="X93">
            <v>7.4913037813561996</v>
          </cell>
          <cell r="Y93">
            <v>2.0838234533894761E-14</v>
          </cell>
          <cell r="Z93">
            <v>1.969214787951623E-14</v>
          </cell>
          <cell r="AA93">
            <v>0</v>
          </cell>
          <cell r="AB93">
            <v>0</v>
          </cell>
        </row>
        <row r="94">
          <cell r="H94">
            <v>3.999999999999998E-2</v>
          </cell>
          <cell r="I94">
            <v>0</v>
          </cell>
          <cell r="J94">
            <v>2.2204460492503139E-18</v>
          </cell>
          <cell r="W94">
            <v>3.679196399471393</v>
          </cell>
          <cell r="X94">
            <v>6.587681117099085</v>
          </cell>
          <cell r="Y94">
            <v>4.4090398935490472E-14</v>
          </cell>
          <cell r="Z94">
            <v>2.0766576824768851E-14</v>
          </cell>
          <cell r="AA94">
            <v>0</v>
          </cell>
          <cell r="AB94">
            <v>0</v>
          </cell>
        </row>
        <row r="95">
          <cell r="H95">
            <v>8.0000000000000016E-2</v>
          </cell>
          <cell r="I95">
            <v>8.0000000000000016E-2</v>
          </cell>
          <cell r="J95">
            <v>1.5543122344752199E-17</v>
          </cell>
          <cell r="W95">
            <v>16.847872690997391</v>
          </cell>
          <cell r="X95">
            <v>6.1365935034366217</v>
          </cell>
          <cell r="Y95">
            <v>4.9346193697145662</v>
          </cell>
          <cell r="Z95">
            <v>4.6886692685627658</v>
          </cell>
          <cell r="AA95">
            <v>0</v>
          </cell>
          <cell r="AB95">
            <v>0</v>
          </cell>
        </row>
        <row r="96">
          <cell r="H96">
            <v>3.999999999999998E-2</v>
          </cell>
          <cell r="I96">
            <v>8.0000000000000016E-2</v>
          </cell>
          <cell r="J96">
            <v>2.4492935982947072E-18</v>
          </cell>
          <cell r="W96">
            <v>10.084800150342881</v>
          </cell>
          <cell r="X96">
            <v>1.9394017210424579</v>
          </cell>
          <cell r="Y96">
            <v>5.4749558316149454</v>
          </cell>
          <cell r="Z96">
            <v>5.1738375290198046</v>
          </cell>
          <cell r="AA96">
            <v>0</v>
          </cell>
          <cell r="AB96">
            <v>0</v>
          </cell>
        </row>
        <row r="97">
          <cell r="H97">
            <v>4.0000000000000008E-2</v>
          </cell>
          <cell r="I97">
            <v>0</v>
          </cell>
          <cell r="J97">
            <v>8.8817841970012448E-18</v>
          </cell>
          <cell r="W97">
            <v>6.3703914608403176</v>
          </cell>
          <cell r="X97">
            <v>3.891410584822582</v>
          </cell>
          <cell r="Y97">
            <v>2.0838234533894761E-14</v>
          </cell>
          <cell r="Z97">
            <v>1.969214787951623E-14</v>
          </cell>
          <cell r="AA97">
            <v>0</v>
          </cell>
          <cell r="AB97">
            <v>0</v>
          </cell>
        </row>
        <row r="98">
          <cell r="H98">
            <v>4.0000000000000042E-2</v>
          </cell>
          <cell r="I98">
            <v>0</v>
          </cell>
          <cell r="J98">
            <v>3.3306690738754689E-17</v>
          </cell>
          <cell r="W98">
            <v>6.8203174379236478</v>
          </cell>
          <cell r="X98">
            <v>3.4889310339985151</v>
          </cell>
          <cell r="Y98">
            <v>3.5100865574251812E-14</v>
          </cell>
          <cell r="Z98">
            <v>2.1965016403383451E-14</v>
          </cell>
          <cell r="AA98">
            <v>0</v>
          </cell>
          <cell r="AB98">
            <v>0</v>
          </cell>
        </row>
        <row r="99">
          <cell r="H99">
            <v>3.999999999999998E-2</v>
          </cell>
          <cell r="I99">
            <v>0</v>
          </cell>
          <cell r="J99">
            <v>1.198360572183233E-17</v>
          </cell>
          <cell r="W99">
            <v>3.679196399471393</v>
          </cell>
          <cell r="X99">
            <v>6.587681117099085</v>
          </cell>
          <cell r="Y99">
            <v>4.4090398935490472E-14</v>
          </cell>
          <cell r="Z99">
            <v>2.0766576824768851E-14</v>
          </cell>
          <cell r="AA99">
            <v>0</v>
          </cell>
          <cell r="AB99">
            <v>0</v>
          </cell>
        </row>
        <row r="100">
          <cell r="H100">
            <v>3.999999999999998E-2</v>
          </cell>
          <cell r="I100">
            <v>0</v>
          </cell>
          <cell r="J100">
            <v>6.4324905987065461E-18</v>
          </cell>
          <cell r="W100">
            <v>3.679196399471393</v>
          </cell>
          <cell r="X100">
            <v>6.587681117099085</v>
          </cell>
          <cell r="Y100">
            <v>4.4090398935490472E-14</v>
          </cell>
          <cell r="Z100">
            <v>2.0766576824768851E-14</v>
          </cell>
          <cell r="AA100">
            <v>0</v>
          </cell>
          <cell r="AB100">
            <v>0</v>
          </cell>
        </row>
        <row r="101">
          <cell r="H101">
            <v>3.999999999999998E-2</v>
          </cell>
          <cell r="I101">
            <v>0</v>
          </cell>
          <cell r="J101">
            <v>4.4408920985006258E-17</v>
          </cell>
          <cell r="W101">
            <v>7.0699857890490589</v>
          </cell>
          <cell r="X101">
            <v>3.317376751098668</v>
          </cell>
          <cell r="Y101">
            <v>1.246676727231597E-14</v>
          </cell>
          <cell r="Z101">
            <v>1.165512575009703E-14</v>
          </cell>
          <cell r="AA101">
            <v>0</v>
          </cell>
          <cell r="AB101">
            <v>0</v>
          </cell>
        </row>
        <row r="102">
          <cell r="H102">
            <v>2.0000000000000011E-2</v>
          </cell>
          <cell r="I102">
            <v>0.04</v>
          </cell>
          <cell r="J102">
            <v>0.06</v>
          </cell>
          <cell r="W102">
            <v>3.4683894328486482</v>
          </cell>
          <cell r="X102">
            <v>1.062421669132757</v>
          </cell>
          <cell r="Y102">
            <v>3.6324043073452472</v>
          </cell>
          <cell r="Z102">
            <v>3.3719959216252051</v>
          </cell>
          <cell r="AA102">
            <v>100</v>
          </cell>
          <cell r="AB102">
            <v>100</v>
          </cell>
        </row>
        <row r="103">
          <cell r="H103">
            <v>6.9388939039072284E-18</v>
          </cell>
          <cell r="I103">
            <v>0</v>
          </cell>
          <cell r="J103">
            <v>4.0000000000000008E-2</v>
          </cell>
          <cell r="W103">
            <v>6.9442838534666431E-14</v>
          </cell>
          <cell r="X103">
            <v>1.5860494925660989E-14</v>
          </cell>
          <cell r="Y103">
            <v>1.246676727231597E-14</v>
          </cell>
          <cell r="Z103">
            <v>1.165512575009703E-14</v>
          </cell>
          <cell r="AA103">
            <v>100</v>
          </cell>
          <cell r="AB103">
            <v>100</v>
          </cell>
        </row>
        <row r="104">
          <cell r="H104">
            <v>0.04</v>
          </cell>
          <cell r="I104">
            <v>0.16</v>
          </cell>
          <cell r="J104">
            <v>0.08</v>
          </cell>
          <cell r="W104">
            <v>0.16437359714184899</v>
          </cell>
          <cell r="X104">
            <v>8.3146024679359449</v>
          </cell>
          <cell r="Y104">
            <v>14.02034173238907</v>
          </cell>
          <cell r="Z104">
            <v>13.048005474062</v>
          </cell>
          <cell r="AA104">
            <v>100</v>
          </cell>
          <cell r="AB104">
            <v>100</v>
          </cell>
        </row>
        <row r="105">
          <cell r="H105">
            <v>2.0000000000000011E-2</v>
          </cell>
          <cell r="I105">
            <v>4.0000000000000042E-2</v>
          </cell>
          <cell r="J105">
            <v>6.0000000000000053E-2</v>
          </cell>
          <cell r="W105">
            <v>3.181214274901107</v>
          </cell>
          <cell r="X105">
            <v>0.98449093743999716</v>
          </cell>
          <cell r="Y105">
            <v>5.1203342388991873</v>
          </cell>
          <cell r="Z105">
            <v>4.6176522992767381</v>
          </cell>
          <cell r="AA105">
            <v>100</v>
          </cell>
          <cell r="AB105">
            <v>100</v>
          </cell>
        </row>
        <row r="106">
          <cell r="H106">
            <v>0</v>
          </cell>
          <cell r="I106">
            <v>7.9999999999999988E-2</v>
          </cell>
          <cell r="J106">
            <v>7.9999999999999988E-2</v>
          </cell>
          <cell r="W106">
            <v>2.518900407675388</v>
          </cell>
          <cell r="X106">
            <v>1.9178336670734659</v>
          </cell>
          <cell r="Y106">
            <v>6.5509388588492854</v>
          </cell>
          <cell r="Z106">
            <v>6.1244438524680644</v>
          </cell>
          <cell r="AA106">
            <v>100</v>
          </cell>
          <cell r="AB106">
            <v>100</v>
          </cell>
        </row>
        <row r="107">
          <cell r="H107">
            <v>2.0000000000000032E-2</v>
          </cell>
          <cell r="I107">
            <v>3.9999999999999987E-2</v>
          </cell>
          <cell r="J107">
            <v>0.02</v>
          </cell>
          <cell r="W107">
            <v>1.406751306510551</v>
          </cell>
          <cell r="X107">
            <v>2.9174013606523941</v>
          </cell>
          <cell r="Y107">
            <v>3.171585128124764</v>
          </cell>
          <cell r="Z107">
            <v>2.9712360834077538</v>
          </cell>
          <cell r="AA107">
            <v>100</v>
          </cell>
          <cell r="AB107">
            <v>100</v>
          </cell>
        </row>
        <row r="108">
          <cell r="H108">
            <v>1.999999999999999E-2</v>
          </cell>
          <cell r="I108">
            <v>0.04</v>
          </cell>
          <cell r="J108">
            <v>2.0000000000000021E-2</v>
          </cell>
          <cell r="W108">
            <v>3.313326600000015</v>
          </cell>
          <cell r="X108">
            <v>1.107887181471662</v>
          </cell>
          <cell r="Y108">
            <v>3.6324043073452472</v>
          </cell>
          <cell r="Z108">
            <v>3.3719959216252051</v>
          </cell>
          <cell r="AA108">
            <v>100</v>
          </cell>
          <cell r="AB108">
            <v>100</v>
          </cell>
        </row>
        <row r="109">
          <cell r="H109">
            <v>0</v>
          </cell>
          <cell r="I109">
            <v>0</v>
          </cell>
          <cell r="J109">
            <v>4.0000000000000022E-2</v>
          </cell>
          <cell r="W109">
            <v>5.623862173197548E-14</v>
          </cell>
          <cell r="X109">
            <v>7.3018963713966317E-14</v>
          </cell>
          <cell r="Y109">
            <v>2.8692834654852083E-14</v>
          </cell>
          <cell r="Z109">
            <v>0</v>
          </cell>
          <cell r="AA109">
            <v>100</v>
          </cell>
          <cell r="AB109">
            <v>100</v>
          </cell>
        </row>
        <row r="110">
          <cell r="H110">
            <v>1.999999999999999E-2</v>
          </cell>
          <cell r="I110">
            <v>0.12</v>
          </cell>
          <cell r="J110">
            <v>5.9999999999999977E-2</v>
          </cell>
          <cell r="W110">
            <v>4.312444845236123</v>
          </cell>
          <cell r="X110">
            <v>1.285947842493411</v>
          </cell>
          <cell r="Y110">
            <v>10.89721292203569</v>
          </cell>
          <cell r="Z110">
            <v>10.1159877648756</v>
          </cell>
          <cell r="AA110">
            <v>100</v>
          </cell>
          <cell r="AB110">
            <v>100</v>
          </cell>
        </row>
        <row r="111">
          <cell r="H111">
            <v>3.9999999999999959E-2</v>
          </cell>
          <cell r="I111">
            <v>8.0000000000000016E-2</v>
          </cell>
          <cell r="J111">
            <v>0.16</v>
          </cell>
          <cell r="W111">
            <v>2.6995737461869789</v>
          </cell>
          <cell r="X111">
            <v>6.3944588059370702</v>
          </cell>
          <cell r="Y111">
            <v>5.7920690540615158</v>
          </cell>
          <cell r="Z111">
            <v>5.4561287667875451</v>
          </cell>
          <cell r="AA111">
            <v>100</v>
          </cell>
          <cell r="AB111">
            <v>100</v>
          </cell>
        </row>
        <row r="112">
          <cell r="H112">
            <v>1.9999999999999959E-2</v>
          </cell>
          <cell r="I112">
            <v>0.12</v>
          </cell>
          <cell r="J112">
            <v>9.9999999999999964E-2</v>
          </cell>
          <cell r="W112">
            <v>1.180377537335678</v>
          </cell>
          <cell r="X112">
            <v>5.1140870329753296</v>
          </cell>
          <cell r="Y112">
            <v>8.947218106670153</v>
          </cell>
          <cell r="Z112">
            <v>8.4137249848085727</v>
          </cell>
          <cell r="AA112">
            <v>100</v>
          </cell>
          <cell r="AB112">
            <v>100</v>
          </cell>
        </row>
        <row r="113">
          <cell r="H113">
            <v>0</v>
          </cell>
          <cell r="I113">
            <v>0.16</v>
          </cell>
          <cell r="J113">
            <v>0.16</v>
          </cell>
          <cell r="W113">
            <v>3.626988513697265</v>
          </cell>
          <cell r="X113">
            <v>4.683855824942559</v>
          </cell>
          <cell r="Y113">
            <v>16.306579968893178</v>
          </cell>
          <cell r="Z113">
            <v>15.005987551176521</v>
          </cell>
          <cell r="AA113">
            <v>100</v>
          </cell>
          <cell r="AB113">
            <v>100</v>
          </cell>
        </row>
        <row r="114">
          <cell r="H114">
            <v>1.999999999999998E-2</v>
          </cell>
          <cell r="I114">
            <v>0.12</v>
          </cell>
          <cell r="J114">
            <v>0.14000000000000001</v>
          </cell>
          <cell r="W114">
            <v>0.89875248613715364</v>
          </cell>
          <cell r="X114">
            <v>5.5988391552940184</v>
          </cell>
          <cell r="Y114">
            <v>11.750892794040141</v>
          </cell>
          <cell r="Z114">
            <v>10.84754533763882</v>
          </cell>
          <cell r="AA114">
            <v>100</v>
          </cell>
          <cell r="AB114">
            <v>100</v>
          </cell>
        </row>
        <row r="115">
          <cell r="H115">
            <v>4.0000000000000008E-2</v>
          </cell>
          <cell r="I115">
            <v>0</v>
          </cell>
          <cell r="J115">
            <v>3.9999999999999987E-2</v>
          </cell>
          <cell r="W115">
            <v>4.4195914413510291</v>
          </cell>
          <cell r="X115">
            <v>4.4195914413509323</v>
          </cell>
          <cell r="Y115">
            <v>0</v>
          </cell>
          <cell r="Z115">
            <v>1.241550647303777E-14</v>
          </cell>
          <cell r="AA115">
            <v>100</v>
          </cell>
          <cell r="AB115">
            <v>100</v>
          </cell>
        </row>
        <row r="116">
          <cell r="H116">
            <v>9.1539019617757303E-19</v>
          </cell>
          <cell r="I116">
            <v>0.16</v>
          </cell>
          <cell r="J116">
            <v>0.12</v>
          </cell>
          <cell r="W116">
            <v>4.2624824856401888</v>
          </cell>
          <cell r="X116">
            <v>4.2624824856401888</v>
          </cell>
          <cell r="Y116">
            <v>14.02034173238907</v>
          </cell>
          <cell r="Z116">
            <v>13.048005474062</v>
          </cell>
          <cell r="AA116">
            <v>100</v>
          </cell>
          <cell r="AB116">
            <v>100</v>
          </cell>
        </row>
        <row r="117">
          <cell r="H117">
            <v>2.0000000000000021E-2</v>
          </cell>
          <cell r="I117">
            <v>4.0000000000000008E-2</v>
          </cell>
          <cell r="J117">
            <v>0.06</v>
          </cell>
          <cell r="W117">
            <v>3.3808413681915561</v>
          </cell>
          <cell r="X117">
            <v>1.237453058884771</v>
          </cell>
          <cell r="Y117">
            <v>2.9824060355566608</v>
          </cell>
          <cell r="Z117">
            <v>2.8045749949361412</v>
          </cell>
          <cell r="AA117">
            <v>100</v>
          </cell>
          <cell r="AB117">
            <v>100</v>
          </cell>
        </row>
        <row r="118">
          <cell r="H118">
            <v>1.999999999999998E-2</v>
          </cell>
          <cell r="I118">
            <v>0.04</v>
          </cell>
          <cell r="J118">
            <v>2.0000000000000021E-2</v>
          </cell>
          <cell r="W118">
            <v>1.3018943865226651</v>
          </cell>
          <cell r="X118">
            <v>2.978101780291635</v>
          </cell>
          <cell r="Y118">
            <v>3.386389585043978</v>
          </cell>
          <cell r="Z118">
            <v>3.1589561748607662</v>
          </cell>
          <cell r="AA118">
            <v>100</v>
          </cell>
          <cell r="AB118">
            <v>100</v>
          </cell>
        </row>
        <row r="119">
          <cell r="H119">
            <v>0</v>
          </cell>
          <cell r="I119">
            <v>8.0000000000000016E-2</v>
          </cell>
          <cell r="J119">
            <v>0.08</v>
          </cell>
          <cell r="W119">
            <v>2.5839885046533881</v>
          </cell>
          <cell r="X119">
            <v>1.955333715370509</v>
          </cell>
          <cell r="Y119">
            <v>6.1481756322461711</v>
          </cell>
          <cell r="Z119">
            <v>5.7710020709103684</v>
          </cell>
          <cell r="AA119">
            <v>100</v>
          </cell>
          <cell r="AB119">
            <v>100</v>
          </cell>
        </row>
        <row r="120">
          <cell r="H120">
            <v>1.999999999999999E-2</v>
          </cell>
          <cell r="I120">
            <v>0.12</v>
          </cell>
          <cell r="J120">
            <v>0.18</v>
          </cell>
          <cell r="W120">
            <v>1.3198941430037181</v>
          </cell>
          <cell r="X120">
            <v>4.7194961851515167</v>
          </cell>
          <cell r="Y120">
            <v>8.947218106670153</v>
          </cell>
          <cell r="Z120">
            <v>8.4137249848085727</v>
          </cell>
          <cell r="AA120">
            <v>100</v>
          </cell>
          <cell r="AB120">
            <v>100</v>
          </cell>
        </row>
        <row r="121">
          <cell r="H121">
            <v>4.0000000000000008E-2</v>
          </cell>
          <cell r="I121">
            <v>8.0000000000000016E-2</v>
          </cell>
          <cell r="J121">
            <v>0.08</v>
          </cell>
          <cell r="W121">
            <v>6.9982836035138343</v>
          </cell>
          <cell r="X121">
            <v>2.4446546638525661</v>
          </cell>
          <cell r="Y121">
            <v>5.7920690540615158</v>
          </cell>
          <cell r="Z121">
            <v>5.4561287667875451</v>
          </cell>
          <cell r="AA121">
            <v>100</v>
          </cell>
          <cell r="AB121">
            <v>100</v>
          </cell>
        </row>
        <row r="122">
          <cell r="H122">
            <v>4.0000000000000008E-2</v>
          </cell>
          <cell r="I122">
            <v>0.08</v>
          </cell>
          <cell r="J122">
            <v>3.9999999999999987E-2</v>
          </cell>
          <cell r="W122">
            <v>5.5667264255100113</v>
          </cell>
          <cell r="X122">
            <v>2.779767699958009</v>
          </cell>
          <cell r="Y122">
            <v>7.0101708661945272</v>
          </cell>
          <cell r="Z122">
            <v>6.5240027370310063</v>
          </cell>
          <cell r="AA122">
            <v>100</v>
          </cell>
          <cell r="AB122">
            <v>100</v>
          </cell>
        </row>
        <row r="123">
          <cell r="H123">
            <v>2.0000000000000011E-2</v>
          </cell>
          <cell r="I123">
            <v>0.12</v>
          </cell>
          <cell r="J123">
            <v>5.9999999999999977E-2</v>
          </cell>
          <cell r="W123">
            <v>5.8474310191502594</v>
          </cell>
          <cell r="X123">
            <v>1.0188366005238561</v>
          </cell>
          <cell r="Y123">
            <v>8.947218106670153</v>
          </cell>
          <cell r="Z123">
            <v>8.4137249848085727</v>
          </cell>
          <cell r="AA123">
            <v>100</v>
          </cell>
          <cell r="AB123">
            <v>100</v>
          </cell>
        </row>
        <row r="124">
          <cell r="H124">
            <v>2.0816681711721691E-17</v>
          </cell>
          <cell r="I124">
            <v>0.16</v>
          </cell>
          <cell r="J124">
            <v>0.12</v>
          </cell>
          <cell r="W124">
            <v>4.7792812276361252</v>
          </cell>
          <cell r="X124">
            <v>4.3483241567671049</v>
          </cell>
          <cell r="Y124">
            <v>11.584138108122991</v>
          </cell>
          <cell r="Z124">
            <v>10.912257533575071</v>
          </cell>
          <cell r="AA124">
            <v>100</v>
          </cell>
          <cell r="AB124">
            <v>100</v>
          </cell>
        </row>
        <row r="125">
          <cell r="H125">
            <v>1.999999999999999E-2</v>
          </cell>
          <cell r="I125">
            <v>3.999999999999998E-2</v>
          </cell>
          <cell r="J125">
            <v>0.1</v>
          </cell>
          <cell r="W125">
            <v>1.0871068942029569</v>
          </cell>
          <cell r="X125">
            <v>2.9866344716285509</v>
          </cell>
          <cell r="Y125">
            <v>4.6446872189734432</v>
          </cell>
          <cell r="Z125">
            <v>4.2272526416682918</v>
          </cell>
          <cell r="AA125">
            <v>100</v>
          </cell>
          <cell r="AB125">
            <v>100</v>
          </cell>
        </row>
        <row r="126">
          <cell r="H126">
            <v>6.0000000000000032E-2</v>
          </cell>
          <cell r="I126">
            <v>0.12</v>
          </cell>
          <cell r="J126">
            <v>0.14000000000000001</v>
          </cell>
          <cell r="W126">
            <v>9.9242075186897321</v>
          </cell>
          <cell r="X126">
            <v>3.6287176350463599</v>
          </cell>
          <cell r="Y126">
            <v>9.5147553843742081</v>
          </cell>
          <cell r="Z126">
            <v>8.9137082502231948</v>
          </cell>
          <cell r="AA126">
            <v>100</v>
          </cell>
          <cell r="AB126">
            <v>100</v>
          </cell>
        </row>
        <row r="127">
          <cell r="H127">
            <v>1.9999999999999959E-2</v>
          </cell>
          <cell r="I127">
            <v>0.04</v>
          </cell>
          <cell r="J127">
            <v>0.1</v>
          </cell>
          <cell r="W127">
            <v>3.7269174552246742</v>
          </cell>
          <cell r="X127">
            <v>1.040316571760767</v>
          </cell>
          <cell r="Y127">
            <v>3.3863895850439518</v>
          </cell>
          <cell r="Z127">
            <v>3.1589561748607058</v>
          </cell>
          <cell r="AA127">
            <v>100</v>
          </cell>
          <cell r="AB127">
            <v>100</v>
          </cell>
        </row>
        <row r="128">
          <cell r="H128">
            <v>2.0000000000000032E-2</v>
          </cell>
          <cell r="I128">
            <v>0.04</v>
          </cell>
          <cell r="J128">
            <v>0.1</v>
          </cell>
          <cell r="W128">
            <v>3.102784648012062</v>
          </cell>
          <cell r="X128">
            <v>1.2395592825370221</v>
          </cell>
          <cell r="Y128">
            <v>3.386389585043978</v>
          </cell>
          <cell r="Z128">
            <v>3.1589561748607662</v>
          </cell>
          <cell r="AA128">
            <v>100</v>
          </cell>
          <cell r="AB128">
            <v>100</v>
          </cell>
        </row>
        <row r="129">
          <cell r="H129">
            <v>4.0000000000000008E-2</v>
          </cell>
          <cell r="I129">
            <v>8.0000000000000016E-2</v>
          </cell>
          <cell r="J129">
            <v>0.08</v>
          </cell>
          <cell r="W129">
            <v>7.9424496916206104</v>
          </cell>
          <cell r="X129">
            <v>2.0994752756574022</v>
          </cell>
          <cell r="Y129">
            <v>6.1481756322461711</v>
          </cell>
          <cell r="Z129">
            <v>5.7710020709103684</v>
          </cell>
          <cell r="AA129">
            <v>100</v>
          </cell>
          <cell r="AB129">
            <v>100</v>
          </cell>
        </row>
        <row r="130">
          <cell r="H130">
            <v>1.387778780781446E-17</v>
          </cell>
          <cell r="I130">
            <v>7.9999999999999988E-2</v>
          </cell>
          <cell r="J130">
            <v>0.12</v>
          </cell>
          <cell r="W130">
            <v>1.997265817395848</v>
          </cell>
          <cell r="X130">
            <v>2.3938575713591548</v>
          </cell>
          <cell r="Y130">
            <v>6.5509388588492854</v>
          </cell>
          <cell r="Z130">
            <v>6.1244438524680644</v>
          </cell>
          <cell r="AA130">
            <v>100</v>
          </cell>
          <cell r="AB130">
            <v>100</v>
          </cell>
        </row>
        <row r="131">
          <cell r="H131">
            <v>0.02</v>
          </cell>
          <cell r="I131">
            <v>0.04</v>
          </cell>
          <cell r="J131">
            <v>2.0000000000000021E-2</v>
          </cell>
          <cell r="W131">
            <v>1.131231826392902</v>
          </cell>
          <cell r="X131">
            <v>3.3863328413691232</v>
          </cell>
          <cell r="Y131">
            <v>3.386389585043978</v>
          </cell>
          <cell r="Z131">
            <v>3.1589561748607662</v>
          </cell>
          <cell r="AA131">
            <v>100</v>
          </cell>
          <cell r="AB131">
            <v>100</v>
          </cell>
        </row>
        <row r="132">
          <cell r="H132">
            <v>4.0000000000000008E-2</v>
          </cell>
          <cell r="I132">
            <v>0.16</v>
          </cell>
          <cell r="J132">
            <v>0.12</v>
          </cell>
          <cell r="W132">
            <v>10.009166759328711</v>
          </cell>
          <cell r="X132">
            <v>0.13871680728352229</v>
          </cell>
          <cell r="Y132">
            <v>14.02034173238907</v>
          </cell>
          <cell r="Z132">
            <v>13.048005474062</v>
          </cell>
          <cell r="AA132">
            <v>100</v>
          </cell>
          <cell r="AB132">
            <v>100</v>
          </cell>
        </row>
        <row r="133">
          <cell r="H133">
            <v>0.02</v>
          </cell>
          <cell r="I133">
            <v>3.999999999999998E-2</v>
          </cell>
          <cell r="J133">
            <v>2.0000000000000021E-2</v>
          </cell>
          <cell r="W133">
            <v>1.1592603696108921</v>
          </cell>
          <cell r="X133">
            <v>2.925589287696067</v>
          </cell>
          <cell r="Y133">
            <v>4.2498982566788088</v>
          </cell>
          <cell r="Z133">
            <v>3.8977197218544708</v>
          </cell>
          <cell r="AA133">
            <v>100</v>
          </cell>
          <cell r="AB133">
            <v>100</v>
          </cell>
        </row>
        <row r="134">
          <cell r="H134">
            <v>1.999999999999999E-2</v>
          </cell>
          <cell r="I134">
            <v>0.04</v>
          </cell>
          <cell r="J134">
            <v>2.0000000000000021E-2</v>
          </cell>
          <cell r="W134">
            <v>2.7565614388063948</v>
          </cell>
          <cell r="X134">
            <v>1.4474760839554941</v>
          </cell>
          <cell r="Y134">
            <v>3.386389585043978</v>
          </cell>
          <cell r="Z134">
            <v>3.1589561748607662</v>
          </cell>
          <cell r="AA134">
            <v>100</v>
          </cell>
          <cell r="AB134">
            <v>100</v>
          </cell>
        </row>
        <row r="135">
          <cell r="H135">
            <v>0.02</v>
          </cell>
          <cell r="I135">
            <v>0.04</v>
          </cell>
          <cell r="J135">
            <v>0.14000000000000001</v>
          </cell>
          <cell r="W135">
            <v>3.1667179474302101</v>
          </cell>
          <cell r="X135">
            <v>1.26885605501598</v>
          </cell>
          <cell r="Y135">
            <v>3.1715851281247041</v>
          </cell>
          <cell r="Z135">
            <v>2.9712360834077201</v>
          </cell>
          <cell r="AA135">
            <v>100</v>
          </cell>
          <cell r="AB135">
            <v>100</v>
          </cell>
        </row>
        <row r="136">
          <cell r="H136">
            <v>7.9999999999999988E-2</v>
          </cell>
          <cell r="I136">
            <v>0.24</v>
          </cell>
          <cell r="J136">
            <v>0.15999999999999989</v>
          </cell>
          <cell r="W136">
            <v>3.234148565325524</v>
          </cell>
          <cell r="X136">
            <v>11.84069171896398</v>
          </cell>
          <cell r="Y136">
            <v>22.615927778856609</v>
          </cell>
          <cell r="Z136">
            <v>20.938004176657781</v>
          </cell>
          <cell r="AA136">
            <v>100</v>
          </cell>
          <cell r="AB136">
            <v>100</v>
          </cell>
        </row>
        <row r="137">
          <cell r="H137">
            <v>0</v>
          </cell>
          <cell r="I137">
            <v>0.08</v>
          </cell>
          <cell r="J137">
            <v>8.0000000000000016E-2</v>
          </cell>
          <cell r="W137">
            <v>1.9581562323165671</v>
          </cell>
          <cell r="X137">
            <v>2.337891772161059</v>
          </cell>
          <cell r="Y137">
            <v>7.0101708661945272</v>
          </cell>
          <cell r="Z137">
            <v>6.5240027370310063</v>
          </cell>
          <cell r="AA137">
            <v>100</v>
          </cell>
          <cell r="AB137">
            <v>100</v>
          </cell>
        </row>
        <row r="138">
          <cell r="H138">
            <v>2.0000000000000021E-2</v>
          </cell>
          <cell r="I138">
            <v>3.999999999999998E-2</v>
          </cell>
          <cell r="J138">
            <v>0.02</v>
          </cell>
          <cell r="W138">
            <v>3.9095431808539258</v>
          </cell>
          <cell r="X138">
            <v>1.179090302808294</v>
          </cell>
          <cell r="Y138">
            <v>2.6645368090998351</v>
          </cell>
          <cell r="Z138">
            <v>2.5216848265501079</v>
          </cell>
          <cell r="AA138">
            <v>100</v>
          </cell>
          <cell r="AB138">
            <v>100</v>
          </cell>
        </row>
        <row r="139">
          <cell r="H139">
            <v>4.0000000000000008E-2</v>
          </cell>
          <cell r="I139">
            <v>8.0000000000000016E-2</v>
          </cell>
          <cell r="J139">
            <v>3.9999999999999987E-2</v>
          </cell>
          <cell r="W139">
            <v>5.9115934525851346</v>
          </cell>
          <cell r="X139">
            <v>2.244049689079989</v>
          </cell>
          <cell r="Y139">
            <v>8.8770626439051945</v>
          </cell>
          <cell r="Z139">
            <v>8.1116071555709404</v>
          </cell>
          <cell r="AA139">
            <v>100</v>
          </cell>
          <cell r="AB139">
            <v>100</v>
          </cell>
        </row>
        <row r="140">
          <cell r="H140">
            <v>6.2450045135165055E-17</v>
          </cell>
          <cell r="I140">
            <v>0</v>
          </cell>
          <cell r="J140">
            <v>7.9999999999999988E-2</v>
          </cell>
          <cell r="W140">
            <v>1.6917985073797432E-14</v>
          </cell>
          <cell r="X140">
            <v>1.8635754324195179E-14</v>
          </cell>
          <cell r="Y140">
            <v>2.0838234533894761E-14</v>
          </cell>
          <cell r="Z140">
            <v>1.969214787951623E-14</v>
          </cell>
          <cell r="AA140">
            <v>100</v>
          </cell>
          <cell r="AB140">
            <v>100</v>
          </cell>
        </row>
        <row r="141">
          <cell r="H141">
            <v>8.0000000000000016E-2</v>
          </cell>
          <cell r="I141">
            <v>0.16</v>
          </cell>
          <cell r="J141">
            <v>0.08</v>
          </cell>
          <cell r="W141">
            <v>5.4091729572164136</v>
          </cell>
          <cell r="X141">
            <v>11.789756332271869</v>
          </cell>
          <cell r="Y141">
            <v>13.101877717698541</v>
          </cell>
          <cell r="Z141">
            <v>12.248887704936079</v>
          </cell>
          <cell r="AA141">
            <v>100</v>
          </cell>
          <cell r="AB141">
            <v>100</v>
          </cell>
        </row>
        <row r="142">
          <cell r="H142">
            <v>1.999999999999999E-2</v>
          </cell>
          <cell r="I142">
            <v>0.04</v>
          </cell>
          <cell r="J142">
            <v>5.9999999999999991E-2</v>
          </cell>
          <cell r="W142">
            <v>3.9242611654119659</v>
          </cell>
          <cell r="X142">
            <v>1.0001272738447791</v>
          </cell>
          <cell r="Y142">
            <v>3.386389585043978</v>
          </cell>
          <cell r="Z142">
            <v>3.1589561748607662</v>
          </cell>
          <cell r="AA142">
            <v>100</v>
          </cell>
          <cell r="AB142">
            <v>100</v>
          </cell>
        </row>
        <row r="143">
          <cell r="H143">
            <v>2.0816681711721691E-17</v>
          </cell>
          <cell r="I143">
            <v>0.08</v>
          </cell>
          <cell r="J143">
            <v>8.0000000000000029E-2</v>
          </cell>
          <cell r="W143">
            <v>2.0410357993185109</v>
          </cell>
          <cell r="X143">
            <v>2.2297887976827222</v>
          </cell>
          <cell r="Y143">
            <v>7.0101708661945272</v>
          </cell>
          <cell r="Z143">
            <v>6.5240027370310063</v>
          </cell>
          <cell r="AA143">
            <v>100</v>
          </cell>
          <cell r="AB143">
            <v>100</v>
          </cell>
        </row>
        <row r="144">
          <cell r="H144">
            <v>0</v>
          </cell>
          <cell r="I144">
            <v>0.16</v>
          </cell>
          <cell r="J144">
            <v>8.0000000000000043E-2</v>
          </cell>
          <cell r="W144">
            <v>4.0820715986370377</v>
          </cell>
          <cell r="X144">
            <v>4.4595775953654284</v>
          </cell>
          <cell r="Y144">
            <v>14.02034173238907</v>
          </cell>
          <cell r="Z144">
            <v>13.048005474062</v>
          </cell>
          <cell r="AA144">
            <v>100</v>
          </cell>
          <cell r="AB144">
            <v>100</v>
          </cell>
        </row>
        <row r="145">
          <cell r="H145">
            <v>2.775557561562891E-17</v>
          </cell>
          <cell r="I145">
            <v>0</v>
          </cell>
          <cell r="J145">
            <v>0.08</v>
          </cell>
          <cell r="W145">
            <v>5.2082128900999817E-14</v>
          </cell>
          <cell r="X145">
            <v>0</v>
          </cell>
          <cell r="Y145">
            <v>1.246676727231597E-14</v>
          </cell>
          <cell r="Z145">
            <v>1.165512575009703E-14</v>
          </cell>
          <cell r="AA145">
            <v>100</v>
          </cell>
          <cell r="AB145">
            <v>100</v>
          </cell>
        </row>
        <row r="146">
          <cell r="H146">
            <v>0.02</v>
          </cell>
          <cell r="I146">
            <v>0.04</v>
          </cell>
          <cell r="J146">
            <v>0.14000000000000001</v>
          </cell>
          <cell r="W146">
            <v>3.6323390196325951</v>
          </cell>
          <cell r="X146">
            <v>1.106204354936843</v>
          </cell>
          <cell r="Y146">
            <v>3.1715851281247041</v>
          </cell>
          <cell r="Z146">
            <v>2.9712360834077201</v>
          </cell>
          <cell r="AA146">
            <v>100</v>
          </cell>
          <cell r="AB146">
            <v>100</v>
          </cell>
        </row>
        <row r="147">
          <cell r="H147">
            <v>1.999999999999998E-2</v>
          </cell>
          <cell r="I147">
            <v>0.2</v>
          </cell>
          <cell r="J147">
            <v>0.26</v>
          </cell>
          <cell r="W147">
            <v>3.4581098742168872</v>
          </cell>
          <cell r="X147">
            <v>7.2877451324165978</v>
          </cell>
          <cell r="Y147">
            <v>15.857925640623661</v>
          </cell>
          <cell r="Z147">
            <v>14.85618041703866</v>
          </cell>
          <cell r="AA147">
            <v>100</v>
          </cell>
          <cell r="AB147">
            <v>100</v>
          </cell>
        </row>
        <row r="148">
          <cell r="H148">
            <v>6.0000000000000032E-2</v>
          </cell>
          <cell r="I148">
            <v>0.12</v>
          </cell>
          <cell r="J148">
            <v>0.1</v>
          </cell>
          <cell r="W148">
            <v>4.4718872487198071</v>
          </cell>
          <cell r="X148">
            <v>7.8375884353376168</v>
          </cell>
          <cell r="Y148">
            <v>10.89721292203569</v>
          </cell>
          <cell r="Z148">
            <v>10.1159877648756</v>
          </cell>
          <cell r="AA148">
            <v>100</v>
          </cell>
          <cell r="AB148">
            <v>100</v>
          </cell>
        </row>
        <row r="149">
          <cell r="H149">
            <v>1.387778780781446E-17</v>
          </cell>
          <cell r="I149">
            <v>8.0000000000000016E-2</v>
          </cell>
          <cell r="J149">
            <v>0.16</v>
          </cell>
          <cell r="W149">
            <v>2.389640613818063</v>
          </cell>
          <cell r="X149">
            <v>2.174162078383544</v>
          </cell>
          <cell r="Y149">
            <v>5.7920690540615158</v>
          </cell>
          <cell r="Z149">
            <v>5.4561287667875451</v>
          </cell>
          <cell r="AA149">
            <v>100</v>
          </cell>
          <cell r="AB149">
            <v>100</v>
          </cell>
        </row>
        <row r="150">
          <cell r="H150">
            <v>1.387778780781446E-17</v>
          </cell>
          <cell r="I150">
            <v>0</v>
          </cell>
          <cell r="J150">
            <v>8.0000000000000029E-2</v>
          </cell>
          <cell r="W150">
            <v>1.7765885944244579E-14</v>
          </cell>
          <cell r="X150">
            <v>6.4791960398754339E-14</v>
          </cell>
          <cell r="Y150">
            <v>3.5100865574251812E-14</v>
          </cell>
          <cell r="Z150">
            <v>2.1965016403383451E-14</v>
          </cell>
          <cell r="AA150">
            <v>100</v>
          </cell>
          <cell r="AB150">
            <v>100</v>
          </cell>
        </row>
        <row r="151">
          <cell r="H151">
            <v>0.06</v>
          </cell>
          <cell r="I151">
            <v>0.12</v>
          </cell>
          <cell r="J151">
            <v>0.14000000000000001</v>
          </cell>
          <cell r="W151">
            <v>2.8378817412636681</v>
          </cell>
          <cell r="X151">
            <v>12.104652117622081</v>
          </cell>
          <cell r="Y151">
            <v>10.89721292203569</v>
          </cell>
          <cell r="Z151">
            <v>10.1159877648756</v>
          </cell>
          <cell r="AA151">
            <v>100</v>
          </cell>
          <cell r="AB151">
            <v>100</v>
          </cell>
        </row>
      </sheetData>
      <sheetData sheetId="8">
        <row r="2">
          <cell r="H2">
            <v>3.999999999999998E-2</v>
          </cell>
          <cell r="I2">
            <v>2.000000000000007E-2</v>
          </cell>
          <cell r="J2">
            <v>6.0000000000000032E-2</v>
          </cell>
          <cell r="W2">
            <v>3.4062957745491471</v>
          </cell>
          <cell r="X2">
            <v>7.0839789396568964</v>
          </cell>
          <cell r="Y2">
            <v>1.3877334056588171</v>
          </cell>
          <cell r="Z2">
            <v>1.310408990285699</v>
          </cell>
          <cell r="AA2">
            <v>100</v>
          </cell>
          <cell r="AB2">
            <v>100</v>
          </cell>
        </row>
        <row r="3">
          <cell r="H3">
            <v>1.0000000000000011E-2</v>
          </cell>
          <cell r="I3">
            <v>4.9999999999999989E-2</v>
          </cell>
          <cell r="J3">
            <v>2.2679491924311231E-2</v>
          </cell>
          <cell r="W3">
            <v>0.2548658146137307</v>
          </cell>
          <cell r="X3">
            <v>2.8040632839819342</v>
          </cell>
          <cell r="Y3">
            <v>3.1422845238588022</v>
          </cell>
          <cell r="Z3">
            <v>2.9828645376897911</v>
          </cell>
          <cell r="AA3">
            <v>100</v>
          </cell>
          <cell r="AB3">
            <v>100</v>
          </cell>
        </row>
        <row r="4">
          <cell r="H4">
            <v>7.0000000000000034E-2</v>
          </cell>
          <cell r="I4">
            <v>1.0000000000000011E-2</v>
          </cell>
          <cell r="J4">
            <v>3.7320508075688763E-2</v>
          </cell>
          <cell r="W4">
            <v>7.9520009731515602</v>
          </cell>
          <cell r="X4">
            <v>8.7246471847154528</v>
          </cell>
          <cell r="Y4">
            <v>0.70861728091772691</v>
          </cell>
          <cell r="Z4">
            <v>0.66834150591175756</v>
          </cell>
          <cell r="AA4">
            <v>100</v>
          </cell>
          <cell r="AB4">
            <v>100</v>
          </cell>
        </row>
        <row r="5">
          <cell r="H5">
            <v>0.12999999999999989</v>
          </cell>
          <cell r="I5">
            <v>6.9999999999999951E-2</v>
          </cell>
          <cell r="J5">
            <v>0.1119615242270663</v>
          </cell>
          <cell r="W5">
            <v>22.716817516957612</v>
          </cell>
          <cell r="X5">
            <v>11.95086092952593</v>
          </cell>
          <cell r="Y5">
            <v>4.3991983334023308</v>
          </cell>
          <cell r="Z5">
            <v>4.1760103527657151</v>
          </cell>
          <cell r="AA5">
            <v>100</v>
          </cell>
          <cell r="AB5">
            <v>100</v>
          </cell>
        </row>
        <row r="6">
          <cell r="H6">
            <v>4.0000000000000091E-2</v>
          </cell>
          <cell r="I6">
            <v>0.06</v>
          </cell>
          <cell r="J6">
            <v>0.20248711305964279</v>
          </cell>
          <cell r="W6">
            <v>2.857861539236124</v>
          </cell>
          <cell r="X6">
            <v>7.426226406663659</v>
          </cell>
          <cell r="Y6">
            <v>3.944257122216186</v>
          </cell>
          <cell r="Z6">
            <v>3.7354293621097052</v>
          </cell>
          <cell r="AA6">
            <v>100</v>
          </cell>
          <cell r="AB6">
            <v>100</v>
          </cell>
        </row>
        <row r="7">
          <cell r="H7">
            <v>4.0000000000000022E-2</v>
          </cell>
          <cell r="I7">
            <v>6.0000000000000053E-2</v>
          </cell>
          <cell r="J7">
            <v>0.1092820323027551</v>
          </cell>
          <cell r="W7">
            <v>2.875671092329199</v>
          </cell>
          <cell r="X7">
            <v>7.0929063832730748</v>
          </cell>
          <cell r="Y7">
            <v>4.1062168737112037</v>
          </cell>
          <cell r="Z7">
            <v>3.880378146764849</v>
          </cell>
          <cell r="AA7">
            <v>100</v>
          </cell>
          <cell r="AB7">
            <v>100</v>
          </cell>
        </row>
        <row r="8">
          <cell r="H8">
            <v>9.9999999999999672E-3</v>
          </cell>
          <cell r="I8">
            <v>2.9999999999999961E-2</v>
          </cell>
          <cell r="J8">
            <v>0.13196152422706639</v>
          </cell>
          <cell r="W8">
            <v>2.2402856301919032</v>
          </cell>
          <cell r="X8">
            <v>0.29145256442953199</v>
          </cell>
          <cell r="Y8">
            <v>2.2536074578778829</v>
          </cell>
          <cell r="Z8">
            <v>2.1182834582500831</v>
          </cell>
          <cell r="AA8">
            <v>100</v>
          </cell>
          <cell r="AB8">
            <v>100</v>
          </cell>
        </row>
        <row r="9">
          <cell r="H9">
            <v>0.1</v>
          </cell>
          <cell r="I9">
            <v>2.000000000000007E-2</v>
          </cell>
          <cell r="J9">
            <v>1.071796769724487E-2</v>
          </cell>
          <cell r="W9">
            <v>10.20424256283018</v>
          </cell>
          <cell r="X9">
            <v>14.305769560538639</v>
          </cell>
          <cell r="Y9">
            <v>1.3877334056588171</v>
          </cell>
          <cell r="Z9">
            <v>1.310408990285699</v>
          </cell>
          <cell r="AA9">
            <v>100</v>
          </cell>
          <cell r="AB9">
            <v>100</v>
          </cell>
        </row>
        <row r="10">
          <cell r="H10">
            <v>6.0000000000000012E-2</v>
          </cell>
          <cell r="I10">
            <v>6.0000000000000157E-2</v>
          </cell>
          <cell r="J10">
            <v>5.4641016151377529E-2</v>
          </cell>
          <cell r="W10">
            <v>5.850641455446385</v>
          </cell>
          <cell r="X10">
            <v>8.676478278463124</v>
          </cell>
          <cell r="Y10">
            <v>3.9968052136497012</v>
          </cell>
          <cell r="Z10">
            <v>3.782527239825114</v>
          </cell>
          <cell r="AA10">
            <v>100</v>
          </cell>
          <cell r="AB10">
            <v>100</v>
          </cell>
        </row>
        <row r="11">
          <cell r="H11">
            <v>1.0000000000000019E-2</v>
          </cell>
          <cell r="I11">
            <v>0.1099999999999999</v>
          </cell>
          <cell r="J11">
            <v>0.1866025403784439</v>
          </cell>
          <cell r="W11">
            <v>2.1534005375113008</v>
          </cell>
          <cell r="X11">
            <v>4.6391157904158868</v>
          </cell>
          <cell r="Y11">
            <v>6.5821006256042853</v>
          </cell>
          <cell r="Z11">
            <v>6.2633770960994264</v>
          </cell>
          <cell r="AA11">
            <v>100</v>
          </cell>
          <cell r="AB11">
            <v>100</v>
          </cell>
        </row>
        <row r="12">
          <cell r="H12">
            <v>4.0000000000000022E-2</v>
          </cell>
          <cell r="I12">
            <v>6.0000000000000109E-2</v>
          </cell>
          <cell r="J12">
            <v>0.11464101615137751</v>
          </cell>
          <cell r="W12">
            <v>3.0814308040137051</v>
          </cell>
          <cell r="X12">
            <v>6.9066294524455634</v>
          </cell>
          <cell r="Y12">
            <v>3.8930728544381248</v>
          </cell>
          <cell r="Z12">
            <v>3.6894899320319712</v>
          </cell>
          <cell r="AA12">
            <v>100</v>
          </cell>
          <cell r="AB12">
            <v>100</v>
          </cell>
        </row>
        <row r="13">
          <cell r="H13">
            <v>4.0000000000000008E-2</v>
          </cell>
          <cell r="I13">
            <v>2.0000000000000021E-2</v>
          </cell>
          <cell r="J13">
            <v>7.4641016151377568E-2</v>
          </cell>
          <cell r="W13">
            <v>4.1218854148589772</v>
          </cell>
          <cell r="X13">
            <v>5.7951964364056909</v>
          </cell>
          <cell r="Y13">
            <v>1.314752374072035</v>
          </cell>
          <cell r="Z13">
            <v>1.2451431207032231</v>
          </cell>
          <cell r="AA13">
            <v>100</v>
          </cell>
          <cell r="AB13">
            <v>100</v>
          </cell>
        </row>
        <row r="14">
          <cell r="H14">
            <v>0.11</v>
          </cell>
          <cell r="I14">
            <v>1.0000000000000011E-2</v>
          </cell>
          <cell r="J14">
            <v>0.22124355652982139</v>
          </cell>
          <cell r="W14">
            <v>14.960573718912631</v>
          </cell>
          <cell r="X14">
            <v>12.63696091492019</v>
          </cell>
          <cell r="Y14">
            <v>0.63645661586834779</v>
          </cell>
          <cell r="Z14">
            <v>0.60377684570486878</v>
          </cell>
          <cell r="AA14">
            <v>100</v>
          </cell>
          <cell r="AB14">
            <v>100</v>
          </cell>
        </row>
        <row r="15">
          <cell r="H15">
            <v>1.999999999999998E-2</v>
          </cell>
          <cell r="I15">
            <v>3.999999999999998E-2</v>
          </cell>
          <cell r="J15">
            <v>8.9282032302755054E-2</v>
          </cell>
          <cell r="W15">
            <v>3.4735402880248691</v>
          </cell>
          <cell r="X15">
            <v>1.3388896519015729</v>
          </cell>
          <cell r="Y15">
            <v>2.62950474814413</v>
          </cell>
          <cell r="Z15">
            <v>2.4902862414064639</v>
          </cell>
          <cell r="AA15">
            <v>100</v>
          </cell>
          <cell r="AB15">
            <v>100</v>
          </cell>
        </row>
        <row r="16">
          <cell r="H16">
            <v>8.0000000000000071E-2</v>
          </cell>
          <cell r="I16">
            <v>7.9999999999999988E-2</v>
          </cell>
          <cell r="J16">
            <v>0.1692820323027551</v>
          </cell>
          <cell r="W16">
            <v>6.4047528504263358</v>
          </cell>
          <cell r="X16">
            <v>14.025758872499431</v>
          </cell>
          <cell r="Y16">
            <v>5.4749558316149241</v>
          </cell>
          <cell r="Z16">
            <v>5.1738375290198046</v>
          </cell>
          <cell r="AA16">
            <v>100</v>
          </cell>
          <cell r="AB16">
            <v>100</v>
          </cell>
        </row>
        <row r="17">
          <cell r="H17">
            <v>6.999999999999991E-2</v>
          </cell>
          <cell r="I17">
            <v>0.1100000000000001</v>
          </cell>
          <cell r="J17">
            <v>0.25588457268119891</v>
          </cell>
          <cell r="W17">
            <v>14.693273688125331</v>
          </cell>
          <cell r="X17">
            <v>4.7417203325161088</v>
          </cell>
          <cell r="Y17">
            <v>6.743505840184091</v>
          </cell>
          <cell r="Z17">
            <v>6.409356055811112</v>
          </cell>
          <cell r="AA17">
            <v>100</v>
          </cell>
          <cell r="AB17">
            <v>100</v>
          </cell>
        </row>
        <row r="18">
          <cell r="H18">
            <v>5.000000000000001E-2</v>
          </cell>
          <cell r="I18">
            <v>0.19000000000000011</v>
          </cell>
          <cell r="J18">
            <v>0.26516660498395411</v>
          </cell>
          <cell r="W18">
            <v>0.56415250075368695</v>
          </cell>
          <cell r="X18">
            <v>11.93988213157481</v>
          </cell>
          <cell r="Y18">
            <v>11.23463292710213</v>
          </cell>
          <cell r="Z18">
            <v>10.696746336882271</v>
          </cell>
          <cell r="AA18">
            <v>100</v>
          </cell>
          <cell r="AB18">
            <v>100</v>
          </cell>
        </row>
        <row r="19">
          <cell r="H19">
            <v>1.0000000000000051E-2</v>
          </cell>
          <cell r="I19">
            <v>5.00000000000001E-2</v>
          </cell>
          <cell r="J19">
            <v>8.6602540378443851E-2</v>
          </cell>
          <cell r="W19">
            <v>0.23079735295739981</v>
          </cell>
          <cell r="X19">
            <v>2.9381221972886808</v>
          </cell>
          <cell r="Y19">
            <v>3.3530065347069451</v>
          </cell>
          <cell r="Z19">
            <v>3.1721036472765451</v>
          </cell>
          <cell r="AA19">
            <v>100</v>
          </cell>
          <cell r="AB19">
            <v>100</v>
          </cell>
        </row>
        <row r="20">
          <cell r="H20">
            <v>9.9999999999999881E-3</v>
          </cell>
          <cell r="I20">
            <v>0.15</v>
          </cell>
          <cell r="J20">
            <v>8.0384757729336891E-3</v>
          </cell>
          <cell r="W20">
            <v>5.7532557354557987</v>
          </cell>
          <cell r="X20">
            <v>3.5244092788945212</v>
          </cell>
          <cell r="Y20">
            <v>8.8694470477122014</v>
          </cell>
          <cell r="Z20">
            <v>8.4447997396438925</v>
          </cell>
          <cell r="AA20">
            <v>100</v>
          </cell>
          <cell r="AB20">
            <v>100</v>
          </cell>
        </row>
        <row r="21">
          <cell r="H21">
            <v>2.0000000000000032E-2</v>
          </cell>
          <cell r="I21">
            <v>0.14000000000000001</v>
          </cell>
          <cell r="J21">
            <v>0.15320508075688771</v>
          </cell>
          <cell r="W21">
            <v>2.0096008308410371</v>
          </cell>
          <cell r="X21">
            <v>6.0775050003907634</v>
          </cell>
          <cell r="Y21">
            <v>8.5303488355151185</v>
          </cell>
          <cell r="Z21">
            <v>8.1101071940708778</v>
          </cell>
          <cell r="AA21">
            <v>100</v>
          </cell>
          <cell r="AB21">
            <v>100</v>
          </cell>
        </row>
        <row r="22">
          <cell r="H22">
            <v>1.999999999999998E-2</v>
          </cell>
          <cell r="I22">
            <v>0.12</v>
          </cell>
          <cell r="J22">
            <v>1.999999999999998E-2</v>
          </cell>
          <cell r="W22">
            <v>5.9349035463527837</v>
          </cell>
          <cell r="X22">
            <v>1.199932329400041</v>
          </cell>
          <cell r="Y22">
            <v>7.3117275732986693</v>
          </cell>
          <cell r="Z22">
            <v>6.9515204520607501</v>
          </cell>
          <cell r="AA22">
            <v>100</v>
          </cell>
          <cell r="AB22">
            <v>100</v>
          </cell>
        </row>
        <row r="23">
          <cell r="H23">
            <v>0.09</v>
          </cell>
          <cell r="I23">
            <v>5.00000000000001E-2</v>
          </cell>
          <cell r="J23">
            <v>0.1212435565298214</v>
          </cell>
          <cell r="W23">
            <v>9.1034714685537725</v>
          </cell>
          <cell r="X23">
            <v>13.49576927955586</v>
          </cell>
          <cell r="Y23">
            <v>3.223313057754269</v>
          </cell>
          <cell r="Z23">
            <v>3.0557844666530118</v>
          </cell>
          <cell r="AA23">
            <v>100</v>
          </cell>
          <cell r="AB23">
            <v>100</v>
          </cell>
        </row>
        <row r="24">
          <cell r="H24">
            <v>2.000000000000007E-2</v>
          </cell>
          <cell r="I24">
            <v>2.0000000000000021E-2</v>
          </cell>
          <cell r="J24">
            <v>3.464101615137756E-2</v>
          </cell>
          <cell r="W24">
            <v>1.617647062703129</v>
          </cell>
          <cell r="X24">
            <v>3.554871389817198</v>
          </cell>
          <cell r="Y24">
            <v>1.3322684045498869</v>
          </cell>
          <cell r="Z24">
            <v>1.2608424132750251</v>
          </cell>
          <cell r="AA24">
            <v>100</v>
          </cell>
          <cell r="AB24">
            <v>100</v>
          </cell>
        </row>
        <row r="25">
          <cell r="H25">
            <v>9.9999999999999967E-3</v>
          </cell>
          <cell r="I25">
            <v>6.9999999999999951E-2</v>
          </cell>
          <cell r="J25">
            <v>0.135884572681199</v>
          </cell>
          <cell r="W25">
            <v>0.83771968936111452</v>
          </cell>
          <cell r="X25">
            <v>3.355430591768028</v>
          </cell>
          <cell r="Y25">
            <v>4.5715808255340757</v>
          </cell>
          <cell r="Z25">
            <v>4.3310371171019764</v>
          </cell>
          <cell r="AA25">
            <v>100</v>
          </cell>
          <cell r="AB25">
            <v>100</v>
          </cell>
        </row>
        <row r="26">
          <cell r="H26">
            <v>2.999999999999995E-2</v>
          </cell>
          <cell r="I26">
            <v>7.0000000000000007E-2</v>
          </cell>
          <cell r="J26">
            <v>6.6602540378443875E-2</v>
          </cell>
          <cell r="W26">
            <v>6.1210355268857883</v>
          </cell>
          <cell r="X26">
            <v>1.515517302600488</v>
          </cell>
          <cell r="Y26">
            <v>4.6320835232980233</v>
          </cell>
          <cell r="Z26">
            <v>4.385302569091861</v>
          </cell>
          <cell r="AA26">
            <v>100</v>
          </cell>
          <cell r="AB26">
            <v>100</v>
          </cell>
        </row>
        <row r="27">
          <cell r="H27">
            <v>2.000000000000008E-2</v>
          </cell>
          <cell r="I27">
            <v>4.0000000000000091E-2</v>
          </cell>
          <cell r="J27">
            <v>8.9282032302755054E-2</v>
          </cell>
          <cell r="W27">
            <v>1.1865659167800811</v>
          </cell>
          <cell r="X27">
            <v>3.7395611812255001</v>
          </cell>
          <cell r="Y27">
            <v>2.7754668113176559</v>
          </cell>
          <cell r="Z27">
            <v>2.620817980571418</v>
          </cell>
          <cell r="AA27">
            <v>100</v>
          </cell>
          <cell r="AB27">
            <v>100</v>
          </cell>
        </row>
        <row r="28">
          <cell r="H28">
            <v>2.999999999999994E-2</v>
          </cell>
          <cell r="I28">
            <v>4.9999999999999989E-2</v>
          </cell>
          <cell r="J28">
            <v>0.13196152422706631</v>
          </cell>
          <cell r="W28">
            <v>4.9678269062387077</v>
          </cell>
          <cell r="X28">
            <v>2.4036043318660352</v>
          </cell>
          <cell r="Y28">
            <v>3.1422845238588022</v>
          </cell>
          <cell r="Z28">
            <v>2.9828645376897911</v>
          </cell>
          <cell r="AA28">
            <v>100</v>
          </cell>
          <cell r="AB28">
            <v>100</v>
          </cell>
        </row>
        <row r="29">
          <cell r="H29">
            <v>8.9999999999999955E-2</v>
          </cell>
          <cell r="I29">
            <v>2.9999999999999919E-2</v>
          </cell>
          <cell r="J29">
            <v>0.14660254037844389</v>
          </cell>
          <cell r="W29">
            <v>12.526770763083251</v>
          </cell>
          <cell r="X29">
            <v>9.8978884965944314</v>
          </cell>
          <cell r="Y29">
            <v>1.933987834652553</v>
          </cell>
          <cell r="Z29">
            <v>1.8334706799917999</v>
          </cell>
          <cell r="AA29">
            <v>100</v>
          </cell>
          <cell r="AB29">
            <v>100</v>
          </cell>
        </row>
        <row r="30">
          <cell r="H30">
            <v>6.9999999999999979E-2</v>
          </cell>
          <cell r="I30">
            <v>0.15000000000000011</v>
          </cell>
          <cell r="J30">
            <v>3.1961524227066308E-2</v>
          </cell>
          <cell r="W30">
            <v>14.116189939027571</v>
          </cell>
          <cell r="X30">
            <v>4.1661537254987513</v>
          </cell>
          <cell r="Y30">
            <v>9.0843078133539805</v>
          </cell>
          <cell r="Z30">
            <v>8.6393533637420816</v>
          </cell>
          <cell r="AA30">
            <v>100</v>
          </cell>
          <cell r="AB30">
            <v>100</v>
          </cell>
        </row>
        <row r="31">
          <cell r="H31">
            <v>0.06</v>
          </cell>
          <cell r="I31">
            <v>1.9999999999999959E-2</v>
          </cell>
          <cell r="J31">
            <v>3.9230484541326544E-3</v>
          </cell>
          <cell r="W31">
            <v>6.9542589313601342</v>
          </cell>
          <cell r="X31">
            <v>7.7776930002073401</v>
          </cell>
          <cell r="Y31">
            <v>1.314752374072035</v>
          </cell>
          <cell r="Z31">
            <v>1.2451431207032231</v>
          </cell>
          <cell r="AA31">
            <v>100</v>
          </cell>
          <cell r="AB31">
            <v>100</v>
          </cell>
        </row>
        <row r="32">
          <cell r="H32">
            <v>4.9999999999999933E-2</v>
          </cell>
          <cell r="I32">
            <v>2.9999999999999971E-2</v>
          </cell>
          <cell r="J32">
            <v>6.6025403784438419E-3</v>
          </cell>
          <cell r="W32">
            <v>6.6845446474920438</v>
          </cell>
          <cell r="X32">
            <v>5.6554277273285356</v>
          </cell>
          <cell r="Y32">
            <v>1.933987834652553</v>
          </cell>
          <cell r="Z32">
            <v>1.8334706799917999</v>
          </cell>
          <cell r="AA32">
            <v>100</v>
          </cell>
          <cell r="AB32">
            <v>100</v>
          </cell>
        </row>
        <row r="33">
          <cell r="H33">
            <v>8.9999999999999955E-2</v>
          </cell>
          <cell r="I33">
            <v>0.13000000000000009</v>
          </cell>
          <cell r="J33">
            <v>2.6794919243112499E-3</v>
          </cell>
          <cell r="W33">
            <v>19.84758887197923</v>
          </cell>
          <cell r="X33">
            <v>5.9165177025295872</v>
          </cell>
          <cell r="Y33">
            <v>8.2739360062887535</v>
          </cell>
          <cell r="Z33">
            <v>7.8490989941635156</v>
          </cell>
          <cell r="AA33">
            <v>100</v>
          </cell>
          <cell r="AB33">
            <v>100</v>
          </cell>
        </row>
        <row r="34">
          <cell r="H34">
            <v>7.0000000000000007E-2</v>
          </cell>
          <cell r="I34">
            <v>4.9999999999999933E-2</v>
          </cell>
          <cell r="J34">
            <v>0.10267949192431119</v>
          </cell>
          <cell r="W34">
            <v>9.5378493107373039</v>
          </cell>
          <cell r="X34">
            <v>7.2401840976247831</v>
          </cell>
          <cell r="Y34">
            <v>3.4454268445027441</v>
          </cell>
          <cell r="Z34">
            <v>3.2546975510564922</v>
          </cell>
          <cell r="AA34">
            <v>100</v>
          </cell>
          <cell r="AB34">
            <v>100</v>
          </cell>
        </row>
        <row r="35">
          <cell r="H35">
            <v>3.0000000000000051E-2</v>
          </cell>
          <cell r="I35">
            <v>4.9999999999999989E-2</v>
          </cell>
          <cell r="J35">
            <v>2.660254037844385E-2</v>
          </cell>
          <cell r="W35">
            <v>2.013092495233102</v>
          </cell>
          <cell r="X35">
            <v>5.9118192645478143</v>
          </cell>
          <cell r="Y35">
            <v>3.1822830793418171</v>
          </cell>
          <cell r="Z35">
            <v>3.018884228524418</v>
          </cell>
          <cell r="AA35">
            <v>100</v>
          </cell>
          <cell r="AB35">
            <v>100</v>
          </cell>
        </row>
        <row r="36">
          <cell r="H36">
            <v>9.9999999999999978E-2</v>
          </cell>
          <cell r="I36">
            <v>8.0000000000000016E-2</v>
          </cell>
          <cell r="J36">
            <v>0.12</v>
          </cell>
          <cell r="W36">
            <v>16.022605987777808</v>
          </cell>
          <cell r="X36">
            <v>9.7890258917770208</v>
          </cell>
          <cell r="Y36">
            <v>4.8744850488657736</v>
          </cell>
          <cell r="Z36">
            <v>4.6343469680404947</v>
          </cell>
          <cell r="AA36">
            <v>100</v>
          </cell>
          <cell r="AB36">
            <v>100</v>
          </cell>
        </row>
        <row r="37">
          <cell r="H37">
            <v>6.2450045135165055E-17</v>
          </cell>
          <cell r="I37">
            <v>3.9999999999999918E-2</v>
          </cell>
          <cell r="J37">
            <v>9.464101615137753E-2</v>
          </cell>
          <cell r="W37">
            <v>1.200937057005447</v>
          </cell>
          <cell r="X37">
            <v>1.143958677859795</v>
          </cell>
          <cell r="Y37">
            <v>2.7005149160869579</v>
          </cell>
          <cell r="Z37">
            <v>2.5538852955426661</v>
          </cell>
          <cell r="AA37">
            <v>100</v>
          </cell>
          <cell r="AB37">
            <v>100</v>
          </cell>
        </row>
        <row r="38">
          <cell r="H38">
            <v>1.000000000000003E-2</v>
          </cell>
          <cell r="I38">
            <v>7.0000000000000007E-2</v>
          </cell>
          <cell r="J38">
            <v>0.1866025403784439</v>
          </cell>
          <cell r="W38">
            <v>0.84767726428492418</v>
          </cell>
          <cell r="X38">
            <v>3.396322964813153</v>
          </cell>
          <cell r="Y38">
            <v>4.4551963110785504</v>
          </cell>
          <cell r="Z38">
            <v>4.2264379199341917</v>
          </cell>
          <cell r="AA38">
            <v>100</v>
          </cell>
          <cell r="AB38">
            <v>100</v>
          </cell>
        </row>
        <row r="39">
          <cell r="H39">
            <v>0.12</v>
          </cell>
          <cell r="I39">
            <v>8.3266726846886741E-17</v>
          </cell>
          <cell r="J39">
            <v>5.8564064605510162E-2</v>
          </cell>
          <cell r="W39">
            <v>13.078314698399421</v>
          </cell>
          <cell r="X39">
            <v>15.8405508119238</v>
          </cell>
          <cell r="Y39">
            <v>4.2849463672876482E-14</v>
          </cell>
          <cell r="Z39">
            <v>2.0215095990970329E-14</v>
          </cell>
          <cell r="AA39">
            <v>100</v>
          </cell>
          <cell r="AB39">
            <v>100</v>
          </cell>
        </row>
        <row r="40">
          <cell r="H40">
            <v>5.00000000000001E-2</v>
          </cell>
          <cell r="I40">
            <v>6.9999999999999951E-2</v>
          </cell>
          <cell r="J40">
            <v>7.1961524227066323E-2</v>
          </cell>
          <cell r="W40">
            <v>3.3762674681226459</v>
          </cell>
          <cell r="X40">
            <v>10.43293113875302</v>
          </cell>
          <cell r="Y40">
            <v>4.5715808255340757</v>
          </cell>
          <cell r="Z40">
            <v>4.3310371171019764</v>
          </cell>
          <cell r="AA40">
            <v>100</v>
          </cell>
          <cell r="AB40">
            <v>100</v>
          </cell>
        </row>
        <row r="41">
          <cell r="H41">
            <v>6.9999999999999979E-2</v>
          </cell>
          <cell r="I41">
            <v>5.0000000000000162E-2</v>
          </cell>
          <cell r="J41">
            <v>0.11732050807568881</v>
          </cell>
          <cell r="W41">
            <v>11.445647821419341</v>
          </cell>
          <cell r="X41">
            <v>6.7619666309416457</v>
          </cell>
          <cell r="Y41">
            <v>3.0652299273563952</v>
          </cell>
          <cell r="Z41">
            <v>2.9133436617323141</v>
          </cell>
          <cell r="AA41">
            <v>100</v>
          </cell>
          <cell r="AB41">
            <v>100</v>
          </cell>
        </row>
        <row r="42">
          <cell r="H42">
            <v>2.0000000000000021E-2</v>
          </cell>
          <cell r="I42">
            <v>1.999999999999991E-2</v>
          </cell>
          <cell r="J42">
            <v>4.5358983848622449E-2</v>
          </cell>
          <cell r="W42">
            <v>2.6612561172103271</v>
          </cell>
          <cell r="X42">
            <v>2.071404254506179</v>
          </cell>
          <cell r="Y42">
            <v>1.3877334056588591</v>
          </cell>
          <cell r="Z42">
            <v>1.310408990285739</v>
          </cell>
          <cell r="AA42">
            <v>100</v>
          </cell>
          <cell r="AB42">
            <v>100</v>
          </cell>
        </row>
        <row r="43">
          <cell r="H43">
            <v>2.9999999999999971E-2</v>
          </cell>
          <cell r="I43">
            <v>1.0000000000000011E-2</v>
          </cell>
          <cell r="J43">
            <v>0.22660254037844391</v>
          </cell>
          <cell r="W43">
            <v>3.602389202094614</v>
          </cell>
          <cell r="X43">
            <v>3.7432762333151048</v>
          </cell>
          <cell r="Y43">
            <v>0.66172621761402639</v>
          </cell>
          <cell r="Z43">
            <v>0.62647179558457333</v>
          </cell>
          <cell r="AA43">
            <v>100</v>
          </cell>
          <cell r="AB43">
            <v>100</v>
          </cell>
        </row>
        <row r="44">
          <cell r="H44">
            <v>9.9999999999999881E-3</v>
          </cell>
          <cell r="I44">
            <v>2.9999999999999971E-2</v>
          </cell>
          <cell r="J44">
            <v>7.7320508075688771E-2</v>
          </cell>
          <cell r="W44">
            <v>0.34568997053845579</v>
          </cell>
          <cell r="X44">
            <v>2.0031461947536422</v>
          </cell>
          <cell r="Y44">
            <v>2.0672561067016679</v>
          </cell>
          <cell r="Z44">
            <v>1.952818530633903</v>
          </cell>
          <cell r="AA44">
            <v>100</v>
          </cell>
          <cell r="AB44">
            <v>100</v>
          </cell>
        </row>
        <row r="45">
          <cell r="H45">
            <v>0.13</v>
          </cell>
          <cell r="I45">
            <v>4.9999999999999989E-2</v>
          </cell>
          <cell r="J45">
            <v>0.14660254037844389</v>
          </cell>
          <cell r="W45">
            <v>15.41477611778846</v>
          </cell>
          <cell r="X45">
            <v>15.69435836650459</v>
          </cell>
          <cell r="Y45">
            <v>3.4935742626945521</v>
          </cell>
          <cell r="Z45">
            <v>3.2976286871053531</v>
          </cell>
          <cell r="AA45">
            <v>100</v>
          </cell>
          <cell r="AB45">
            <v>100</v>
          </cell>
        </row>
        <row r="46">
          <cell r="H46">
            <v>3.9999999999999952E-2</v>
          </cell>
          <cell r="I46">
            <v>1.999999999999991E-2</v>
          </cell>
          <cell r="J46">
            <v>3.999999999999998E-2</v>
          </cell>
          <cell r="W46">
            <v>4.7340281721136463</v>
          </cell>
          <cell r="X46">
            <v>4.9632510415902553</v>
          </cell>
          <cell r="Y46">
            <v>1.35025745804352</v>
          </cell>
          <cell r="Z46">
            <v>1.2769426477713619</v>
          </cell>
          <cell r="AA46">
            <v>100</v>
          </cell>
          <cell r="AB46">
            <v>100</v>
          </cell>
        </row>
        <row r="47">
          <cell r="H47">
            <v>0.14000000000000001</v>
          </cell>
          <cell r="I47">
            <v>2.0000000000000049E-2</v>
          </cell>
          <cell r="J47">
            <v>0.2185640646055102</v>
          </cell>
          <cell r="W47">
            <v>20.90610381901833</v>
          </cell>
          <cell r="X47">
            <v>13.89677882411549</v>
          </cell>
          <cell r="Y47">
            <v>1.387733405658796</v>
          </cell>
          <cell r="Z47">
            <v>1.310408990285699</v>
          </cell>
          <cell r="AA47">
            <v>100</v>
          </cell>
          <cell r="AB47">
            <v>100</v>
          </cell>
        </row>
        <row r="48">
          <cell r="H48">
            <v>1.0000000000000059E-2</v>
          </cell>
          <cell r="I48">
            <v>2.9999999999999971E-2</v>
          </cell>
          <cell r="J48">
            <v>0.22124355652982139</v>
          </cell>
          <cell r="W48">
            <v>0.29749780846554302</v>
          </cell>
          <cell r="X48">
            <v>2.297905922476378</v>
          </cell>
          <cell r="Y48">
            <v>2.1258518427532671</v>
          </cell>
          <cell r="Z48">
            <v>2.005024517735333</v>
          </cell>
          <cell r="AA48">
            <v>100</v>
          </cell>
          <cell r="AB48">
            <v>100</v>
          </cell>
        </row>
        <row r="49">
          <cell r="H49">
            <v>3.000000000000002E-2</v>
          </cell>
          <cell r="I49">
            <v>2.9999999999999971E-2</v>
          </cell>
          <cell r="J49">
            <v>5.1961524227066333E-2</v>
          </cell>
          <cell r="W49">
            <v>2.9330679423061761</v>
          </cell>
          <cell r="X49">
            <v>4.4526640688222487</v>
          </cell>
          <cell r="Y49">
            <v>1.933987834652553</v>
          </cell>
          <cell r="Z49">
            <v>1.8334706799917999</v>
          </cell>
          <cell r="AA49">
            <v>100</v>
          </cell>
          <cell r="AB49">
            <v>100</v>
          </cell>
        </row>
        <row r="50">
          <cell r="H50">
            <v>4.0000000000000008E-2</v>
          </cell>
          <cell r="I50">
            <v>9.9999999999999978E-2</v>
          </cell>
          <cell r="J50">
            <v>4.3923048454132613E-2</v>
          </cell>
          <cell r="W50">
            <v>1.883008754796617</v>
          </cell>
          <cell r="X50">
            <v>8.3937980215273384</v>
          </cell>
          <cell r="Y50">
            <v>6.4053333264079972</v>
          </cell>
          <cell r="Z50">
            <v>6.0744445467271584</v>
          </cell>
          <cell r="AA50">
            <v>100</v>
          </cell>
          <cell r="AB50">
            <v>100</v>
          </cell>
        </row>
        <row r="51">
          <cell r="H51">
            <v>7.9999999999999974E-2</v>
          </cell>
          <cell r="I51">
            <v>3.999999999999998E-2</v>
          </cell>
          <cell r="J51">
            <v>2.143593539448985E-2</v>
          </cell>
          <cell r="W51">
            <v>12.30339901402917</v>
          </cell>
          <cell r="X51">
            <v>7.9174236971141028</v>
          </cell>
          <cell r="Y51">
            <v>2.595381902958743</v>
          </cell>
          <cell r="Z51">
            <v>2.4596599546879738</v>
          </cell>
          <cell r="AA51">
            <v>100</v>
          </cell>
          <cell r="AB51">
            <v>100</v>
          </cell>
        </row>
        <row r="52">
          <cell r="H52">
            <v>6.9388939039072284E-18</v>
          </cell>
          <cell r="I52">
            <v>8.0000000000000016E-2</v>
          </cell>
          <cell r="J52">
            <v>1.1102230246251579E-18</v>
          </cell>
          <cell r="W52">
            <v>2.5414706509782041</v>
          </cell>
          <cell r="X52">
            <v>2.2991290587020532</v>
          </cell>
          <cell r="Y52">
            <v>5.0594517118004987</v>
          </cell>
          <cell r="Z52">
            <v>4.801226074292555</v>
          </cell>
          <cell r="AA52">
            <v>0</v>
          </cell>
          <cell r="AB52">
            <v>0</v>
          </cell>
        </row>
        <row r="53">
          <cell r="H53">
            <v>3.9999999999999952E-2</v>
          </cell>
          <cell r="I53">
            <v>7.9999999999999974E-2</v>
          </cell>
          <cell r="J53">
            <v>2.220446049250312E-18</v>
          </cell>
          <cell r="W53">
            <v>7.7280374049415501</v>
          </cell>
          <cell r="X53">
            <v>2.2337253573001341</v>
          </cell>
          <cell r="Y53">
            <v>5.7920690540614173</v>
          </cell>
          <cell r="Z53">
            <v>5.4561287667874829</v>
          </cell>
          <cell r="AA53">
            <v>0</v>
          </cell>
          <cell r="AB53">
            <v>0</v>
          </cell>
        </row>
        <row r="54">
          <cell r="H54">
            <v>3.9999999999999987E-2</v>
          </cell>
          <cell r="I54">
            <v>2.775557561562891E-17</v>
          </cell>
          <cell r="J54">
            <v>2.1094237467877971E-17</v>
          </cell>
          <cell r="W54">
            <v>5.3881366208248442</v>
          </cell>
          <cell r="X54">
            <v>4.2446097571454739</v>
          </cell>
          <cell r="Y54">
            <v>2.173053753281538E-14</v>
          </cell>
          <cell r="Z54">
            <v>2.0487125833249881E-14</v>
          </cell>
          <cell r="AA54">
            <v>0</v>
          </cell>
          <cell r="AB54">
            <v>0</v>
          </cell>
        </row>
        <row r="55">
          <cell r="H55">
            <v>0.1199999999999999</v>
          </cell>
          <cell r="I55">
            <v>1.110223024625157E-16</v>
          </cell>
          <cell r="J55">
            <v>4.6629367034256579E-17</v>
          </cell>
          <cell r="W55">
            <v>19.281083172383031</v>
          </cell>
          <cell r="X55">
            <v>11.29548189193188</v>
          </cell>
          <cell r="Y55">
            <v>2.173053753281538E-14</v>
          </cell>
          <cell r="Z55">
            <v>2.0487125833249881E-14</v>
          </cell>
          <cell r="AA55">
            <v>0</v>
          </cell>
          <cell r="AB55">
            <v>0</v>
          </cell>
        </row>
        <row r="56">
          <cell r="H56">
            <v>2.0816681711721691E-17</v>
          </cell>
          <cell r="I56">
            <v>7.9999999999999988E-2</v>
          </cell>
          <cell r="J56">
            <v>1.332267629550188E-17</v>
          </cell>
          <cell r="W56">
            <v>2.1842841393666981</v>
          </cell>
          <cell r="X56">
            <v>2.527777862303449</v>
          </cell>
          <cell r="Y56">
            <v>5.4010298321739771</v>
          </cell>
          <cell r="Z56">
            <v>5.1077705910853517</v>
          </cell>
          <cell r="AA56">
            <v>0</v>
          </cell>
          <cell r="AB56">
            <v>0</v>
          </cell>
        </row>
        <row r="57">
          <cell r="H57">
            <v>7.9999999999999932E-2</v>
          </cell>
          <cell r="I57">
            <v>0.15999999999999989</v>
          </cell>
          <cell r="J57">
            <v>8.881784197001254E-18</v>
          </cell>
          <cell r="W57">
            <v>17.5707640861215</v>
          </cell>
          <cell r="X57">
            <v>4.7346923354550423</v>
          </cell>
          <cell r="Y57">
            <v>9.5170173049184559</v>
          </cell>
          <cell r="Z57">
            <v>9.0587861455423973</v>
          </cell>
          <cell r="AA57">
            <v>0</v>
          </cell>
          <cell r="AB57">
            <v>0</v>
          </cell>
        </row>
        <row r="58">
          <cell r="H58">
            <v>0.04</v>
          </cell>
          <cell r="I58">
            <v>7.999999999999996E-2</v>
          </cell>
          <cell r="J58">
            <v>3.330669073875473E-18</v>
          </cell>
          <cell r="W58">
            <v>7.7137406102368091</v>
          </cell>
          <cell r="X58">
            <v>2.4405584258553579</v>
          </cell>
          <cell r="Y58">
            <v>5.1907638059175056</v>
          </cell>
          <cell r="Z58">
            <v>4.9193199093759672</v>
          </cell>
          <cell r="AA58">
            <v>0</v>
          </cell>
          <cell r="AB58">
            <v>0</v>
          </cell>
        </row>
        <row r="59">
          <cell r="H59">
            <v>2.0000000000000032E-2</v>
          </cell>
          <cell r="I59">
            <v>6.000000000000022E-2</v>
          </cell>
          <cell r="J59">
            <v>2.6645352591003759E-17</v>
          </cell>
          <cell r="W59">
            <v>0.71989464920729085</v>
          </cell>
          <cell r="X59">
            <v>4.061528541829766</v>
          </cell>
          <cell r="Y59">
            <v>3.8930728544381248</v>
          </cell>
          <cell r="Z59">
            <v>3.6894899320319712</v>
          </cell>
          <cell r="AA59">
            <v>0</v>
          </cell>
          <cell r="AB59">
            <v>0</v>
          </cell>
        </row>
        <row r="60">
          <cell r="H60">
            <v>6.2450045135165055E-17</v>
          </cell>
          <cell r="I60">
            <v>8.0000000000000127E-2</v>
          </cell>
          <cell r="J60">
            <v>1.998401444325282E-17</v>
          </cell>
          <cell r="W60">
            <v>2.478480789132294</v>
          </cell>
          <cell r="X60">
            <v>2.247457118997334</v>
          </cell>
          <cell r="Y60">
            <v>5.3290736181996081</v>
          </cell>
          <cell r="Z60">
            <v>5.0433696531001582</v>
          </cell>
          <cell r="AA60">
            <v>0</v>
          </cell>
          <cell r="AB60">
            <v>0</v>
          </cell>
        </row>
        <row r="61">
          <cell r="H61">
            <v>5.9999999999999928E-2</v>
          </cell>
          <cell r="I61">
            <v>5.9999999999999942E-2</v>
          </cell>
          <cell r="J61">
            <v>3.1086244689504392E-17</v>
          </cell>
          <cell r="W61">
            <v>10.220306640615981</v>
          </cell>
          <cell r="X61">
            <v>5.1240616251556323</v>
          </cell>
          <cell r="Y61">
            <v>3.8930728544381248</v>
          </cell>
          <cell r="Z61">
            <v>3.6894899320319712</v>
          </cell>
          <cell r="AA61">
            <v>0</v>
          </cell>
          <cell r="AB61">
            <v>0</v>
          </cell>
        </row>
        <row r="62">
          <cell r="H62">
            <v>7.9999999999999932E-2</v>
          </cell>
          <cell r="I62">
            <v>7.999999999999996E-2</v>
          </cell>
          <cell r="J62">
            <v>1.540743955509789E-33</v>
          </cell>
          <cell r="W62">
            <v>15.178349369353199</v>
          </cell>
          <cell r="X62">
            <v>6.4990660190010416</v>
          </cell>
          <cell r="Y62">
            <v>4.9962559228468946</v>
          </cell>
          <cell r="Z62">
            <v>4.7442801701508603</v>
          </cell>
          <cell r="AA62">
            <v>0</v>
          </cell>
          <cell r="AB62">
            <v>0</v>
          </cell>
        </row>
        <row r="63">
          <cell r="H63">
            <v>1.9999999999999889E-2</v>
          </cell>
          <cell r="I63">
            <v>6.000000000000022E-2</v>
          </cell>
          <cell r="J63">
            <v>2.5992824664467389E-17</v>
          </cell>
          <cell r="W63">
            <v>4.8590824527427241</v>
          </cell>
          <cell r="X63">
            <v>0.63649530729484816</v>
          </cell>
          <cell r="Y63">
            <v>3.7009645272859202</v>
          </cell>
          <cell r="Z63">
            <v>3.5165019514220872</v>
          </cell>
          <cell r="AA63">
            <v>0</v>
          </cell>
          <cell r="AB63">
            <v>0</v>
          </cell>
        </row>
        <row r="64">
          <cell r="H64">
            <v>0.1199999999999999</v>
          </cell>
          <cell r="I64">
            <v>0.16</v>
          </cell>
          <cell r="J64">
            <v>8.881784197001254E-18</v>
          </cell>
          <cell r="W64">
            <v>22.844958052374182</v>
          </cell>
          <cell r="X64">
            <v>9.1060800707027276</v>
          </cell>
          <cell r="Y64">
            <v>9.9925118456938087</v>
          </cell>
          <cell r="Z64">
            <v>9.4885603403017402</v>
          </cell>
          <cell r="AA64">
            <v>0</v>
          </cell>
          <cell r="AB64">
            <v>0</v>
          </cell>
        </row>
        <row r="65">
          <cell r="H65">
            <v>3.4694469519536142E-17</v>
          </cell>
          <cell r="I65">
            <v>0.12</v>
          </cell>
          <cell r="J65">
            <v>1.1102230246251571E-17</v>
          </cell>
          <cell r="W65">
            <v>3.426097623007093</v>
          </cell>
          <cell r="X65">
            <v>3.9935636280698681</v>
          </cell>
          <cell r="Y65">
            <v>7.3117275732986693</v>
          </cell>
          <cell r="Z65">
            <v>6.9515204520607501</v>
          </cell>
          <cell r="AA65">
            <v>0</v>
          </cell>
          <cell r="AB65">
            <v>0</v>
          </cell>
        </row>
        <row r="66">
          <cell r="H66">
            <v>9.999999999999995E-2</v>
          </cell>
          <cell r="I66">
            <v>6.0000000000000109E-2</v>
          </cell>
          <cell r="J66">
            <v>1.7649144619480309E-17</v>
          </cell>
          <cell r="W66">
            <v>16.39313623560891</v>
          </cell>
          <cell r="X66">
            <v>9.1161500812478877</v>
          </cell>
          <cell r="Y66">
            <v>3.9968052136497012</v>
          </cell>
          <cell r="Z66">
            <v>3.782527239825114</v>
          </cell>
          <cell r="AA66">
            <v>0</v>
          </cell>
          <cell r="AB66">
            <v>0</v>
          </cell>
        </row>
        <row r="67">
          <cell r="H67">
            <v>2.0000000000000021E-2</v>
          </cell>
          <cell r="I67">
            <v>0.06</v>
          </cell>
          <cell r="J67">
            <v>5.4400928206632669E-17</v>
          </cell>
          <cell r="W67">
            <v>0.61599337950737787</v>
          </cell>
          <cell r="X67">
            <v>4.6686475955897766</v>
          </cell>
          <cell r="Y67">
            <v>3.9968052136497012</v>
          </cell>
          <cell r="Z67">
            <v>3.782527239825114</v>
          </cell>
          <cell r="AA67">
            <v>0</v>
          </cell>
          <cell r="AB67">
            <v>0</v>
          </cell>
        </row>
        <row r="68">
          <cell r="H68">
            <v>4.0000000000000008E-2</v>
          </cell>
          <cell r="I68">
            <v>8.0000000000000016E-2</v>
          </cell>
          <cell r="J68">
            <v>1.7763568394002511E-17</v>
          </cell>
          <cell r="W68">
            <v>2.6238771046180318</v>
          </cell>
          <cell r="X68">
            <v>7.5113415364551601</v>
          </cell>
          <cell r="Y68">
            <v>4.9346193697145662</v>
          </cell>
          <cell r="Z68">
            <v>4.6886692685627658</v>
          </cell>
          <cell r="AA68">
            <v>0</v>
          </cell>
          <cell r="AB68">
            <v>0</v>
          </cell>
        </row>
        <row r="69">
          <cell r="H69">
            <v>3.9999999999999918E-2</v>
          </cell>
          <cell r="I69">
            <v>8.0000000000000043E-2</v>
          </cell>
          <cell r="J69">
            <v>2.2204460492503139E-18</v>
          </cell>
          <cell r="W69">
            <v>7.9273493454097537</v>
          </cell>
          <cell r="X69">
            <v>2.2811823151045281</v>
          </cell>
          <cell r="Y69">
            <v>5.4749558316149241</v>
          </cell>
          <cell r="Z69">
            <v>5.1738375290198046</v>
          </cell>
          <cell r="AA69">
            <v>0</v>
          </cell>
          <cell r="AB69">
            <v>0</v>
          </cell>
        </row>
        <row r="70">
          <cell r="H70">
            <v>0.04</v>
          </cell>
          <cell r="I70">
            <v>2.775557561562891E-17</v>
          </cell>
          <cell r="J70">
            <v>8.8817841970012525E-18</v>
          </cell>
          <cell r="W70">
            <v>4.5870707949219058</v>
          </cell>
          <cell r="X70">
            <v>4.8075987532702831</v>
          </cell>
          <cell r="Y70">
            <v>3.3553662020212121E-14</v>
          </cell>
          <cell r="Z70">
            <v>4.2107513691411728E-14</v>
          </cell>
          <cell r="AA70">
            <v>0</v>
          </cell>
          <cell r="AB70">
            <v>0</v>
          </cell>
        </row>
        <row r="71">
          <cell r="H71">
            <v>2.000000000000007E-2</v>
          </cell>
          <cell r="I71">
            <v>0.06</v>
          </cell>
          <cell r="J71">
            <v>3.330669073875473E-18</v>
          </cell>
          <cell r="W71">
            <v>0.58973229497102875</v>
          </cell>
          <cell r="X71">
            <v>4.9360921032942384</v>
          </cell>
          <cell r="Y71">
            <v>3.9968052136497012</v>
          </cell>
          <cell r="Z71">
            <v>3.782527239825114</v>
          </cell>
          <cell r="AA71">
            <v>0</v>
          </cell>
          <cell r="AB71">
            <v>0</v>
          </cell>
        </row>
        <row r="72">
          <cell r="H72">
            <v>6.0000000000000032E-2</v>
          </cell>
          <cell r="I72">
            <v>6.0000000000000053E-2</v>
          </cell>
          <cell r="J72">
            <v>0</v>
          </cell>
          <cell r="W72">
            <v>5.0151975808192608</v>
          </cell>
          <cell r="X72">
            <v>9.9567171880832177</v>
          </cell>
          <cell r="Y72">
            <v>4.1062168737112037</v>
          </cell>
          <cell r="Z72">
            <v>3.880378146764849</v>
          </cell>
          <cell r="AA72">
            <v>0</v>
          </cell>
          <cell r="AB72">
            <v>0</v>
          </cell>
        </row>
        <row r="73">
          <cell r="H73">
            <v>3.9999999999999987E-2</v>
          </cell>
          <cell r="I73">
            <v>8.0000000000000127E-2</v>
          </cell>
          <cell r="J73">
            <v>1.110223024625156E-17</v>
          </cell>
          <cell r="W73">
            <v>8.0915567970201572</v>
          </cell>
          <cell r="X73">
            <v>2.22047421119915</v>
          </cell>
          <cell r="Y73">
            <v>5.550933622635343</v>
          </cell>
          <cell r="Z73">
            <v>5.2416359611428573</v>
          </cell>
          <cell r="AA73">
            <v>0</v>
          </cell>
          <cell r="AB73">
            <v>0</v>
          </cell>
        </row>
        <row r="74">
          <cell r="H74">
            <v>7.9999999999999974E-2</v>
          </cell>
          <cell r="I74">
            <v>5.5511151231257827E-17</v>
          </cell>
          <cell r="J74">
            <v>1.7763568394002511E-17</v>
          </cell>
          <cell r="W74">
            <v>11.00119190821769</v>
          </cell>
          <cell r="X74">
            <v>8.2713504868414258</v>
          </cell>
          <cell r="Y74">
            <v>6.6135598403235712E-14</v>
          </cell>
          <cell r="Z74">
            <v>2.0766576824768851E-14</v>
          </cell>
          <cell r="AA74">
            <v>0</v>
          </cell>
          <cell r="AB74">
            <v>0</v>
          </cell>
        </row>
        <row r="75">
          <cell r="H75">
            <v>1.9999999999999931E-2</v>
          </cell>
          <cell r="I75">
            <v>6.0000000000000081E-2</v>
          </cell>
          <cell r="J75">
            <v>1.4432899320127029E-17</v>
          </cell>
          <cell r="W75">
            <v>4.868842640240632</v>
          </cell>
          <cell r="X75">
            <v>0.58373202725885298</v>
          </cell>
          <cell r="Y75">
            <v>4.1062168737112037</v>
          </cell>
          <cell r="Z75">
            <v>3.880378146764849</v>
          </cell>
          <cell r="AA75">
            <v>0</v>
          </cell>
          <cell r="AB75">
            <v>0</v>
          </cell>
        </row>
        <row r="76">
          <cell r="H76">
            <v>2.0000000000000091E-2</v>
          </cell>
          <cell r="I76">
            <v>6.0000000000000053E-2</v>
          </cell>
          <cell r="J76">
            <v>9.5343121235376212E-18</v>
          </cell>
          <cell r="W76">
            <v>0.62658059734831961</v>
          </cell>
          <cell r="X76">
            <v>4.5167815046691189</v>
          </cell>
          <cell r="Y76">
            <v>4.050772374130478</v>
          </cell>
          <cell r="Z76">
            <v>3.8308279433140089</v>
          </cell>
          <cell r="AA76">
            <v>0</v>
          </cell>
          <cell r="AB76">
            <v>0</v>
          </cell>
        </row>
        <row r="77">
          <cell r="H77">
            <v>2.0000000000000091E-2</v>
          </cell>
          <cell r="I77">
            <v>0.06</v>
          </cell>
          <cell r="J77">
            <v>8.8817841970012525E-18</v>
          </cell>
          <cell r="W77">
            <v>0.59585719911534585</v>
          </cell>
          <cell r="X77">
            <v>5.0052253120606371</v>
          </cell>
          <cell r="Y77">
            <v>3.8930728544381248</v>
          </cell>
          <cell r="Z77">
            <v>3.6894899320319712</v>
          </cell>
          <cell r="AA77">
            <v>0</v>
          </cell>
          <cell r="AB77">
            <v>0</v>
          </cell>
        </row>
        <row r="78">
          <cell r="H78">
            <v>1.999999999999999E-2</v>
          </cell>
          <cell r="I78">
            <v>5.9999999999999942E-2</v>
          </cell>
          <cell r="J78">
            <v>4.4408920985006247E-18</v>
          </cell>
          <cell r="W78">
            <v>0.7010054983293702</v>
          </cell>
          <cell r="X78">
            <v>4.3666038222072077</v>
          </cell>
          <cell r="Y78">
            <v>3.7009645272859202</v>
          </cell>
          <cell r="Z78">
            <v>3.5165019514220699</v>
          </cell>
          <cell r="AA78">
            <v>0</v>
          </cell>
          <cell r="AB78">
            <v>0</v>
          </cell>
        </row>
        <row r="79">
          <cell r="H79">
            <v>3.9999999999999938E-2</v>
          </cell>
          <cell r="I79">
            <v>7.999999999999996E-2</v>
          </cell>
          <cell r="J79">
            <v>1.7763568394002499E-17</v>
          </cell>
          <cell r="W79">
            <v>7.7696740781865019</v>
          </cell>
          <cell r="X79">
            <v>2.3453032643800129</v>
          </cell>
          <cell r="Y79">
            <v>5.4010298321739576</v>
          </cell>
          <cell r="Z79">
            <v>5.1077705910853517</v>
          </cell>
          <cell r="AA79">
            <v>0</v>
          </cell>
          <cell r="AB79">
            <v>0</v>
          </cell>
        </row>
        <row r="80">
          <cell r="H80">
            <v>9.9999999999999978E-2</v>
          </cell>
          <cell r="I80">
            <v>0.06</v>
          </cell>
          <cell r="J80">
            <v>4.440892098500627E-18</v>
          </cell>
          <cell r="W80">
            <v>14.604198699148441</v>
          </cell>
          <cell r="X80">
            <v>10.382846372832541</v>
          </cell>
          <cell r="Y80">
            <v>3.84319999584479</v>
          </cell>
          <cell r="Z80">
            <v>3.6446667280362801</v>
          </cell>
          <cell r="AA80">
            <v>0</v>
          </cell>
          <cell r="AB80">
            <v>0</v>
          </cell>
        </row>
        <row r="81">
          <cell r="H81">
            <v>0.1199999999999999</v>
          </cell>
          <cell r="I81">
            <v>0</v>
          </cell>
          <cell r="J81">
            <v>1.7763568394002511E-17</v>
          </cell>
          <cell r="W81">
            <v>18.22986822221284</v>
          </cell>
          <cell r="X81">
            <v>12.26667279397055</v>
          </cell>
          <cell r="Y81">
            <v>2.028299210437259E-14</v>
          </cell>
          <cell r="Z81">
            <v>1.9195573974416662E-14</v>
          </cell>
          <cell r="AA81">
            <v>0</v>
          </cell>
          <cell r="AB81">
            <v>0</v>
          </cell>
        </row>
        <row r="82">
          <cell r="H82">
            <v>5.3290705182007487E-17</v>
          </cell>
          <cell r="I82">
            <v>8.0000000000000016E-2</v>
          </cell>
          <cell r="J82">
            <v>6.6613381477509452E-18</v>
          </cell>
          <cell r="W82">
            <v>2.4437322159185642</v>
          </cell>
          <cell r="X82">
            <v>2.4437322159185642</v>
          </cell>
          <cell r="Y82">
            <v>4.9346193697145662</v>
          </cell>
          <cell r="Z82">
            <v>4.6886692685627658</v>
          </cell>
          <cell r="AA82">
            <v>0</v>
          </cell>
          <cell r="AB82">
            <v>0</v>
          </cell>
        </row>
        <row r="83">
          <cell r="H83">
            <v>5.2041704279304213E-17</v>
          </cell>
          <cell r="I83">
            <v>7.999999999999996E-2</v>
          </cell>
          <cell r="J83">
            <v>2.2204460492503139E-18</v>
          </cell>
          <cell r="W83">
            <v>2.369226264056937</v>
          </cell>
          <cell r="X83">
            <v>2.4916433178066768</v>
          </cell>
          <cell r="Y83">
            <v>4.9962559228468946</v>
          </cell>
          <cell r="Z83">
            <v>4.7442801701508603</v>
          </cell>
          <cell r="AA83">
            <v>0</v>
          </cell>
          <cell r="AB83">
            <v>0</v>
          </cell>
        </row>
        <row r="84">
          <cell r="H84">
            <v>4.0000000000000063E-2</v>
          </cell>
          <cell r="I84">
            <v>8.0000000000000016E-2</v>
          </cell>
          <cell r="J84">
            <v>9.5683268441344319E-18</v>
          </cell>
          <cell r="W84">
            <v>2.2776151862282519</v>
          </cell>
          <cell r="X84">
            <v>8.8580094782578076</v>
          </cell>
          <cell r="Y84">
            <v>4.9346193697145662</v>
          </cell>
          <cell r="Z84">
            <v>4.6886692685627658</v>
          </cell>
          <cell r="AA84">
            <v>0</v>
          </cell>
          <cell r="AB84">
            <v>0</v>
          </cell>
        </row>
        <row r="85">
          <cell r="H85">
            <v>4.0000000000000049E-2</v>
          </cell>
          <cell r="I85">
            <v>8.0000000000000016E-2</v>
          </cell>
          <cell r="J85">
            <v>3.330669073875473E-18</v>
          </cell>
          <cell r="W85">
            <v>2.2673638707971082</v>
          </cell>
          <cell r="X85">
            <v>8.3103260350446195</v>
          </cell>
          <cell r="Y85">
            <v>5.2590094962882814</v>
          </cell>
          <cell r="Z85">
            <v>4.9805724828129474</v>
          </cell>
          <cell r="AA85">
            <v>0</v>
          </cell>
          <cell r="AB85">
            <v>0</v>
          </cell>
        </row>
        <row r="86">
          <cell r="H86">
            <v>4.0000000000000029E-2</v>
          </cell>
          <cell r="I86">
            <v>8.0000000000000099E-2</v>
          </cell>
          <cell r="J86">
            <v>1.4432899320127039E-17</v>
          </cell>
          <cell r="W86">
            <v>2.5310972463790269</v>
          </cell>
          <cell r="X86">
            <v>7.2457417483742601</v>
          </cell>
          <cell r="Y86">
            <v>5.3290736181995886</v>
          </cell>
          <cell r="Z86">
            <v>5.0433696531001582</v>
          </cell>
          <cell r="AA86">
            <v>0</v>
          </cell>
          <cell r="AB86">
            <v>0</v>
          </cell>
        </row>
        <row r="87">
          <cell r="H87">
            <v>3.9999999999999938E-2</v>
          </cell>
          <cell r="I87">
            <v>8.0000000000000071E-2</v>
          </cell>
          <cell r="J87">
            <v>6.6613381477509413E-18</v>
          </cell>
          <cell r="W87">
            <v>8.4909634931114155</v>
          </cell>
          <cell r="X87">
            <v>2.2073793576741889</v>
          </cell>
          <cell r="Y87">
            <v>5.3290736181996081</v>
          </cell>
          <cell r="Z87">
            <v>5.0433696531001582</v>
          </cell>
          <cell r="AA87">
            <v>0</v>
          </cell>
          <cell r="AB87">
            <v>0</v>
          </cell>
        </row>
        <row r="88">
          <cell r="H88">
            <v>3.9999999999999911E-2</v>
          </cell>
          <cell r="I88">
            <v>5.5511151231257827E-17</v>
          </cell>
          <cell r="J88">
            <v>5.5511151231257853E-18</v>
          </cell>
          <cell r="W88">
            <v>5.5005959541088432</v>
          </cell>
          <cell r="X88">
            <v>4.1356752434206756</v>
          </cell>
          <cell r="Y88">
            <v>6.6135598403235712E-14</v>
          </cell>
          <cell r="Z88">
            <v>2.0766576824768851E-14</v>
          </cell>
          <cell r="AA88">
            <v>0</v>
          </cell>
          <cell r="AB88">
            <v>0</v>
          </cell>
        </row>
        <row r="89">
          <cell r="H89">
            <v>6.000000000000006E-2</v>
          </cell>
          <cell r="I89">
            <v>6.0000000000000109E-2</v>
          </cell>
          <cell r="J89">
            <v>1.7763568394002511E-17</v>
          </cell>
          <cell r="W89">
            <v>5.5646375578167433</v>
          </cell>
          <cell r="X89">
            <v>9.1006209343132038</v>
          </cell>
          <cell r="Y89">
            <v>3.9968052136497012</v>
          </cell>
          <cell r="Z89">
            <v>3.782527239825114</v>
          </cell>
          <cell r="AA89">
            <v>0</v>
          </cell>
          <cell r="AB89">
            <v>0</v>
          </cell>
        </row>
        <row r="90">
          <cell r="H90">
            <v>3.9999999999999987E-2</v>
          </cell>
          <cell r="I90">
            <v>0</v>
          </cell>
          <cell r="J90">
            <v>4.4408920985006239E-18</v>
          </cell>
          <cell r="W90">
            <v>5.0504018076079422</v>
          </cell>
          <cell r="X90">
            <v>4.3858870509113528</v>
          </cell>
          <cell r="Y90">
            <v>1.118455400673738E-14</v>
          </cell>
          <cell r="Z90">
            <v>2.105375684570587E-14</v>
          </cell>
          <cell r="AA90">
            <v>0</v>
          </cell>
          <cell r="AB90">
            <v>0</v>
          </cell>
        </row>
        <row r="91">
          <cell r="H91">
            <v>8.0000000000000099E-2</v>
          </cell>
          <cell r="I91">
            <v>8.0000000000000016E-2</v>
          </cell>
          <cell r="J91">
            <v>4.2368037749197809E-19</v>
          </cell>
          <cell r="W91">
            <v>6.3675832277635012</v>
          </cell>
          <cell r="X91">
            <v>14.743601635642859</v>
          </cell>
          <cell r="Y91">
            <v>5.259009496288261</v>
          </cell>
          <cell r="Z91">
            <v>4.9805724828129474</v>
          </cell>
          <cell r="AA91">
            <v>0</v>
          </cell>
          <cell r="AB91">
            <v>0</v>
          </cell>
        </row>
        <row r="92">
          <cell r="H92">
            <v>1.9999999999999931E-2</v>
          </cell>
          <cell r="I92">
            <v>6.0000000000000109E-2</v>
          </cell>
          <cell r="J92">
            <v>1.554312234475219E-17</v>
          </cell>
          <cell r="W92">
            <v>4.9360921032942384</v>
          </cell>
          <cell r="X92">
            <v>0.58973229497102875</v>
          </cell>
          <cell r="Y92">
            <v>3.9968052136497012</v>
          </cell>
          <cell r="Z92">
            <v>3.782527239825114</v>
          </cell>
          <cell r="AA92">
            <v>0</v>
          </cell>
          <cell r="AB92">
            <v>0</v>
          </cell>
        </row>
        <row r="93">
          <cell r="H93">
            <v>6.0000000000000088E-2</v>
          </cell>
          <cell r="I93">
            <v>6.0000000000000109E-2</v>
          </cell>
          <cell r="J93">
            <v>2.1094237467877971E-17</v>
          </cell>
          <cell r="W93">
            <v>4.6809862535229003</v>
          </cell>
          <cell r="X93">
            <v>10.74979879605905</v>
          </cell>
          <cell r="Y93">
            <v>4.1632002169764943</v>
          </cell>
          <cell r="Z93">
            <v>3.9312269708571379</v>
          </cell>
          <cell r="AA93">
            <v>0</v>
          </cell>
          <cell r="AB93">
            <v>0</v>
          </cell>
        </row>
        <row r="94">
          <cell r="H94">
            <v>4.0000000000000063E-2</v>
          </cell>
          <cell r="I94">
            <v>8.0000000000000016E-2</v>
          </cell>
          <cell r="J94">
            <v>1.332267629550188E-17</v>
          </cell>
          <cell r="W94">
            <v>2.2915592504735192</v>
          </cell>
          <cell r="X94">
            <v>8.4242075483644232</v>
          </cell>
          <cell r="Y94">
            <v>5.1242666611263941</v>
          </cell>
          <cell r="Z94">
            <v>4.8595556373817193</v>
          </cell>
          <cell r="AA94">
            <v>0</v>
          </cell>
          <cell r="AB94">
            <v>0</v>
          </cell>
        </row>
        <row r="95">
          <cell r="H95">
            <v>7.9999999999999988E-2</v>
          </cell>
          <cell r="I95">
            <v>0</v>
          </cell>
          <cell r="J95">
            <v>2.2204460492503129E-17</v>
          </cell>
          <cell r="W95">
            <v>10.69654714406904</v>
          </cell>
          <cell r="X95">
            <v>8.811495585308732</v>
          </cell>
          <cell r="Y95">
            <v>2.0838234533894761E-14</v>
          </cell>
          <cell r="Z95">
            <v>1.969214787951623E-14</v>
          </cell>
          <cell r="AA95">
            <v>0</v>
          </cell>
          <cell r="AB95">
            <v>0</v>
          </cell>
        </row>
        <row r="96">
          <cell r="H96">
            <v>1.999999999999998E-2</v>
          </cell>
          <cell r="I96">
            <v>0.1400000000000001</v>
          </cell>
          <cell r="J96">
            <v>2.044170954134161E-17</v>
          </cell>
          <cell r="W96">
            <v>7.5197668727372662</v>
          </cell>
          <cell r="X96">
            <v>1.6476784919361549</v>
          </cell>
          <cell r="Y96">
            <v>8.3273901418036456</v>
          </cell>
          <cell r="Z96">
            <v>7.9264378773495956</v>
          </cell>
          <cell r="AA96">
            <v>0</v>
          </cell>
          <cell r="AB96">
            <v>0</v>
          </cell>
        </row>
        <row r="97">
          <cell r="H97">
            <v>0.1</v>
          </cell>
          <cell r="I97">
            <v>0.06</v>
          </cell>
          <cell r="J97">
            <v>8.8817841970012525E-18</v>
          </cell>
          <cell r="W97">
            <v>9.2108295585104489</v>
          </cell>
          <cell r="X97">
            <v>16.62273286508746</v>
          </cell>
          <cell r="Y97">
            <v>3.8930728544381248</v>
          </cell>
          <cell r="Z97">
            <v>3.6894899320319712</v>
          </cell>
          <cell r="AA97">
            <v>0</v>
          </cell>
          <cell r="AB97">
            <v>0</v>
          </cell>
        </row>
        <row r="98">
          <cell r="H98">
            <v>7.9999999999999932E-2</v>
          </cell>
          <cell r="I98">
            <v>0</v>
          </cell>
          <cell r="J98">
            <v>1.554312234475219E-17</v>
          </cell>
          <cell r="W98">
            <v>12.44008080698922</v>
          </cell>
          <cell r="X98">
            <v>7.9754146723125006</v>
          </cell>
          <cell r="Y98">
            <v>2.0556864717976249E-14</v>
          </cell>
          <cell r="Z98">
            <v>1.9440690444980491E-14</v>
          </cell>
          <cell r="AA98">
            <v>0</v>
          </cell>
          <cell r="AB98">
            <v>0</v>
          </cell>
        </row>
        <row r="99">
          <cell r="H99">
            <v>1.999999999999991E-2</v>
          </cell>
          <cell r="I99">
            <v>0.14000000000000001</v>
          </cell>
          <cell r="J99">
            <v>2.4424906541753441E-17</v>
          </cell>
          <cell r="W99">
            <v>8.0809612127870878</v>
          </cell>
          <cell r="X99">
            <v>1.589870842549008</v>
          </cell>
          <cell r="Y99">
            <v>8.1338648113890049</v>
          </cell>
          <cell r="Z99">
            <v>7.7509034357026287</v>
          </cell>
          <cell r="AA99">
            <v>0</v>
          </cell>
          <cell r="AB99">
            <v>0</v>
          </cell>
        </row>
        <row r="100">
          <cell r="H100">
            <v>6.0000000000000012E-2</v>
          </cell>
          <cell r="I100">
            <v>6.0000000000000109E-2</v>
          </cell>
          <cell r="J100">
            <v>2.2204460492503129E-17</v>
          </cell>
          <cell r="W100">
            <v>5.5272612192047603</v>
          </cell>
          <cell r="X100">
            <v>9.5008143738909094</v>
          </cell>
          <cell r="Y100">
            <v>3.84319999584479</v>
          </cell>
          <cell r="Z100">
            <v>3.6446667280362801</v>
          </cell>
          <cell r="AA100">
            <v>0</v>
          </cell>
          <cell r="AB100">
            <v>0</v>
          </cell>
        </row>
        <row r="101">
          <cell r="H101">
            <v>1.9999999999999959E-2</v>
          </cell>
          <cell r="I101">
            <v>0.06</v>
          </cell>
          <cell r="J101">
            <v>8.8137547558076543E-19</v>
          </cell>
          <cell r="W101">
            <v>3.9901633107294638</v>
          </cell>
          <cell r="X101">
            <v>0.74391933959355583</v>
          </cell>
          <cell r="Y101">
            <v>3.84319999584479</v>
          </cell>
          <cell r="Z101">
            <v>3.6446667280362801</v>
          </cell>
          <cell r="AA101">
            <v>0</v>
          </cell>
          <cell r="AB101">
            <v>0</v>
          </cell>
        </row>
        <row r="102">
          <cell r="H102">
            <v>3.999999999999998E-2</v>
          </cell>
          <cell r="I102">
            <v>1.9999999999999959E-2</v>
          </cell>
          <cell r="J102">
            <v>6.3923048454132644E-2</v>
          </cell>
          <cell r="W102">
            <v>4.9632510415903042</v>
          </cell>
          <cell r="X102">
            <v>4.734028172113609</v>
          </cell>
          <cell r="Y102">
            <v>1.350257458043459</v>
          </cell>
          <cell r="Z102">
            <v>1.276942647771323</v>
          </cell>
          <cell r="AA102">
            <v>100</v>
          </cell>
          <cell r="AB102">
            <v>100</v>
          </cell>
        </row>
        <row r="103">
          <cell r="H103">
            <v>9.999999999999995E-3</v>
          </cell>
          <cell r="I103">
            <v>6.9999999999999923E-2</v>
          </cell>
          <cell r="J103">
            <v>0.21588457268119901</v>
          </cell>
          <cell r="W103">
            <v>0.8653816807802065</v>
          </cell>
          <cell r="X103">
            <v>3.0038468212943399</v>
          </cell>
          <cell r="Y103">
            <v>5.0316309796926406</v>
          </cell>
          <cell r="Z103">
            <v>4.7417730157431164</v>
          </cell>
          <cell r="AA103">
            <v>100</v>
          </cell>
          <cell r="AB103">
            <v>100</v>
          </cell>
        </row>
        <row r="104">
          <cell r="H104">
            <v>2.9999999999999971E-2</v>
          </cell>
          <cell r="I104">
            <v>1.0000000000000011E-2</v>
          </cell>
          <cell r="J104">
            <v>0.14660254037844389</v>
          </cell>
          <cell r="W104">
            <v>3.2831541769613448</v>
          </cell>
          <cell r="X104">
            <v>3.9510540059823231</v>
          </cell>
          <cell r="Y104">
            <v>0.68908536890057004</v>
          </cell>
          <cell r="Z104">
            <v>0.65093951021131413</v>
          </cell>
          <cell r="AA104">
            <v>100</v>
          </cell>
          <cell r="AB104">
            <v>100</v>
          </cell>
        </row>
        <row r="105">
          <cell r="H105">
            <v>9.9999999999999811E-3</v>
          </cell>
          <cell r="I105">
            <v>2.9999999999999982E-2</v>
          </cell>
          <cell r="J105">
            <v>1.732050807568878E-2</v>
          </cell>
          <cell r="W105">
            <v>1.896825025248402</v>
          </cell>
          <cell r="X105">
            <v>0.32604435421241768</v>
          </cell>
          <cell r="Y105">
            <v>2.3977001212088429</v>
          </cell>
          <cell r="Z105">
            <v>2.2451038968289199</v>
          </cell>
          <cell r="AA105">
            <v>100</v>
          </cell>
          <cell r="AB105">
            <v>100</v>
          </cell>
        </row>
        <row r="106">
          <cell r="H106">
            <v>7.0000000000000034E-2</v>
          </cell>
          <cell r="I106">
            <v>5.0000000000000017E-2</v>
          </cell>
          <cell r="J106">
            <v>0.1066025403784439</v>
          </cell>
          <cell r="W106">
            <v>8.6377951979163914</v>
          </cell>
          <cell r="X106">
            <v>7.9380117447962686</v>
          </cell>
          <cell r="Y106">
            <v>3.543086404588871</v>
          </cell>
          <cell r="Z106">
            <v>3.3417075295588892</v>
          </cell>
          <cell r="AA106">
            <v>100</v>
          </cell>
          <cell r="AB106">
            <v>100</v>
          </cell>
        </row>
        <row r="107">
          <cell r="H107">
            <v>1.999999999999998E-2</v>
          </cell>
          <cell r="I107">
            <v>0.1</v>
          </cell>
          <cell r="J107">
            <v>7.8564064605510187E-2</v>
          </cell>
          <cell r="W107">
            <v>0.42389559337395177</v>
          </cell>
          <cell r="X107">
            <v>5.1902764678597002</v>
          </cell>
          <cell r="Y107">
            <v>8.9190232755460332</v>
          </cell>
          <cell r="Z107">
            <v>8.2902169159137706</v>
          </cell>
          <cell r="AA107">
            <v>100</v>
          </cell>
          <cell r="AB107">
            <v>100</v>
          </cell>
        </row>
        <row r="108">
          <cell r="H108">
            <v>3.999999999999998E-2</v>
          </cell>
          <cell r="I108">
            <v>0.06</v>
          </cell>
          <cell r="J108">
            <v>1.0717967697244909E-2</v>
          </cell>
          <cell r="W108">
            <v>3.2435748600801082</v>
          </cell>
          <cell r="X108">
            <v>6.0038734391723194</v>
          </cell>
          <cell r="Y108">
            <v>4.344051790546148</v>
          </cell>
          <cell r="Z108">
            <v>4.0920965750906637</v>
          </cell>
          <cell r="AA108">
            <v>100</v>
          </cell>
          <cell r="AB108">
            <v>100</v>
          </cell>
        </row>
        <row r="109">
          <cell r="H109">
            <v>8.9999999999999983E-2</v>
          </cell>
          <cell r="I109">
            <v>2.9999999999999919E-2</v>
          </cell>
          <cell r="J109">
            <v>4.8038475772933652E-2</v>
          </cell>
          <cell r="W109">
            <v>10.61647959411218</v>
          </cell>
          <cell r="X109">
            <v>10.57338545232774</v>
          </cell>
          <cell r="Y109">
            <v>2.1878662356706289</v>
          </cell>
          <cell r="Z109">
            <v>2.060098490843203</v>
          </cell>
          <cell r="AA109">
            <v>100</v>
          </cell>
          <cell r="AB109">
            <v>100</v>
          </cell>
        </row>
        <row r="110">
          <cell r="H110">
            <v>6.9999999999999993E-2</v>
          </cell>
          <cell r="I110">
            <v>1.0000000000000059E-2</v>
          </cell>
          <cell r="J110">
            <v>0.1119615242270663</v>
          </cell>
          <cell r="W110">
            <v>9.2310820178191459</v>
          </cell>
          <cell r="X110">
            <v>7.3114315538029278</v>
          </cell>
          <cell r="Y110">
            <v>0.74008343562609791</v>
          </cell>
          <cell r="Z110">
            <v>0.69626195158564674</v>
          </cell>
          <cell r="AA110">
            <v>100</v>
          </cell>
          <cell r="AB110">
            <v>100</v>
          </cell>
        </row>
        <row r="111">
          <cell r="H111">
            <v>2.999999999999994E-2</v>
          </cell>
          <cell r="I111">
            <v>1.0000000000000011E-2</v>
          </cell>
          <cell r="J111">
            <v>0.10124355652982139</v>
          </cell>
          <cell r="W111">
            <v>3.725586116506471</v>
          </cell>
          <cell r="X111">
            <v>3.406199344369615</v>
          </cell>
          <cell r="Y111">
            <v>0.70861728091774845</v>
          </cell>
          <cell r="Z111">
            <v>0.66834150591175756</v>
          </cell>
          <cell r="AA111">
            <v>100</v>
          </cell>
          <cell r="AB111">
            <v>100</v>
          </cell>
        </row>
        <row r="112">
          <cell r="H112">
            <v>2.0000000000000011E-2</v>
          </cell>
          <cell r="I112">
            <v>1.999999999999991E-2</v>
          </cell>
          <cell r="J112">
            <v>0.17856406460551019</v>
          </cell>
          <cell r="W112">
            <v>3.0541933182564871</v>
          </cell>
          <cell r="X112">
            <v>1.779905961454511</v>
          </cell>
          <cell r="Y112">
            <v>1.3877334056588591</v>
          </cell>
          <cell r="Z112">
            <v>1.310408990285739</v>
          </cell>
          <cell r="AA112">
            <v>100</v>
          </cell>
          <cell r="AB112">
            <v>100</v>
          </cell>
        </row>
        <row r="113">
          <cell r="H113">
            <v>5.9999999999999942E-2</v>
          </cell>
          <cell r="I113">
            <v>4.0000000000000063E-2</v>
          </cell>
          <cell r="J113">
            <v>2.5358983848622479E-2</v>
          </cell>
          <cell r="W113">
            <v>8.5186920499219081</v>
          </cell>
          <cell r="X113">
            <v>5.8720211462029006</v>
          </cell>
          <cell r="Y113">
            <v>2.814524913756423</v>
          </cell>
          <cell r="Z113">
            <v>2.6556174301233488</v>
          </cell>
          <cell r="AA113">
            <v>100</v>
          </cell>
          <cell r="AB113">
            <v>100</v>
          </cell>
        </row>
        <row r="114">
          <cell r="H114">
            <v>5.0000000000000072E-2</v>
          </cell>
          <cell r="I114">
            <v>4.9999999999999933E-2</v>
          </cell>
          <cell r="J114">
            <v>9.1961524227066355E-2</v>
          </cell>
          <cell r="W114">
            <v>8.0595878238781058</v>
          </cell>
          <cell r="X114">
            <v>4.1698899993886922</v>
          </cell>
          <cell r="Y114">
            <v>3.543086404588871</v>
          </cell>
          <cell r="Z114">
            <v>3.3417075295588892</v>
          </cell>
          <cell r="AA114">
            <v>100</v>
          </cell>
          <cell r="AB114">
            <v>100</v>
          </cell>
        </row>
        <row r="115">
          <cell r="H115">
            <v>0.02</v>
          </cell>
          <cell r="I115">
            <v>5.9999999999999887E-2</v>
          </cell>
          <cell r="J115">
            <v>0.18</v>
          </cell>
          <cell r="W115">
            <v>0.68082190109482521</v>
          </cell>
          <cell r="X115">
            <v>4.0419465080443873</v>
          </cell>
          <cell r="Y115">
            <v>4.1632002169765361</v>
          </cell>
          <cell r="Z115">
            <v>3.931226970857177</v>
          </cell>
          <cell r="AA115">
            <v>100</v>
          </cell>
          <cell r="AB115">
            <v>100</v>
          </cell>
        </row>
        <row r="116">
          <cell r="H116">
            <v>6.9999999999999979E-2</v>
          </cell>
          <cell r="I116">
            <v>6.9999999999999951E-2</v>
          </cell>
          <cell r="J116">
            <v>0.21588457268119901</v>
          </cell>
          <cell r="W116">
            <v>5.7766205802708743</v>
          </cell>
          <cell r="X116">
            <v>11.143835398039981</v>
          </cell>
          <cell r="Y116">
            <v>5.1050212165647872</v>
          </cell>
          <cell r="Z116">
            <v>4.8068964786341386</v>
          </cell>
          <cell r="AA116">
            <v>100</v>
          </cell>
          <cell r="AB116">
            <v>100</v>
          </cell>
        </row>
        <row r="117">
          <cell r="H117">
            <v>5.999999999999997E-2</v>
          </cell>
          <cell r="I117">
            <v>4.0000000000000042E-2</v>
          </cell>
          <cell r="J117">
            <v>4.5358983848622469E-2</v>
          </cell>
          <cell r="W117">
            <v>6.3635979424542954</v>
          </cell>
          <cell r="X117">
            <v>7.3209433966739237</v>
          </cell>
          <cell r="Y117">
            <v>3.1220754872042531</v>
          </cell>
          <cell r="Z117">
            <v>2.927741034386564</v>
          </cell>
          <cell r="AA117">
            <v>100</v>
          </cell>
          <cell r="AB117">
            <v>100</v>
          </cell>
        </row>
        <row r="118">
          <cell r="H118">
            <v>9.9999999999999881E-3</v>
          </cell>
          <cell r="I118">
            <v>6.9999999999999993E-2</v>
          </cell>
          <cell r="J118">
            <v>4.2679491924311218E-2</v>
          </cell>
          <cell r="W118">
            <v>0.86092822785332146</v>
          </cell>
          <cell r="X118">
            <v>2.8627195455509189</v>
          </cell>
          <cell r="Y118">
            <v>5.4213176948984403</v>
          </cell>
          <cell r="Z118">
            <v>5.0863182535145217</v>
          </cell>
          <cell r="AA118">
            <v>100</v>
          </cell>
          <cell r="AB118">
            <v>100</v>
          </cell>
        </row>
        <row r="119">
          <cell r="H119">
            <v>1.000000000000003E-2</v>
          </cell>
          <cell r="I119">
            <v>0.03</v>
          </cell>
          <cell r="J119">
            <v>4.660254037844385E-2</v>
          </cell>
          <cell r="W119">
            <v>1.8853428219501049</v>
          </cell>
          <cell r="X119">
            <v>0.33984866122811552</v>
          </cell>
          <cell r="Y119">
            <v>2.2879822164545671</v>
          </cell>
          <cell r="Z119">
            <v>2.148626119360856</v>
          </cell>
          <cell r="AA119">
            <v>100</v>
          </cell>
          <cell r="AB119">
            <v>100</v>
          </cell>
        </row>
        <row r="120">
          <cell r="H120">
            <v>0.04</v>
          </cell>
          <cell r="I120">
            <v>0.18</v>
          </cell>
          <cell r="J120">
            <v>3.07179676972449E-2</v>
          </cell>
          <cell r="W120">
            <v>0.3884238533638763</v>
          </cell>
          <cell r="X120">
            <v>9.1106425344341329</v>
          </cell>
          <cell r="Y120">
            <v>15.23875313269787</v>
          </cell>
          <cell r="Z120">
            <v>14.21530278687333</v>
          </cell>
          <cell r="AA120">
            <v>100</v>
          </cell>
          <cell r="AB120">
            <v>100</v>
          </cell>
        </row>
        <row r="121">
          <cell r="H121">
            <v>0.08</v>
          </cell>
          <cell r="I121">
            <v>9.9999999999999922E-2</v>
          </cell>
          <cell r="J121">
            <v>0.1039230484541326</v>
          </cell>
          <cell r="W121">
            <v>11.12148659535058</v>
          </cell>
          <cell r="X121">
            <v>6.8480364435265759</v>
          </cell>
          <cell r="Y121">
            <v>7.9289628203118303</v>
          </cell>
          <cell r="Z121">
            <v>7.428090208519329</v>
          </cell>
          <cell r="AA121">
            <v>100</v>
          </cell>
          <cell r="AB121">
            <v>100</v>
          </cell>
        </row>
        <row r="122">
          <cell r="H122">
            <v>1.999999999999998E-2</v>
          </cell>
          <cell r="I122">
            <v>0.17999999999999991</v>
          </cell>
          <cell r="J122">
            <v>3.071796769724491E-2</v>
          </cell>
          <cell r="W122">
            <v>2.780256504833519</v>
          </cell>
          <cell r="X122">
            <v>7.1910119199213458</v>
          </cell>
          <cell r="Y122">
            <v>13.62398848747215</v>
          </cell>
          <cell r="Z122">
            <v>12.80008141861175</v>
          </cell>
          <cell r="AA122">
            <v>100</v>
          </cell>
          <cell r="AB122">
            <v>100</v>
          </cell>
        </row>
        <row r="123">
          <cell r="H123">
            <v>3.4694469519536142E-18</v>
          </cell>
          <cell r="I123">
            <v>3.9999999999999952E-2</v>
          </cell>
          <cell r="J123">
            <v>0.12928203230275509</v>
          </cell>
          <cell r="W123">
            <v>1.0939034634686591</v>
          </cell>
          <cell r="X123">
            <v>1.1458913228870959</v>
          </cell>
          <cell r="Y123">
            <v>3.0275529972160529</v>
          </cell>
          <cell r="Z123">
            <v>2.8444625374692998</v>
          </cell>
          <cell r="AA123">
            <v>100</v>
          </cell>
          <cell r="AB123">
            <v>100</v>
          </cell>
        </row>
        <row r="124">
          <cell r="H124">
            <v>3.0000000000000051E-2</v>
          </cell>
          <cell r="I124">
            <v>9.9999999999998979E-3</v>
          </cell>
          <cell r="J124">
            <v>2.2679491924311231E-2</v>
          </cell>
          <cell r="W124">
            <v>3.5575876764623922</v>
          </cell>
          <cell r="X124">
            <v>3.7020399702867448</v>
          </cell>
          <cell r="Y124">
            <v>0.67971769848045727</v>
          </cell>
          <cell r="Z124">
            <v>0.6425739744472696</v>
          </cell>
          <cell r="AA124">
            <v>100</v>
          </cell>
          <cell r="AB124">
            <v>100</v>
          </cell>
        </row>
        <row r="125">
          <cell r="H125">
            <v>0.03</v>
          </cell>
          <cell r="I125">
            <v>1.0000000000000059E-2</v>
          </cell>
          <cell r="J125">
            <v>3.7320508075688763E-2</v>
          </cell>
          <cell r="W125">
            <v>4.2133437795776834</v>
          </cell>
          <cell r="X125">
            <v>2.9063874642561172</v>
          </cell>
          <cell r="Y125">
            <v>0.75120248595927908</v>
          </cell>
          <cell r="Z125">
            <v>0.70609448608333225</v>
          </cell>
          <cell r="AA125">
            <v>100</v>
          </cell>
          <cell r="AB125">
            <v>100</v>
          </cell>
        </row>
        <row r="126">
          <cell r="H126">
            <v>4.9999999999999961E-2</v>
          </cell>
          <cell r="I126">
            <v>9.9999999999999256E-3</v>
          </cell>
          <cell r="J126">
            <v>0.1066025403784439</v>
          </cell>
          <cell r="W126">
            <v>5.6110383797490293</v>
          </cell>
          <cell r="X126">
            <v>5.9930183321549908</v>
          </cell>
          <cell r="Y126">
            <v>0.76266073881814267</v>
          </cell>
          <cell r="Z126">
            <v>0.7162087064535676</v>
          </cell>
          <cell r="AA126">
            <v>100</v>
          </cell>
          <cell r="AB126">
            <v>100</v>
          </cell>
        </row>
        <row r="127">
          <cell r="H127">
            <v>6.9999999999999937E-2</v>
          </cell>
          <cell r="I127">
            <v>0.01</v>
          </cell>
          <cell r="J127">
            <v>4.660254037844385E-2</v>
          </cell>
          <cell r="W127">
            <v>7.0185350573939278</v>
          </cell>
          <cell r="X127">
            <v>8.7983785195859401</v>
          </cell>
          <cell r="Y127">
            <v>0.83949029329608271</v>
          </cell>
          <cell r="Z127">
            <v>0.78355103526228154</v>
          </cell>
          <cell r="AA127">
            <v>100</v>
          </cell>
          <cell r="AB127">
            <v>100</v>
          </cell>
        </row>
        <row r="128">
          <cell r="H128">
            <v>5.9999999999999977E-2</v>
          </cell>
          <cell r="I128">
            <v>3.9999999999999973E-2</v>
          </cell>
          <cell r="J128">
            <v>9.4641016151377585E-2</v>
          </cell>
          <cell r="W128">
            <v>7.9931251479888186</v>
          </cell>
          <cell r="X128">
            <v>5.7793160845224412</v>
          </cell>
          <cell r="Y128">
            <v>3.1220754872042531</v>
          </cell>
          <cell r="Z128">
            <v>2.927741034386564</v>
          </cell>
          <cell r="AA128">
            <v>100</v>
          </cell>
          <cell r="AB128">
            <v>100</v>
          </cell>
        </row>
        <row r="129">
          <cell r="H129">
            <v>3.000000000000003E-2</v>
          </cell>
          <cell r="I129">
            <v>3.0000000000000079E-2</v>
          </cell>
          <cell r="J129">
            <v>1.7320508075688759E-2</v>
          </cell>
          <cell r="W129">
            <v>4.565747672333762</v>
          </cell>
          <cell r="X129">
            <v>2.724929029049838</v>
          </cell>
          <cell r="Y129">
            <v>2.0391530954413302</v>
          </cell>
          <cell r="Z129">
            <v>1.927721923341829</v>
          </cell>
          <cell r="AA129">
            <v>100</v>
          </cell>
          <cell r="AB129">
            <v>100</v>
          </cell>
        </row>
        <row r="130">
          <cell r="H130">
            <v>6.9999999999999965E-2</v>
          </cell>
          <cell r="I130">
            <v>8.9999999999999927E-2</v>
          </cell>
          <cell r="J130">
            <v>5.1961524227066347E-2</v>
          </cell>
          <cell r="W130">
            <v>10.37665116128704</v>
          </cell>
          <cell r="X130">
            <v>5.5920947317806364</v>
          </cell>
          <cell r="Y130">
            <v>7.0799300362527777</v>
          </cell>
          <cell r="Z130">
            <v>6.6359884667139521</v>
          </cell>
          <cell r="AA130">
            <v>100</v>
          </cell>
          <cell r="AB130">
            <v>100</v>
          </cell>
        </row>
        <row r="131">
          <cell r="H131">
            <v>1.0000000000000019E-2</v>
          </cell>
          <cell r="I131">
            <v>4.9999999999999933E-2</v>
          </cell>
          <cell r="J131">
            <v>5.732050807568876E-2</v>
          </cell>
          <cell r="W131">
            <v>2.4517032217694981</v>
          </cell>
          <cell r="X131">
            <v>0.25708269853776311</v>
          </cell>
          <cell r="Y131">
            <v>3.6464437261177078</v>
          </cell>
          <cell r="Z131">
            <v>3.433497484738671</v>
          </cell>
          <cell r="AA131">
            <v>100</v>
          </cell>
          <cell r="AB131">
            <v>100</v>
          </cell>
        </row>
        <row r="132">
          <cell r="H132">
            <v>3.9999999999999987E-2</v>
          </cell>
          <cell r="I132">
            <v>5.9999999999999942E-2</v>
          </cell>
          <cell r="J132">
            <v>9.3205080756887743E-2</v>
          </cell>
          <cell r="W132">
            <v>2.8624171567728092</v>
          </cell>
          <cell r="X132">
            <v>6.7075972329262878</v>
          </cell>
          <cell r="Y132">
            <v>4.4078786341230316</v>
          </cell>
          <cell r="Z132">
            <v>4.1486859874924793</v>
          </cell>
          <cell r="AA132">
            <v>100</v>
          </cell>
          <cell r="AB132">
            <v>100</v>
          </cell>
        </row>
        <row r="133">
          <cell r="H133">
            <v>1.9999999999999931E-2</v>
          </cell>
          <cell r="I133">
            <v>1.999999999999991E-2</v>
          </cell>
          <cell r="J133">
            <v>1.4641016151377501E-2</v>
          </cell>
          <cell r="W133">
            <v>2.018273234639417</v>
          </cell>
          <cell r="X133">
            <v>2.6073357529114052</v>
          </cell>
          <cell r="Y133">
            <v>1.469292878041025</v>
          </cell>
          <cell r="Z133">
            <v>1.3828953291641739</v>
          </cell>
          <cell r="AA133">
            <v>100</v>
          </cell>
          <cell r="AB133">
            <v>100</v>
          </cell>
        </row>
        <row r="134">
          <cell r="H134">
            <v>1.0000000000000059E-2</v>
          </cell>
          <cell r="I134">
            <v>6.9999999999999896E-2</v>
          </cell>
          <cell r="J134">
            <v>2.8038475772933679E-2</v>
          </cell>
          <cell r="W134">
            <v>2.845947402761448</v>
          </cell>
          <cell r="X134">
            <v>0.89974607123103678</v>
          </cell>
          <cell r="Y134">
            <v>5.1805840493827642</v>
          </cell>
          <cell r="Z134">
            <v>4.8738336610998454</v>
          </cell>
          <cell r="AA134">
            <v>100</v>
          </cell>
          <cell r="AB134">
            <v>100</v>
          </cell>
        </row>
        <row r="135">
          <cell r="H135">
            <v>2.775557561562891E-17</v>
          </cell>
          <cell r="I135">
            <v>3.9999999999999952E-2</v>
          </cell>
          <cell r="J135">
            <v>1.464101615137754E-2</v>
          </cell>
          <cell r="W135">
            <v>1.0687965168829301</v>
          </cell>
          <cell r="X135">
            <v>1.2327282981292731</v>
          </cell>
          <cell r="Y135">
            <v>2.8546980070671411</v>
          </cell>
          <cell r="Z135">
            <v>2.691353455863398</v>
          </cell>
          <cell r="AA135">
            <v>100</v>
          </cell>
          <cell r="AB135">
            <v>100</v>
          </cell>
        </row>
        <row r="136">
          <cell r="H136">
            <v>3.0000000000000041E-2</v>
          </cell>
          <cell r="I136">
            <v>6.9999999999999951E-2</v>
          </cell>
          <cell r="J136">
            <v>6.1243556529821393E-2</v>
          </cell>
          <cell r="W136">
            <v>5.8274879068963594</v>
          </cell>
          <cell r="X136">
            <v>1.4508733800075939</v>
          </cell>
          <cell r="Y136">
            <v>5.1805840493827642</v>
          </cell>
          <cell r="Z136">
            <v>4.8738336610998454</v>
          </cell>
          <cell r="AA136">
            <v>100</v>
          </cell>
          <cell r="AB136">
            <v>100</v>
          </cell>
        </row>
        <row r="137">
          <cell r="H137">
            <v>2.0000000000000032E-2</v>
          </cell>
          <cell r="I137">
            <v>7.9999999999999905E-2</v>
          </cell>
          <cell r="J137">
            <v>2.9282032302755091E-2</v>
          </cell>
          <cell r="W137">
            <v>4.6113013426181926</v>
          </cell>
          <cell r="X137">
            <v>8.3445124344569549E-2</v>
          </cell>
          <cell r="Y137">
            <v>5.8771715121640344</v>
          </cell>
          <cell r="Z137">
            <v>5.5315813166566317</v>
          </cell>
          <cell r="AA137">
            <v>100</v>
          </cell>
          <cell r="AB137">
            <v>100</v>
          </cell>
        </row>
        <row r="138">
          <cell r="H138">
            <v>1.9999999999999931E-2</v>
          </cell>
          <cell r="I138">
            <v>1.999999999999999E-2</v>
          </cell>
          <cell r="J138">
            <v>7.0717967697244893E-2</v>
          </cell>
          <cell r="W138">
            <v>1.56925524352834</v>
          </cell>
          <cell r="X138">
            <v>3.413430367969621</v>
          </cell>
          <cell r="Y138">
            <v>1.448017263515412</v>
          </cell>
          <cell r="Z138">
            <v>1.364032191696902</v>
          </cell>
          <cell r="AA138">
            <v>100</v>
          </cell>
          <cell r="AB138">
            <v>100</v>
          </cell>
        </row>
        <row r="139">
          <cell r="H139">
            <v>0.09</v>
          </cell>
          <cell r="I139">
            <v>2.9999999999999891E-2</v>
          </cell>
          <cell r="J139">
            <v>9.5884572681198987E-2</v>
          </cell>
          <cell r="W139">
            <v>8.6314654192732014</v>
          </cell>
          <cell r="X139">
            <v>12.483518408331591</v>
          </cell>
          <cell r="Y139">
            <v>2.3234218692421482</v>
          </cell>
          <cell r="Z139">
            <v>2.179850680077609</v>
          </cell>
          <cell r="AA139">
            <v>100</v>
          </cell>
          <cell r="AB139">
            <v>100</v>
          </cell>
        </row>
        <row r="140">
          <cell r="H140">
            <v>1.999999999999998E-2</v>
          </cell>
          <cell r="I140">
            <v>3.999999999999998E-2</v>
          </cell>
          <cell r="J140">
            <v>1.332267629550188E-17</v>
          </cell>
          <cell r="W140">
            <v>1.297256287842522</v>
          </cell>
          <cell r="X140">
            <v>3.5364330332329792</v>
          </cell>
          <cell r="Y140">
            <v>2.6645368090998351</v>
          </cell>
          <cell r="Z140">
            <v>2.5216848265501079</v>
          </cell>
          <cell r="AA140">
            <v>100</v>
          </cell>
          <cell r="AB140">
            <v>100</v>
          </cell>
        </row>
        <row r="141">
          <cell r="H141">
            <v>1.9999999999999931E-2</v>
          </cell>
          <cell r="I141">
            <v>2.0000000000000021E-2</v>
          </cell>
          <cell r="J141">
            <v>9.4641016151377585E-2</v>
          </cell>
          <cell r="W141">
            <v>1.7001545637909421</v>
          </cell>
          <cell r="X141">
            <v>3.2122927608764602</v>
          </cell>
          <cell r="Y141">
            <v>1.3877334056588591</v>
          </cell>
          <cell r="Z141">
            <v>1.310408990285739</v>
          </cell>
          <cell r="AA141">
            <v>100</v>
          </cell>
          <cell r="AB141">
            <v>100</v>
          </cell>
        </row>
        <row r="142">
          <cell r="H142">
            <v>5.000000000000001E-2</v>
          </cell>
          <cell r="I142">
            <v>7.0000000000000034E-2</v>
          </cell>
          <cell r="J142">
            <v>5.5884572681198938E-2</v>
          </cell>
          <cell r="W142">
            <v>4.0893467540553736</v>
          </cell>
          <cell r="X142">
            <v>7.6874641295503077</v>
          </cell>
          <cell r="Y142">
            <v>4.9603209664244119</v>
          </cell>
          <cell r="Z142">
            <v>4.6783905413824449</v>
          </cell>
          <cell r="AA142">
            <v>100</v>
          </cell>
          <cell r="AB142">
            <v>100</v>
          </cell>
        </row>
        <row r="143">
          <cell r="H143">
            <v>9.9999999999999534E-3</v>
          </cell>
          <cell r="I143">
            <v>4.9999999999999913E-2</v>
          </cell>
          <cell r="J143">
            <v>0.1119615242270663</v>
          </cell>
          <cell r="W143">
            <v>0.25229377230174438</v>
          </cell>
          <cell r="X143">
            <v>2.5212711316166989</v>
          </cell>
          <cell r="Y143">
            <v>3.5940221283518921</v>
          </cell>
          <cell r="Z143">
            <v>3.386980725530798</v>
          </cell>
          <cell r="AA143">
            <v>100</v>
          </cell>
          <cell r="AB143">
            <v>100</v>
          </cell>
        </row>
        <row r="144">
          <cell r="H144">
            <v>2.9999999999999961E-2</v>
          </cell>
          <cell r="I144">
            <v>1.000000000000004E-2</v>
          </cell>
          <cell r="J144">
            <v>3.732050807568877E-2</v>
          </cell>
          <cell r="W144">
            <v>3.2671693705088649</v>
          </cell>
          <cell r="X144">
            <v>3.749433701863067</v>
          </cell>
          <cell r="Y144">
            <v>0.74008343562612044</v>
          </cell>
          <cell r="Z144">
            <v>0.69626195158573156</v>
          </cell>
          <cell r="AA144">
            <v>100</v>
          </cell>
          <cell r="AB144">
            <v>100</v>
          </cell>
        </row>
        <row r="145">
          <cell r="H145">
            <v>7.9999999999999988E-2</v>
          </cell>
          <cell r="I145">
            <v>5.9999999999999942E-2</v>
          </cell>
          <cell r="J145">
            <v>8.5358983848622449E-2</v>
          </cell>
          <cell r="W145">
            <v>10.07592496105725</v>
          </cell>
          <cell r="X145">
            <v>8.8852656037902324</v>
          </cell>
          <cell r="Y145">
            <v>4.2217873706347202</v>
          </cell>
          <cell r="Z145">
            <v>3.9834261451850752</v>
          </cell>
          <cell r="AA145">
            <v>100</v>
          </cell>
          <cell r="AB145">
            <v>100</v>
          </cell>
        </row>
        <row r="146">
          <cell r="H146">
            <v>0.03</v>
          </cell>
          <cell r="I146">
            <v>1.0000000000000011E-2</v>
          </cell>
          <cell r="J146">
            <v>0.1066025403784439</v>
          </cell>
          <cell r="W146">
            <v>3.6847365576798872</v>
          </cell>
          <cell r="X146">
            <v>3.3661176646820161</v>
          </cell>
          <cell r="Y146">
            <v>0.72928874522355058</v>
          </cell>
          <cell r="Z146">
            <v>0.68669949694773413</v>
          </cell>
          <cell r="AA146">
            <v>100</v>
          </cell>
          <cell r="AB146">
            <v>100</v>
          </cell>
        </row>
        <row r="147">
          <cell r="H147">
            <v>4.6629367034256591E-17</v>
          </cell>
          <cell r="I147">
            <v>2.000000000000007E-2</v>
          </cell>
          <cell r="J147">
            <v>0.02</v>
          </cell>
          <cell r="W147">
            <v>0.57246209239620338</v>
          </cell>
          <cell r="X147">
            <v>0.57246209239616852</v>
          </cell>
          <cell r="Y147">
            <v>1.427349003533543</v>
          </cell>
          <cell r="Z147">
            <v>1.345676727931699</v>
          </cell>
          <cell r="AA147">
            <v>100</v>
          </cell>
          <cell r="AB147">
            <v>100</v>
          </cell>
        </row>
        <row r="148">
          <cell r="H148">
            <v>6.0000000000000012E-2</v>
          </cell>
          <cell r="I148">
            <v>9.9999999999999992E-2</v>
          </cell>
          <cell r="J148">
            <v>4.5358983848622483E-2</v>
          </cell>
          <cell r="W148">
            <v>3.8140939817031341</v>
          </cell>
          <cell r="X148">
            <v>10.24560801771343</v>
          </cell>
          <cell r="Y148">
            <v>8.0567257786160162</v>
          </cell>
          <cell r="Z148">
            <v>7.5401074044842309</v>
          </cell>
          <cell r="AA148">
            <v>100</v>
          </cell>
          <cell r="AB148">
            <v>100</v>
          </cell>
        </row>
        <row r="149">
          <cell r="H149">
            <v>3.0000000000000068E-2</v>
          </cell>
          <cell r="I149">
            <v>6.9999999999999951E-2</v>
          </cell>
          <cell r="J149">
            <v>9.7320508075688802E-2</v>
          </cell>
          <cell r="W149">
            <v>5.0186616203230798</v>
          </cell>
          <cell r="X149">
            <v>1.6525073193980271</v>
          </cell>
          <cell r="Y149">
            <v>5.3386251717272888</v>
          </cell>
          <cell r="Z149">
            <v>5.0134609451753009</v>
          </cell>
          <cell r="AA149">
            <v>100</v>
          </cell>
          <cell r="AB149">
            <v>100</v>
          </cell>
        </row>
        <row r="150">
          <cell r="H150">
            <v>3.0000000000000051E-2</v>
          </cell>
          <cell r="I150">
            <v>0.11</v>
          </cell>
          <cell r="J150">
            <v>3.1961524227066343E-2</v>
          </cell>
          <cell r="W150">
            <v>6.7709135368506006</v>
          </cell>
          <cell r="X150">
            <v>0.40683764310027409</v>
          </cell>
          <cell r="Y150">
            <v>7.906848682374136</v>
          </cell>
          <cell r="Z150">
            <v>7.4513575961677541</v>
          </cell>
          <cell r="AA150">
            <v>100</v>
          </cell>
          <cell r="AB150">
            <v>100</v>
          </cell>
        </row>
        <row r="151">
          <cell r="H151">
            <v>2.0000000000000021E-2</v>
          </cell>
          <cell r="I151">
            <v>4.0000000000000042E-2</v>
          </cell>
          <cell r="J151">
            <v>2.5358983848622441E-2</v>
          </cell>
          <cell r="W151">
            <v>3.6323390196324681</v>
          </cell>
          <cell r="X151">
            <v>1.1062043549369529</v>
          </cell>
          <cell r="Y151">
            <v>3.171585128124764</v>
          </cell>
          <cell r="Z151">
            <v>2.9712360834077538</v>
          </cell>
          <cell r="AA151">
            <v>100</v>
          </cell>
          <cell r="AB151">
            <v>100</v>
          </cell>
        </row>
      </sheetData>
      <sheetData sheetId="9">
        <row r="2">
          <cell r="H2">
            <v>4.0717967697244881E-2</v>
          </cell>
          <cell r="I2">
            <v>9.9999999999999881E-3</v>
          </cell>
          <cell r="J2">
            <v>8.6602540378443879E-2</v>
          </cell>
          <cell r="W2">
            <v>5.8004914839046862</v>
          </cell>
          <cell r="X2">
            <v>3.7089410247650441</v>
          </cell>
          <cell r="Y2">
            <v>0.82562815682551838</v>
          </cell>
          <cell r="Z2">
            <v>0.77146144695372354</v>
          </cell>
          <cell r="AA2">
            <v>100</v>
          </cell>
          <cell r="AB2">
            <v>100</v>
          </cell>
        </row>
        <row r="3">
          <cell r="H3">
            <v>5.9282032302755111E-2</v>
          </cell>
          <cell r="I3">
            <v>0.09</v>
          </cell>
          <cell r="J3">
            <v>7.7320508075688799E-2</v>
          </cell>
          <cell r="W3">
            <v>4.0740537373924957</v>
          </cell>
          <cell r="X3">
            <v>9.2743283957521356</v>
          </cell>
          <cell r="Y3">
            <v>7.6844327741321381</v>
          </cell>
          <cell r="Z3">
            <v>7.164230115843055</v>
          </cell>
          <cell r="AA3">
            <v>100</v>
          </cell>
          <cell r="AB3">
            <v>100</v>
          </cell>
        </row>
        <row r="4">
          <cell r="H4">
            <v>0.12732050807568879</v>
          </cell>
          <cell r="I4">
            <v>3.9999999999999987E-2</v>
          </cell>
          <cell r="J4">
            <v>7.660254037844387E-2</v>
          </cell>
          <cell r="W4">
            <v>11.40442721094878</v>
          </cell>
          <cell r="X4">
            <v>17.38307413191794</v>
          </cell>
          <cell r="Y4">
            <v>3.5676093102183941</v>
          </cell>
          <cell r="Z4">
            <v>3.3160867663654678</v>
          </cell>
          <cell r="AA4">
            <v>100</v>
          </cell>
          <cell r="AB4">
            <v>100</v>
          </cell>
        </row>
        <row r="5">
          <cell r="H5">
            <v>4.5358983848622483E-2</v>
          </cell>
          <cell r="I5">
            <v>3.9999999999999952E-2</v>
          </cell>
          <cell r="J5">
            <v>5.3589838486224469E-3</v>
          </cell>
          <cell r="W5">
            <v>3.7740819540360961</v>
          </cell>
          <cell r="X5">
            <v>6.7440073770859987</v>
          </cell>
          <cell r="Y5">
            <v>3.2226903114464021</v>
          </cell>
          <cell r="Z5">
            <v>3.0160429617936559</v>
          </cell>
          <cell r="AA5">
            <v>100</v>
          </cell>
          <cell r="AB5">
            <v>100</v>
          </cell>
        </row>
        <row r="6">
          <cell r="H6">
            <v>7.6602540378443842E-2</v>
          </cell>
          <cell r="I6">
            <v>6.0000000000000032E-2</v>
          </cell>
          <cell r="J6">
            <v>0.1712435565298214</v>
          </cell>
          <cell r="W6">
            <v>10.61286521161156</v>
          </cell>
          <cell r="X6">
            <v>6.3971221286844084</v>
          </cell>
          <cell r="Y6">
            <v>5.4486064610178024</v>
          </cell>
          <cell r="Z6">
            <v>5.0579938824377741</v>
          </cell>
          <cell r="AA6">
            <v>100</v>
          </cell>
          <cell r="AB6">
            <v>100</v>
          </cell>
        </row>
        <row r="7">
          <cell r="H7">
            <v>5.1961524227066368E-2</v>
          </cell>
          <cell r="I7">
            <v>2.9999999999999961E-2</v>
          </cell>
          <cell r="J7">
            <v>6.4641016151377559E-2</v>
          </cell>
          <cell r="W7">
            <v>5.2524100253386417</v>
          </cell>
          <cell r="X7">
            <v>6.6795234209209644</v>
          </cell>
          <cell r="Y7">
            <v>2.3234218692421482</v>
          </cell>
          <cell r="Z7">
            <v>2.179850680077609</v>
          </cell>
          <cell r="AA7">
            <v>100</v>
          </cell>
          <cell r="AB7">
            <v>100</v>
          </cell>
        </row>
        <row r="8">
          <cell r="H8">
            <v>5.9999999999999942E-2</v>
          </cell>
          <cell r="I8">
            <v>0.1400000000000001</v>
          </cell>
          <cell r="J8">
            <v>5.3589838486224912E-3</v>
          </cell>
          <cell r="W8">
            <v>10.88540613163207</v>
          </cell>
          <cell r="X8">
            <v>3.1141719120361708</v>
          </cell>
          <cell r="Y8">
            <v>10.285050146287</v>
          </cell>
          <cell r="Z8">
            <v>9.6802673041490372</v>
          </cell>
          <cell r="AA8">
            <v>100</v>
          </cell>
          <cell r="AB8">
            <v>100</v>
          </cell>
        </row>
        <row r="9">
          <cell r="H9">
            <v>0.1066025403784439</v>
          </cell>
          <cell r="I9">
            <v>0.15</v>
          </cell>
          <cell r="J9">
            <v>0.1392820323027551</v>
          </cell>
          <cell r="W9">
            <v>18.031871902612849</v>
          </cell>
          <cell r="X9">
            <v>7.0843023745948379</v>
          </cell>
          <cell r="Y9">
            <v>12.59235439944122</v>
          </cell>
          <cell r="Z9">
            <v>11.753265528934209</v>
          </cell>
          <cell r="AA9">
            <v>100</v>
          </cell>
          <cell r="AB9">
            <v>100</v>
          </cell>
        </row>
        <row r="10">
          <cell r="H10">
            <v>8.0384757729336509E-3</v>
          </cell>
          <cell r="I10">
            <v>9.0000000000000108E-2</v>
          </cell>
          <cell r="J10">
            <v>4.6410161513775463E-3</v>
          </cell>
          <cell r="W10">
            <v>2.8918306555787541</v>
          </cell>
          <cell r="X10">
            <v>1.6178319030500621</v>
          </cell>
          <cell r="Y10">
            <v>8.9003252352564122</v>
          </cell>
          <cell r="Z10">
            <v>8.2098731458675118</v>
          </cell>
          <cell r="AA10">
            <v>100</v>
          </cell>
          <cell r="AB10">
            <v>100</v>
          </cell>
        </row>
        <row r="11">
          <cell r="H11">
            <v>8.6602540378443837E-2</v>
          </cell>
          <cell r="I11">
            <v>4.9999999999999947E-2</v>
          </cell>
          <cell r="J11">
            <v>0.2485640646055102</v>
          </cell>
          <cell r="W11">
            <v>8.1793885844126812</v>
          </cell>
          <cell r="X11">
            <v>11.5346198374666</v>
          </cell>
          <cell r="Y11">
            <v>4.0610819126426883</v>
          </cell>
          <cell r="Z11">
            <v>3.7986962801917938</v>
          </cell>
          <cell r="AA11">
            <v>100</v>
          </cell>
          <cell r="AB11">
            <v>100</v>
          </cell>
        </row>
        <row r="12">
          <cell r="H12">
            <v>4.4641016151377597E-2</v>
          </cell>
          <cell r="I12">
            <v>3.000000000000002E-2</v>
          </cell>
          <cell r="J12">
            <v>8.2679491924311246E-2</v>
          </cell>
          <cell r="W12">
            <v>5.1636519333066966</v>
          </cell>
          <cell r="X12">
            <v>4.8865765490928013</v>
          </cell>
          <cell r="Y12">
            <v>2.5184708798882478</v>
          </cell>
          <cell r="Z12">
            <v>2.3506531057868441</v>
          </cell>
          <cell r="AA12">
            <v>100</v>
          </cell>
          <cell r="AB12">
            <v>100</v>
          </cell>
        </row>
        <row r="13">
          <cell r="H13">
            <v>1.9615242270662192E-3</v>
          </cell>
          <cell r="I13">
            <v>2.775557561562891E-17</v>
          </cell>
          <cell r="J13">
            <v>4.73205080756888E-2</v>
          </cell>
          <cell r="W13">
            <v>0.1938562311653842</v>
          </cell>
          <cell r="X13">
            <v>0.24278640630171069</v>
          </cell>
          <cell r="Y13">
            <v>1.357868114704198E-14</v>
          </cell>
          <cell r="Z13">
            <v>2.5242721913205191E-14</v>
          </cell>
          <cell r="AA13">
            <v>100</v>
          </cell>
          <cell r="AB13">
            <v>100</v>
          </cell>
        </row>
        <row r="14">
          <cell r="H14">
            <v>1.7320508075688801E-2</v>
          </cell>
          <cell r="I14">
            <v>0.05</v>
          </cell>
          <cell r="J14">
            <v>0.1246410161513776</v>
          </cell>
          <cell r="W14">
            <v>0.61094659713898958</v>
          </cell>
          <cell r="X14">
            <v>3.3167989260035879</v>
          </cell>
          <cell r="Y14">
            <v>3.9332944645848649</v>
          </cell>
          <cell r="Z14">
            <v>3.6866602592855169</v>
          </cell>
          <cell r="AA14">
            <v>100</v>
          </cell>
          <cell r="AB14">
            <v>100</v>
          </cell>
        </row>
        <row r="15">
          <cell r="H15">
            <v>6.9282032302755148E-2</v>
          </cell>
          <cell r="I15">
            <v>0.1199999999999999</v>
          </cell>
          <cell r="J15">
            <v>0.26392304845413272</v>
          </cell>
          <cell r="W15">
            <v>4.9363477782149001</v>
          </cell>
          <cell r="X15">
            <v>11.07706367410538</v>
          </cell>
          <cell r="Y15">
            <v>8.815757268245985</v>
          </cell>
          <cell r="Z15">
            <v>8.297371974984884</v>
          </cell>
          <cell r="AA15">
            <v>100</v>
          </cell>
          <cell r="AB15">
            <v>100</v>
          </cell>
        </row>
        <row r="16">
          <cell r="H16">
            <v>0.1239230484541326</v>
          </cell>
          <cell r="I16">
            <v>0.16</v>
          </cell>
          <cell r="J16">
            <v>1.999999999999999E-2</v>
          </cell>
          <cell r="W16">
            <v>16.607940374320538</v>
          </cell>
          <cell r="X16">
            <v>9.6995024206206075</v>
          </cell>
          <cell r="Y16">
            <v>15.36689908582947</v>
          </cell>
          <cell r="Z16">
            <v>14.20655012260775</v>
          </cell>
          <cell r="AA16">
            <v>100</v>
          </cell>
          <cell r="AB16">
            <v>100</v>
          </cell>
        </row>
        <row r="17">
          <cell r="H17">
            <v>0.15196152422706641</v>
          </cell>
          <cell r="I17">
            <v>0.17</v>
          </cell>
          <cell r="J17">
            <v>3.9282032302755093E-2</v>
          </cell>
          <cell r="W17">
            <v>11.08180300030547</v>
          </cell>
          <cell r="X17">
            <v>26.549758346756821</v>
          </cell>
          <cell r="Y17">
            <v>12.965232559908999</v>
          </cell>
          <cell r="Z17">
            <v>12.17554800971137</v>
          </cell>
          <cell r="AA17">
            <v>100</v>
          </cell>
          <cell r="AB17">
            <v>100</v>
          </cell>
        </row>
        <row r="18">
          <cell r="H18">
            <v>0.14928203230275511</v>
          </cell>
          <cell r="I18">
            <v>3.9999999999999952E-2</v>
          </cell>
          <cell r="J18">
            <v>3.9999999999999987E-2</v>
          </cell>
          <cell r="W18">
            <v>20.522041491482739</v>
          </cell>
          <cell r="X18">
            <v>13.60354416003433</v>
          </cell>
          <cell r="Y18">
            <v>3.7693212964760821</v>
          </cell>
          <cell r="Z18">
            <v>3.4896673627763191</v>
          </cell>
          <cell r="AA18">
            <v>100</v>
          </cell>
          <cell r="AB18">
            <v>100</v>
          </cell>
        </row>
        <row r="19">
          <cell r="H19">
            <v>0.18464101615137751</v>
          </cell>
          <cell r="I19">
            <v>3.0000000000000051E-2</v>
          </cell>
          <cell r="J19">
            <v>0.16124355652982139</v>
          </cell>
          <cell r="W19">
            <v>18.671120326704859</v>
          </cell>
          <cell r="X19">
            <v>22.261229697960641</v>
          </cell>
          <cell r="Y19">
            <v>2.6997864407680332</v>
          </cell>
          <cell r="Z19">
            <v>2.507855742876385</v>
          </cell>
          <cell r="AA19">
            <v>100</v>
          </cell>
          <cell r="AB19">
            <v>100</v>
          </cell>
        </row>
        <row r="20">
          <cell r="H20">
            <v>1.8038475772933701E-2</v>
          </cell>
          <cell r="I20">
            <v>0.12</v>
          </cell>
          <cell r="J20">
            <v>1.8038475772933649E-2</v>
          </cell>
          <cell r="W20">
            <v>1.2825009041188851</v>
          </cell>
          <cell r="X20">
            <v>5.4355771510826072</v>
          </cell>
          <cell r="Y20">
            <v>8.9472181066700855</v>
          </cell>
          <cell r="Z20">
            <v>8.4137249848085176</v>
          </cell>
          <cell r="AA20">
            <v>100</v>
          </cell>
          <cell r="AB20">
            <v>100</v>
          </cell>
        </row>
        <row r="21">
          <cell r="H21">
            <v>1.3397459621556191E-2</v>
          </cell>
          <cell r="I21">
            <v>8.9999999999999969E-2</v>
          </cell>
          <cell r="J21">
            <v>8.8564064605510168E-2</v>
          </cell>
          <cell r="W21">
            <v>0.8602454859454598</v>
          </cell>
          <cell r="X21">
            <v>4.0384884492651416</v>
          </cell>
          <cell r="Y21">
            <v>8.2478081259337372</v>
          </cell>
          <cell r="Z21">
            <v>7.6514928302011107</v>
          </cell>
          <cell r="AA21">
            <v>100</v>
          </cell>
          <cell r="AB21">
            <v>100</v>
          </cell>
        </row>
        <row r="22">
          <cell r="H22">
            <v>3.2679491924311257E-2</v>
          </cell>
          <cell r="I22">
            <v>5.9999999999999963E-2</v>
          </cell>
          <cell r="J22">
            <v>4.7320508075688758E-2</v>
          </cell>
          <cell r="W22">
            <v>1.901633679217031</v>
          </cell>
          <cell r="X22">
            <v>5.5311225216588742</v>
          </cell>
          <cell r="Y22">
            <v>5.2576281496458819</v>
          </cell>
          <cell r="Z22">
            <v>4.8930020527732241</v>
          </cell>
          <cell r="AA22">
            <v>100</v>
          </cell>
          <cell r="AB22">
            <v>100</v>
          </cell>
        </row>
        <row r="23">
          <cell r="H23">
            <v>9.0000000000000011E-2</v>
          </cell>
          <cell r="I23">
            <v>1.000000000000004E-2</v>
          </cell>
          <cell r="J23">
            <v>4.2679491924311211E-2</v>
          </cell>
          <cell r="W23">
            <v>10.127517136341091</v>
          </cell>
          <cell r="X23">
            <v>9.5023747652260191</v>
          </cell>
          <cell r="Y23">
            <v>0.91642312510374857</v>
          </cell>
          <cell r="Z23">
            <v>0.85016587002236155</v>
          </cell>
          <cell r="AA23">
            <v>100</v>
          </cell>
          <cell r="AB23">
            <v>100</v>
          </cell>
        </row>
        <row r="24">
          <cell r="H24">
            <v>3.9999999999999952E-2</v>
          </cell>
          <cell r="I24">
            <v>3.999999999999998E-2</v>
          </cell>
          <cell r="J24">
            <v>5.3589838486224842E-3</v>
          </cell>
          <cell r="W24">
            <v>4.246152811878293</v>
          </cell>
          <cell r="X24">
            <v>4.2696150148638274</v>
          </cell>
          <cell r="Y24">
            <v>3.995209733459351</v>
          </cell>
          <cell r="Z24">
            <v>3.6824238791826849</v>
          </cell>
          <cell r="AA24">
            <v>100</v>
          </cell>
          <cell r="AB24">
            <v>100</v>
          </cell>
        </row>
        <row r="25">
          <cell r="H25">
            <v>0.1092820323027551</v>
          </cell>
          <cell r="I25">
            <v>4.0000000000000008E-2</v>
          </cell>
          <cell r="J25">
            <v>0.12</v>
          </cell>
          <cell r="W25">
            <v>11.49972290398199</v>
          </cell>
          <cell r="X25">
            <v>12.37907195167814</v>
          </cell>
          <cell r="Y25">
            <v>3.6995964578906668</v>
          </cell>
          <cell r="Z25">
            <v>3.4298226617620129</v>
          </cell>
          <cell r="AA25">
            <v>100</v>
          </cell>
          <cell r="AB25">
            <v>100</v>
          </cell>
        </row>
        <row r="26">
          <cell r="H26">
            <v>0.10196152422706629</v>
          </cell>
          <cell r="I26">
            <v>4.0000000000000008E-2</v>
          </cell>
          <cell r="J26">
            <v>0.10196152422706629</v>
          </cell>
          <cell r="W26">
            <v>11.736149469067181</v>
          </cell>
          <cell r="X26">
            <v>9.8595721370572544</v>
          </cell>
          <cell r="Y26">
            <v>4.0766449922232946</v>
          </cell>
          <cell r="Z26">
            <v>3.7514968877941328</v>
          </cell>
          <cell r="AA26">
            <v>100</v>
          </cell>
          <cell r="AB26">
            <v>100</v>
          </cell>
        </row>
        <row r="27">
          <cell r="H27">
            <v>0.1239230484541326</v>
          </cell>
          <cell r="I27">
            <v>0.22</v>
          </cell>
          <cell r="J27">
            <v>6.9282032302755106E-2</v>
          </cell>
          <cell r="W27">
            <v>19.215803432089</v>
          </cell>
          <cell r="X27">
            <v>8.4283520609433182</v>
          </cell>
          <cell r="Y27">
            <v>17.724796712955211</v>
          </cell>
          <cell r="Z27">
            <v>16.588236289865218</v>
          </cell>
          <cell r="AA27">
            <v>100</v>
          </cell>
          <cell r="AB27">
            <v>100</v>
          </cell>
        </row>
        <row r="28">
          <cell r="H28">
            <v>3.7320508075688777E-2</v>
          </cell>
          <cell r="I28">
            <v>0.21</v>
          </cell>
          <cell r="J28">
            <v>5.9282032302755083E-2</v>
          </cell>
          <cell r="W28">
            <v>1.518784003944754</v>
          </cell>
          <cell r="X28">
            <v>10.446749675644829</v>
          </cell>
          <cell r="Y28">
            <v>15.77525220514533</v>
          </cell>
          <cell r="Z28">
            <v>14.827984207750861</v>
          </cell>
          <cell r="AA28">
            <v>100</v>
          </cell>
          <cell r="AB28">
            <v>100</v>
          </cell>
        </row>
        <row r="29">
          <cell r="H29">
            <v>7.3205080756887433E-3</v>
          </cell>
          <cell r="I29">
            <v>0.1</v>
          </cell>
          <cell r="J29">
            <v>1.2679491924311221E-2</v>
          </cell>
          <cell r="W29">
            <v>3.8403987191669811</v>
          </cell>
          <cell r="X29">
            <v>1.7617161314018039</v>
          </cell>
          <cell r="Y29">
            <v>8.1886735735615392</v>
          </cell>
          <cell r="Z29">
            <v>7.6555548155850506</v>
          </cell>
          <cell r="AA29">
            <v>100</v>
          </cell>
          <cell r="AB29">
            <v>100</v>
          </cell>
        </row>
        <row r="30">
          <cell r="H30">
            <v>8.3923048454132634E-2</v>
          </cell>
          <cell r="I30">
            <v>0.14000000000000001</v>
          </cell>
          <cell r="J30">
            <v>5.4641016151377557E-2</v>
          </cell>
          <cell r="W30">
            <v>14.223035184277601</v>
          </cell>
          <cell r="X30">
            <v>5.4813908598978696</v>
          </cell>
          <cell r="Y30">
            <v>10.92726420521479</v>
          </cell>
          <cell r="Z30">
            <v>10.247093620352789</v>
          </cell>
          <cell r="AA30">
            <v>100</v>
          </cell>
          <cell r="AB30">
            <v>100</v>
          </cell>
        </row>
        <row r="31">
          <cell r="H31">
            <v>6.2679491924311173E-2</v>
          </cell>
          <cell r="I31">
            <v>0.03</v>
          </cell>
          <cell r="J31">
            <v>0.1392820323027551</v>
          </cell>
          <cell r="W31">
            <v>5.8322918443505802</v>
          </cell>
          <cell r="X31">
            <v>8.9923653593872892</v>
          </cell>
          <cell r="Y31">
            <v>2.2879822164545671</v>
          </cell>
          <cell r="Z31">
            <v>2.148626119360856</v>
          </cell>
          <cell r="AA31">
            <v>100</v>
          </cell>
          <cell r="AB31">
            <v>100</v>
          </cell>
        </row>
        <row r="32">
          <cell r="H32">
            <v>1.2679491924311229E-2</v>
          </cell>
          <cell r="I32">
            <v>3.4694469519536142E-18</v>
          </cell>
          <cell r="J32">
            <v>1.8038475772933691E-2</v>
          </cell>
          <cell r="W32">
            <v>1.5883569152666119</v>
          </cell>
          <cell r="X32">
            <v>1.2651654491814051</v>
          </cell>
          <cell r="Y32">
            <v>1.311093423656179E-14</v>
          </cell>
          <cell r="Z32">
            <v>0</v>
          </cell>
          <cell r="AA32">
            <v>100</v>
          </cell>
          <cell r="AB32">
            <v>100</v>
          </cell>
        </row>
        <row r="33">
          <cell r="H33">
            <v>7.660254037844387E-2</v>
          </cell>
          <cell r="I33">
            <v>1.9999999999999931E-2</v>
          </cell>
          <cell r="J33">
            <v>0.2205255888325765</v>
          </cell>
          <cell r="W33">
            <v>10.14339644724393</v>
          </cell>
          <cell r="X33">
            <v>7.2645047869640003</v>
          </cell>
          <cell r="Y33">
            <v>1.6931947925219439</v>
          </cell>
          <cell r="Z33">
            <v>1.5794780874303169</v>
          </cell>
          <cell r="AA33">
            <v>100</v>
          </cell>
          <cell r="AB33">
            <v>100</v>
          </cell>
        </row>
        <row r="34">
          <cell r="H34">
            <v>0.2032050807568877</v>
          </cell>
          <cell r="I34">
            <v>9.0000000000000011E-2</v>
          </cell>
          <cell r="J34">
            <v>9.1961524227066341E-2</v>
          </cell>
          <cell r="W34">
            <v>27.47035420880065</v>
          </cell>
          <cell r="X34">
            <v>19.14605023228021</v>
          </cell>
          <cell r="Y34">
            <v>7.3099474427567559</v>
          </cell>
          <cell r="Z34">
            <v>6.8376533043451442</v>
          </cell>
          <cell r="AA34">
            <v>100</v>
          </cell>
          <cell r="AB34">
            <v>100</v>
          </cell>
        </row>
        <row r="35">
          <cell r="H35">
            <v>6.7320508075688734E-2</v>
          </cell>
          <cell r="I35">
            <v>6.0000000000000032E-2</v>
          </cell>
          <cell r="J35">
            <v>7.3205080756887963E-3</v>
          </cell>
          <cell r="W35">
            <v>11.61753299956894</v>
          </cell>
          <cell r="X35">
            <v>4.7369828617015868</v>
          </cell>
          <cell r="Y35">
            <v>5.351413965327585</v>
          </cell>
          <cell r="Z35">
            <v>4.9741301495482144</v>
          </cell>
          <cell r="AA35">
            <v>100</v>
          </cell>
          <cell r="AB35">
            <v>100</v>
          </cell>
        </row>
        <row r="36">
          <cell r="H36">
            <v>5.1961524227066312E-2</v>
          </cell>
          <cell r="I36">
            <v>8.9999999999999955E-2</v>
          </cell>
          <cell r="J36">
            <v>5.9282032302755069E-2</v>
          </cell>
          <cell r="W36">
            <v>8.7011199041980838</v>
          </cell>
          <cell r="X36">
            <v>3.3235976283934612</v>
          </cell>
          <cell r="Y36">
            <v>7.1931003636265798</v>
          </cell>
          <cell r="Z36">
            <v>6.7353116904868173</v>
          </cell>
          <cell r="AA36">
            <v>100</v>
          </cell>
          <cell r="AB36">
            <v>100</v>
          </cell>
        </row>
        <row r="37">
          <cell r="H37">
            <v>4.9282032302755172E-2</v>
          </cell>
          <cell r="I37">
            <v>7.9999999999999988E-2</v>
          </cell>
          <cell r="J37">
            <v>5.9999999999999963E-2</v>
          </cell>
          <cell r="W37">
            <v>3.6581721336719282</v>
          </cell>
          <cell r="X37">
            <v>6.6031853731387056</v>
          </cell>
          <cell r="Y37">
            <v>7.6834495429147189</v>
          </cell>
          <cell r="Z37">
            <v>7.1032750613038331</v>
          </cell>
          <cell r="AA37">
            <v>100</v>
          </cell>
          <cell r="AB37">
            <v>100</v>
          </cell>
        </row>
        <row r="38">
          <cell r="H38">
            <v>4.5358983848622511E-2</v>
          </cell>
          <cell r="I38">
            <v>3.9999999999999952E-2</v>
          </cell>
          <cell r="J38">
            <v>0.1146410161513776</v>
          </cell>
          <cell r="W38">
            <v>3.4702597288043369</v>
          </cell>
          <cell r="X38">
            <v>7.3140016595345569</v>
          </cell>
          <cell r="Y38">
            <v>3.3300060952485269</v>
          </cell>
          <cell r="Z38">
            <v>3.109836981188046</v>
          </cell>
          <cell r="AA38">
            <v>100</v>
          </cell>
          <cell r="AB38">
            <v>100</v>
          </cell>
        </row>
        <row r="39">
          <cell r="H39">
            <v>5.0000000000000031E-2</v>
          </cell>
          <cell r="I39">
            <v>8.9999999999999955E-2</v>
          </cell>
          <cell r="J39">
            <v>0.13732050807568871</v>
          </cell>
          <cell r="W39">
            <v>3.1856114021960131</v>
          </cell>
          <cell r="X39">
            <v>7.9875731657708586</v>
          </cell>
          <cell r="Y39">
            <v>7.5554126396647217</v>
          </cell>
          <cell r="Z39">
            <v>7.0519593173605237</v>
          </cell>
          <cell r="AA39">
            <v>100</v>
          </cell>
          <cell r="AB39">
            <v>100</v>
          </cell>
        </row>
        <row r="40">
          <cell r="H40">
            <v>0.15660254037844379</v>
          </cell>
          <cell r="I40">
            <v>5.9999999999999942E-2</v>
          </cell>
          <cell r="J40">
            <v>3.1243556529821411E-2</v>
          </cell>
          <cell r="W40">
            <v>13.136245951085931</v>
          </cell>
          <cell r="X40">
            <v>25.523480109333651</v>
          </cell>
          <cell r="Y40">
            <v>4.7573776921870667</v>
          </cell>
          <cell r="Z40">
            <v>4.4568541251115867</v>
          </cell>
          <cell r="AA40">
            <v>100</v>
          </cell>
          <cell r="AB40">
            <v>100</v>
          </cell>
        </row>
        <row r="41">
          <cell r="H41">
            <v>2.535898384862249E-2</v>
          </cell>
          <cell r="I41">
            <v>0.28000000000000003</v>
          </cell>
          <cell r="J41">
            <v>0.16</v>
          </cell>
          <cell r="W41">
            <v>5.1481172729803006</v>
          </cell>
          <cell r="X41">
            <v>11.49276086011275</v>
          </cell>
          <cell r="Y41">
            <v>18.406533237009</v>
          </cell>
          <cell r="Z41">
            <v>17.432003689845349</v>
          </cell>
          <cell r="AA41">
            <v>100</v>
          </cell>
          <cell r="AB41">
            <v>100</v>
          </cell>
        </row>
        <row r="42">
          <cell r="H42">
            <v>9.2679491924311255E-2</v>
          </cell>
          <cell r="I42">
            <v>7.999999999999996E-2</v>
          </cell>
          <cell r="J42">
            <v>6.1961524227066342E-2</v>
          </cell>
          <cell r="W42">
            <v>15.28827796906651</v>
          </cell>
          <cell r="X42">
            <v>6.8096592941372078</v>
          </cell>
          <cell r="Y42">
            <v>7.0101708661945139</v>
          </cell>
          <cell r="Z42">
            <v>6.5240027370309459</v>
          </cell>
          <cell r="AA42">
            <v>100</v>
          </cell>
          <cell r="AB42">
            <v>100</v>
          </cell>
        </row>
        <row r="43">
          <cell r="H43">
            <v>2.196152422706631E-2</v>
          </cell>
          <cell r="I43">
            <v>6.9388939039072284E-18</v>
          </cell>
          <cell r="J43">
            <v>5.2679491924311227E-2</v>
          </cell>
          <cell r="W43">
            <v>2.4477743196691488</v>
          </cell>
          <cell r="X43">
            <v>2.3804910187584749</v>
          </cell>
          <cell r="Y43">
            <v>1.357868114704198E-14</v>
          </cell>
          <cell r="Z43">
            <v>2.5242721913205191E-14</v>
          </cell>
          <cell r="AA43">
            <v>100</v>
          </cell>
          <cell r="AB43">
            <v>100</v>
          </cell>
        </row>
        <row r="44">
          <cell r="H44">
            <v>4.7320508075688758E-2</v>
          </cell>
          <cell r="I44">
            <v>6.0000000000000012E-2</v>
          </cell>
          <cell r="J44">
            <v>1.2679491924311221E-2</v>
          </cell>
          <cell r="W44">
            <v>7.1975276620926536</v>
          </cell>
          <cell r="X44">
            <v>3.5980727321157451</v>
          </cell>
          <cell r="Y44">
            <v>4.913204144136933</v>
          </cell>
          <cell r="Z44">
            <v>4.5933328893510303</v>
          </cell>
          <cell r="AA44">
            <v>100</v>
          </cell>
          <cell r="AB44">
            <v>100</v>
          </cell>
        </row>
        <row r="45">
          <cell r="H45">
            <v>1.8038475772933649E-2</v>
          </cell>
          <cell r="I45">
            <v>0.1</v>
          </cell>
          <cell r="J45">
            <v>3.124355652982139E-2</v>
          </cell>
          <cell r="W45">
            <v>0.7387620742129305</v>
          </cell>
          <cell r="X45">
            <v>4.1840772407903337</v>
          </cell>
          <cell r="Y45">
            <v>9.0810107683630452</v>
          </cell>
          <cell r="Z45">
            <v>8.4299898040630037</v>
          </cell>
          <cell r="AA45">
            <v>100</v>
          </cell>
          <cell r="AB45">
            <v>100</v>
          </cell>
        </row>
        <row r="46">
          <cell r="H46">
            <v>1.92820323027551E-2</v>
          </cell>
          <cell r="I46">
            <v>0.03</v>
          </cell>
          <cell r="J46">
            <v>8.2679491924311274E-2</v>
          </cell>
          <cell r="W46">
            <v>3.0737423295040172</v>
          </cell>
          <cell r="X46">
            <v>1.3326984361000029</v>
          </cell>
          <cell r="Y46">
            <v>2.436649147585622</v>
          </cell>
          <cell r="Z46">
            <v>2.2792177681150672</v>
          </cell>
          <cell r="AA46">
            <v>100</v>
          </cell>
          <cell r="AB46">
            <v>100</v>
          </cell>
        </row>
        <row r="47">
          <cell r="H47">
            <v>7.1243556529821395E-2</v>
          </cell>
          <cell r="I47">
            <v>5.999999999999997E-2</v>
          </cell>
          <cell r="J47">
            <v>2.7320508075688778E-2</v>
          </cell>
          <cell r="W47">
            <v>9.0470429828536503</v>
          </cell>
          <cell r="X47">
            <v>6.4370865711293632</v>
          </cell>
          <cell r="Y47">
            <v>5.4486064610178024</v>
          </cell>
          <cell r="Z47">
            <v>5.0579938824377741</v>
          </cell>
          <cell r="AA47">
            <v>100</v>
          </cell>
          <cell r="AB47">
            <v>100</v>
          </cell>
        </row>
        <row r="48">
          <cell r="H48">
            <v>4.7320508075688807E-2</v>
          </cell>
          <cell r="I48">
            <v>0.12</v>
          </cell>
          <cell r="J48">
            <v>5.6602540378443873E-2</v>
          </cell>
          <cell r="W48">
            <v>1.928836504012025</v>
          </cell>
          <cell r="X48">
            <v>9.6604380442900837</v>
          </cell>
          <cell r="Y48">
            <v>9.3662264616126745</v>
          </cell>
          <cell r="Z48">
            <v>8.7832231031595356</v>
          </cell>
          <cell r="AA48">
            <v>100</v>
          </cell>
          <cell r="AB48">
            <v>100</v>
          </cell>
        </row>
        <row r="49">
          <cell r="H49">
            <v>0.17196152422706629</v>
          </cell>
          <cell r="I49">
            <v>3.000000000000002E-2</v>
          </cell>
          <cell r="J49">
            <v>7.9282032302755101E-2</v>
          </cell>
          <cell r="W49">
            <v>23.55715769731836</v>
          </cell>
          <cell r="X49">
            <v>16.373909295719159</v>
          </cell>
          <cell r="Y49">
            <v>2.4366491475855852</v>
          </cell>
          <cell r="Z49">
            <v>2.2792177681150441</v>
          </cell>
          <cell r="AA49">
            <v>100</v>
          </cell>
          <cell r="AB49">
            <v>100</v>
          </cell>
        </row>
        <row r="50">
          <cell r="H50">
            <v>1.8038475772933691E-2</v>
          </cell>
          <cell r="I50">
            <v>0.08</v>
          </cell>
          <cell r="J50">
            <v>8.7320508075688752E-2</v>
          </cell>
          <cell r="W50">
            <v>0.1179115503237859</v>
          </cell>
          <cell r="X50">
            <v>4.8551627560532831</v>
          </cell>
          <cell r="Y50">
            <v>7.2648086146904669</v>
          </cell>
          <cell r="Z50">
            <v>6.7439918432504093</v>
          </cell>
          <cell r="AA50">
            <v>100</v>
          </cell>
          <cell r="AB50">
            <v>100</v>
          </cell>
        </row>
        <row r="51">
          <cell r="H51">
            <v>6.9282032302755078E-2</v>
          </cell>
          <cell r="I51">
            <v>6.0000000000000032E-2</v>
          </cell>
          <cell r="J51">
            <v>0.1107179676972449</v>
          </cell>
          <cell r="W51">
            <v>9.8874688135974491</v>
          </cell>
          <cell r="X51">
            <v>6.2552948717834163</v>
          </cell>
          <cell r="Y51">
            <v>4.541329495824022</v>
          </cell>
          <cell r="Z51">
            <v>4.2666938062038859</v>
          </cell>
          <cell r="AA51">
            <v>100</v>
          </cell>
          <cell r="AB51">
            <v>100</v>
          </cell>
        </row>
        <row r="52">
          <cell r="H52">
            <v>0.1</v>
          </cell>
          <cell r="I52">
            <v>6.0000000000000032E-2</v>
          </cell>
          <cell r="J52">
            <v>1.332267629550187E-17</v>
          </cell>
          <cell r="W52">
            <v>12.12104303548205</v>
          </cell>
          <cell r="X52">
            <v>8.7146107133460422</v>
          </cell>
          <cell r="Y52">
            <v>6.6577969829289234</v>
          </cell>
          <cell r="Z52">
            <v>6.0837053666782097</v>
          </cell>
          <cell r="AA52">
            <v>0</v>
          </cell>
          <cell r="AB52">
            <v>0</v>
          </cell>
        </row>
        <row r="53">
          <cell r="H53">
            <v>7.4641016151377582E-2</v>
          </cell>
          <cell r="I53">
            <v>9.9999999999999978E-2</v>
          </cell>
          <cell r="J53">
            <v>1.332267629550188E-17</v>
          </cell>
          <cell r="W53">
            <v>5.237877018462946</v>
          </cell>
          <cell r="X53">
            <v>11.953539104605911</v>
          </cell>
          <cell r="Y53">
            <v>8.4659739626098887</v>
          </cell>
          <cell r="Z53">
            <v>7.8973904371518007</v>
          </cell>
          <cell r="AA53">
            <v>0</v>
          </cell>
          <cell r="AB53">
            <v>0</v>
          </cell>
        </row>
        <row r="54">
          <cell r="H54">
            <v>8.0000000000000071E-2</v>
          </cell>
          <cell r="I54">
            <v>4.0000000000000042E-2</v>
          </cell>
          <cell r="J54">
            <v>1.110223024625156E-18</v>
          </cell>
          <cell r="W54">
            <v>7.1023511774833556</v>
          </cell>
          <cell r="X54">
            <v>11.338877818553661</v>
          </cell>
          <cell r="Y54">
            <v>3.3300060952485269</v>
          </cell>
          <cell r="Z54">
            <v>3.109836981188046</v>
          </cell>
          <cell r="AA54">
            <v>0</v>
          </cell>
          <cell r="AB54">
            <v>0</v>
          </cell>
        </row>
        <row r="55">
          <cell r="H55">
            <v>9.4641016151377558E-2</v>
          </cell>
          <cell r="I55">
            <v>3.9999999999999987E-2</v>
          </cell>
          <cell r="J55">
            <v>5.5511151231257822E-18</v>
          </cell>
          <cell r="W55">
            <v>8.3750311939974722</v>
          </cell>
          <cell r="X55">
            <v>13.27467293784812</v>
          </cell>
          <cell r="Y55">
            <v>3.44471532555343</v>
          </cell>
          <cell r="Z55">
            <v>3.209651923678011</v>
          </cell>
          <cell r="AA55">
            <v>0</v>
          </cell>
          <cell r="AB55">
            <v>0</v>
          </cell>
        </row>
        <row r="56">
          <cell r="H56">
            <v>1.999999999999998E-2</v>
          </cell>
          <cell r="I56">
            <v>0.14000000000000001</v>
          </cell>
          <cell r="J56">
            <v>3.1086244689504392E-17</v>
          </cell>
          <cell r="W56">
            <v>6.5041642435704343</v>
          </cell>
          <cell r="X56">
            <v>1.5174923378947009</v>
          </cell>
          <cell r="Y56">
            <v>10.75930735643075</v>
          </cell>
          <cell r="Z56">
            <v>10.099253624093141</v>
          </cell>
          <cell r="AA56">
            <v>0</v>
          </cell>
          <cell r="AB56">
            <v>0</v>
          </cell>
        </row>
        <row r="57">
          <cell r="H57">
            <v>6.0000000000000039E-2</v>
          </cell>
          <cell r="I57">
            <v>0.02</v>
          </cell>
          <cell r="J57">
            <v>1.6653345369377349E-18</v>
          </cell>
          <cell r="W57">
            <v>6.6345898585713812</v>
          </cell>
          <cell r="X57">
            <v>6.9683986649464442</v>
          </cell>
          <cell r="Y57">
            <v>1.611345155723201</v>
          </cell>
          <cell r="Z57">
            <v>1.508021480896816</v>
          </cell>
          <cell r="AA57">
            <v>0</v>
          </cell>
          <cell r="AB57">
            <v>0</v>
          </cell>
        </row>
        <row r="58">
          <cell r="H58">
            <v>0.12928203230275509</v>
          </cell>
          <cell r="I58">
            <v>0.1</v>
          </cell>
          <cell r="J58">
            <v>2.775557561562891E-17</v>
          </cell>
          <cell r="W58">
            <v>16.838964529937531</v>
          </cell>
          <cell r="X58">
            <v>12.946024185237659</v>
          </cell>
          <cell r="Y58">
            <v>7.5688824930400633</v>
          </cell>
          <cell r="Z58">
            <v>7.1111563436731657</v>
          </cell>
          <cell r="AA58">
            <v>0</v>
          </cell>
          <cell r="AB58">
            <v>0</v>
          </cell>
        </row>
        <row r="59">
          <cell r="H59">
            <v>0.1092820323027551</v>
          </cell>
          <cell r="I59">
            <v>3.9999999999999973E-2</v>
          </cell>
          <cell r="J59">
            <v>4.440892098500627E-18</v>
          </cell>
          <cell r="W59">
            <v>11.365527911226179</v>
          </cell>
          <cell r="X59">
            <v>13.73371044703338</v>
          </cell>
          <cell r="Y59">
            <v>3.1220754872042051</v>
          </cell>
          <cell r="Z59">
            <v>2.9277410343864858</v>
          </cell>
          <cell r="AA59">
            <v>0</v>
          </cell>
          <cell r="AB59">
            <v>0</v>
          </cell>
        </row>
        <row r="60">
          <cell r="H60">
            <v>7.4641016151377471E-2</v>
          </cell>
          <cell r="I60">
            <v>0.02</v>
          </cell>
          <cell r="J60">
            <v>0</v>
          </cell>
          <cell r="W60">
            <v>9.0040328145843098</v>
          </cell>
          <cell r="X60">
            <v>7.8256826952956713</v>
          </cell>
          <cell r="Y60">
            <v>1.693194792521995</v>
          </cell>
          <cell r="Z60">
            <v>1.5794780874304011</v>
          </cell>
          <cell r="AA60">
            <v>0</v>
          </cell>
          <cell r="AB60">
            <v>0</v>
          </cell>
        </row>
        <row r="61">
          <cell r="H61">
            <v>4.5358983848622338E-2</v>
          </cell>
          <cell r="I61">
            <v>0.1</v>
          </cell>
          <cell r="J61">
            <v>2.331468351712829E-17</v>
          </cell>
          <cell r="W61">
            <v>9.6310964739939227</v>
          </cell>
          <cell r="X61">
            <v>2.004733146157494</v>
          </cell>
          <cell r="Y61">
            <v>8.325015238121356</v>
          </cell>
          <cell r="Z61">
            <v>7.7745924529701336</v>
          </cell>
          <cell r="AA61">
            <v>0</v>
          </cell>
          <cell r="AB61">
            <v>0</v>
          </cell>
        </row>
        <row r="62">
          <cell r="H62">
            <v>1.464101615137753E-2</v>
          </cell>
          <cell r="I62">
            <v>0.16000000000000009</v>
          </cell>
          <cell r="J62">
            <v>1.5543122344752199E-17</v>
          </cell>
          <cell r="W62">
            <v>7.3165230005456614</v>
          </cell>
          <cell r="X62">
            <v>2.3577999694429499</v>
          </cell>
          <cell r="Y62">
            <v>12.4883019488169</v>
          </cell>
          <cell r="Z62">
            <v>11.71096413754605</v>
          </cell>
          <cell r="AA62">
            <v>0</v>
          </cell>
          <cell r="AB62">
            <v>0</v>
          </cell>
        </row>
        <row r="63">
          <cell r="H63">
            <v>8.3266726846886741E-17</v>
          </cell>
          <cell r="I63">
            <v>2.0816681711721691E-17</v>
          </cell>
          <cell r="J63">
            <v>5.5511151231257876E-19</v>
          </cell>
          <cell r="W63">
            <v>1.506155141765825E-14</v>
          </cell>
          <cell r="X63">
            <v>7.1139738167190912E-14</v>
          </cell>
          <cell r="Y63">
            <v>1.311093423656179E-14</v>
          </cell>
          <cell r="Z63">
            <v>0</v>
          </cell>
          <cell r="AA63">
            <v>0</v>
          </cell>
          <cell r="AB63">
            <v>0</v>
          </cell>
        </row>
        <row r="64">
          <cell r="H64">
            <v>4.0000000000000049E-2</v>
          </cell>
          <cell r="I64">
            <v>4.0000000000000008E-2</v>
          </cell>
          <cell r="J64">
            <v>1.4432899320127029E-17</v>
          </cell>
          <cell r="W64">
            <v>3.1612431988649021</v>
          </cell>
          <cell r="X64">
            <v>5.9083820528280251</v>
          </cell>
          <cell r="Y64">
            <v>3.44471532555343</v>
          </cell>
          <cell r="Z64">
            <v>3.209651923678011</v>
          </cell>
          <cell r="AA64">
            <v>0</v>
          </cell>
          <cell r="AB64">
            <v>0</v>
          </cell>
        </row>
        <row r="65">
          <cell r="H65">
            <v>5.3589838486224339E-3</v>
          </cell>
          <cell r="I65">
            <v>5.9999999999999977E-2</v>
          </cell>
          <cell r="J65">
            <v>3.3306690738754691E-18</v>
          </cell>
          <cell r="W65">
            <v>0.92509566230167994</v>
          </cell>
          <cell r="X65">
            <v>2.373653720772019</v>
          </cell>
          <cell r="Y65">
            <v>5.351413965327585</v>
          </cell>
          <cell r="Z65">
            <v>4.9741301495482144</v>
          </cell>
          <cell r="AA65">
            <v>0</v>
          </cell>
          <cell r="AB65">
            <v>0</v>
          </cell>
        </row>
        <row r="66">
          <cell r="H66">
            <v>0.1239230484541326</v>
          </cell>
          <cell r="I66">
            <v>3.9999999999999973E-2</v>
          </cell>
          <cell r="J66">
            <v>5.551115123125783E-18</v>
          </cell>
          <cell r="W66">
            <v>16.773191954561689</v>
          </cell>
          <cell r="X66">
            <v>11.3804895493613</v>
          </cell>
          <cell r="Y66">
            <v>3.44471532555343</v>
          </cell>
          <cell r="Z66">
            <v>3.209651923678011</v>
          </cell>
          <cell r="AA66">
            <v>0</v>
          </cell>
          <cell r="AB66">
            <v>0</v>
          </cell>
        </row>
        <row r="67">
          <cell r="H67">
            <v>6.5358983848622487E-2</v>
          </cell>
          <cell r="I67">
            <v>4.0000000000000008E-2</v>
          </cell>
          <cell r="J67">
            <v>2.1094237467877971E-17</v>
          </cell>
          <cell r="W67">
            <v>6.8012539998746808</v>
          </cell>
          <cell r="X67">
            <v>6.9593097351629201</v>
          </cell>
          <cell r="Y67">
            <v>4.1614691541613276</v>
          </cell>
          <cell r="Z67">
            <v>3.8232107030637721</v>
          </cell>
          <cell r="AA67">
            <v>0</v>
          </cell>
          <cell r="AB67">
            <v>0</v>
          </cell>
        </row>
        <row r="68">
          <cell r="H68">
            <v>9.4641016151377488E-2</v>
          </cell>
          <cell r="I68">
            <v>3.999999999999998E-2</v>
          </cell>
          <cell r="J68">
            <v>8.8817841970012448E-18</v>
          </cell>
          <cell r="W68">
            <v>13.507960438240881</v>
          </cell>
          <cell r="X68">
            <v>8.4225138105264836</v>
          </cell>
          <cell r="Y68">
            <v>3.3300060952485269</v>
          </cell>
          <cell r="Z68">
            <v>3.109836981188046</v>
          </cell>
          <cell r="AA68">
            <v>0</v>
          </cell>
          <cell r="AB68">
            <v>0</v>
          </cell>
        </row>
        <row r="69">
          <cell r="H69">
            <v>0.1746410161513775</v>
          </cell>
          <cell r="I69">
            <v>3.9999999999999952E-2</v>
          </cell>
          <cell r="J69">
            <v>6.6613381477509328E-18</v>
          </cell>
          <cell r="W69">
            <v>24.268738661770769</v>
          </cell>
          <cell r="X69">
            <v>14.882843285039341</v>
          </cell>
          <cell r="Y69">
            <v>3.91696426468001</v>
          </cell>
          <cell r="Z69">
            <v>3.615848445879593</v>
          </cell>
          <cell r="AA69">
            <v>0</v>
          </cell>
          <cell r="AB69">
            <v>0</v>
          </cell>
        </row>
        <row r="70">
          <cell r="H70">
            <v>0.12</v>
          </cell>
          <cell r="I70">
            <v>3.999999999999998E-2</v>
          </cell>
          <cell r="J70">
            <v>3.6082248300317583E-17</v>
          </cell>
          <cell r="W70">
            <v>18.267276803405309</v>
          </cell>
          <cell r="X70">
            <v>9.6888803180530783</v>
          </cell>
          <cell r="Y70">
            <v>3.7693212964760829</v>
          </cell>
          <cell r="Z70">
            <v>3.48966736277628</v>
          </cell>
          <cell r="AA70">
            <v>0</v>
          </cell>
          <cell r="AB70">
            <v>0</v>
          </cell>
        </row>
        <row r="71">
          <cell r="H71">
            <v>7.4641016151377568E-2</v>
          </cell>
          <cell r="I71">
            <v>5.9999999999999977E-2</v>
          </cell>
          <cell r="J71">
            <v>2.4424906541753441E-17</v>
          </cell>
          <cell r="W71">
            <v>6.6750021038511784</v>
          </cell>
          <cell r="X71">
            <v>10.47380007162135</v>
          </cell>
          <cell r="Y71">
            <v>4.7573776921870667</v>
          </cell>
          <cell r="Z71">
            <v>4.4568541251115867</v>
          </cell>
          <cell r="AA71">
            <v>0</v>
          </cell>
          <cell r="AB71">
            <v>0</v>
          </cell>
        </row>
        <row r="72">
          <cell r="H72">
            <v>3.4641016151377498E-2</v>
          </cell>
          <cell r="I72">
            <v>6.0000000000000012E-2</v>
          </cell>
          <cell r="J72">
            <v>1.998401444325282E-17</v>
          </cell>
          <cell r="W72">
            <v>5.9379229042355766</v>
          </cell>
          <cell r="X72">
            <v>2.2508313993554872</v>
          </cell>
          <cell r="Y72">
            <v>4.541329495824022</v>
          </cell>
          <cell r="Z72">
            <v>4.2666938062038859</v>
          </cell>
          <cell r="AA72">
            <v>0</v>
          </cell>
          <cell r="AB72">
            <v>0</v>
          </cell>
        </row>
        <row r="73">
          <cell r="H73">
            <v>8.0000000000000016E-2</v>
          </cell>
          <cell r="I73">
            <v>0.16</v>
          </cell>
          <cell r="J73">
            <v>1.110223024625151E-18</v>
          </cell>
          <cell r="W73">
            <v>4.3274019572357307</v>
          </cell>
          <cell r="X73">
            <v>15.28530783439779</v>
          </cell>
          <cell r="Y73">
            <v>12.296351264492269</v>
          </cell>
          <cell r="Z73">
            <v>11.54200414182074</v>
          </cell>
          <cell r="AA73">
            <v>0</v>
          </cell>
          <cell r="AB73">
            <v>0</v>
          </cell>
        </row>
        <row r="74">
          <cell r="H74">
            <v>8.0000000000000016E-2</v>
          </cell>
          <cell r="I74">
            <v>8.0000000000000016E-2</v>
          </cell>
          <cell r="J74">
            <v>3.1086244689504392E-17</v>
          </cell>
          <cell r="W74">
            <v>5.7758524598817713</v>
          </cell>
          <cell r="X74">
            <v>15.435026918840521</v>
          </cell>
          <cell r="Y74">
            <v>5.7920690540614173</v>
          </cell>
          <cell r="Z74">
            <v>5.4561287667874829</v>
          </cell>
          <cell r="AA74">
            <v>0</v>
          </cell>
          <cell r="AB74">
            <v>0</v>
          </cell>
        </row>
        <row r="75">
          <cell r="H75">
            <v>6.9282032302755092E-2</v>
          </cell>
          <cell r="I75">
            <v>7.9999999999999974E-2</v>
          </cell>
          <cell r="J75">
            <v>4.4408920985006263E-18</v>
          </cell>
          <cell r="W75">
            <v>4.6310661326324576</v>
          </cell>
          <cell r="X75">
            <v>12.979619785448881</v>
          </cell>
          <cell r="Y75">
            <v>6.4453806228928041</v>
          </cell>
          <cell r="Z75">
            <v>6.0320859235873456</v>
          </cell>
          <cell r="AA75">
            <v>0</v>
          </cell>
          <cell r="AB75">
            <v>0</v>
          </cell>
        </row>
        <row r="76">
          <cell r="H76">
            <v>2.5358983848622479E-2</v>
          </cell>
          <cell r="I76">
            <v>0.08</v>
          </cell>
          <cell r="J76">
            <v>1.4432899320127039E-17</v>
          </cell>
          <cell r="W76">
            <v>0.65201201476385473</v>
          </cell>
          <cell r="X76">
            <v>5.1347842945304532</v>
          </cell>
          <cell r="Y76">
            <v>6.8894306511068706</v>
          </cell>
          <cell r="Z76">
            <v>6.4193038473560211</v>
          </cell>
          <cell r="AA76">
            <v>0</v>
          </cell>
          <cell r="AB76">
            <v>0</v>
          </cell>
        </row>
        <row r="77">
          <cell r="H77">
            <v>1.464101615137757E-2</v>
          </cell>
          <cell r="I77">
            <v>7.9999999999999988E-2</v>
          </cell>
          <cell r="J77">
            <v>2.2204460492503139E-18</v>
          </cell>
          <cell r="W77">
            <v>3.987282602934731</v>
          </cell>
          <cell r="X77">
            <v>0.48951195599225189</v>
          </cell>
          <cell r="Y77">
            <v>6.8894306511068706</v>
          </cell>
          <cell r="Z77">
            <v>6.4193038473560211</v>
          </cell>
          <cell r="AA77">
            <v>0</v>
          </cell>
          <cell r="AB77">
            <v>0</v>
          </cell>
        </row>
        <row r="78">
          <cell r="H78">
            <v>9.464101615137753E-2</v>
          </cell>
          <cell r="I78">
            <v>3.9999999999999938E-2</v>
          </cell>
          <cell r="J78">
            <v>5.5511151231257776E-18</v>
          </cell>
          <cell r="W78">
            <v>11.773405928834711</v>
          </cell>
          <cell r="X78">
            <v>9.5957536627955236</v>
          </cell>
          <cell r="Y78">
            <v>3.2754694294246178</v>
          </cell>
          <cell r="Z78">
            <v>3.0622219262340091</v>
          </cell>
          <cell r="AA78">
            <v>0</v>
          </cell>
          <cell r="AB78">
            <v>0</v>
          </cell>
        </row>
        <row r="79">
          <cell r="H79">
            <v>2.0000000000000021E-2</v>
          </cell>
          <cell r="I79">
            <v>5.9999999999999977E-2</v>
          </cell>
          <cell r="J79">
            <v>8.8817841970012525E-18</v>
          </cell>
          <cell r="W79">
            <v>0.55348735916354985</v>
          </cell>
          <cell r="X79">
            <v>4.2529521435159801</v>
          </cell>
          <cell r="Y79">
            <v>5.2576281496458952</v>
          </cell>
          <cell r="Z79">
            <v>4.8930020527732241</v>
          </cell>
          <cell r="AA79">
            <v>0</v>
          </cell>
          <cell r="AB79">
            <v>0</v>
          </cell>
        </row>
        <row r="80">
          <cell r="H80">
            <v>3.6076951545867299E-2</v>
          </cell>
          <cell r="I80">
            <v>4.0000000000000022E-2</v>
          </cell>
          <cell r="J80">
            <v>3.3306690738754689E-17</v>
          </cell>
          <cell r="W80">
            <v>5.2886272948426836</v>
          </cell>
          <cell r="X80">
            <v>2.767092200945978</v>
          </cell>
          <cell r="Y80">
            <v>3.5676093102183941</v>
          </cell>
          <cell r="Z80">
            <v>3.3160867663654678</v>
          </cell>
          <cell r="AA80">
            <v>0</v>
          </cell>
          <cell r="AB80">
            <v>0</v>
          </cell>
        </row>
        <row r="81">
          <cell r="H81">
            <v>3.4641016151377588E-2</v>
          </cell>
          <cell r="I81">
            <v>0.1</v>
          </cell>
          <cell r="J81">
            <v>4.4408920985006239E-18</v>
          </cell>
          <cell r="W81">
            <v>1.2669150612459621</v>
          </cell>
          <cell r="X81">
            <v>6.2475005852702452</v>
          </cell>
          <cell r="Y81">
            <v>8.1886735735615641</v>
          </cell>
          <cell r="Z81">
            <v>7.6555548155850506</v>
          </cell>
          <cell r="AA81">
            <v>0</v>
          </cell>
          <cell r="AB81">
            <v>0</v>
          </cell>
        </row>
        <row r="82">
          <cell r="H82">
            <v>2.0000000000000049E-2</v>
          </cell>
          <cell r="I82">
            <v>5.999999999999997E-2</v>
          </cell>
          <cell r="J82">
            <v>3.330669073875466E-18</v>
          </cell>
          <cell r="W82">
            <v>0.57293279128518826</v>
          </cell>
          <cell r="X82">
            <v>4.2774848867748618</v>
          </cell>
          <cell r="Y82">
            <v>4.913204144136933</v>
          </cell>
          <cell r="Z82">
            <v>4.5933328893510303</v>
          </cell>
          <cell r="AA82">
            <v>0</v>
          </cell>
          <cell r="AB82">
            <v>0</v>
          </cell>
        </row>
        <row r="83">
          <cell r="H83">
            <v>2.0000000000000021E-2</v>
          </cell>
          <cell r="I83">
            <v>1.999999999999998E-2</v>
          </cell>
          <cell r="J83">
            <v>7.7715611723761027E-18</v>
          </cell>
          <cell r="W83">
            <v>2.1321366242874951</v>
          </cell>
          <cell r="X83">
            <v>2.260131508464954</v>
          </cell>
          <cell r="Y83">
            <v>1.752542716548632</v>
          </cell>
          <cell r="Z83">
            <v>1.6310006842577329</v>
          </cell>
          <cell r="AA83">
            <v>0</v>
          </cell>
          <cell r="AB83">
            <v>0</v>
          </cell>
        </row>
        <row r="84">
          <cell r="H84">
            <v>2.0000000000000021E-2</v>
          </cell>
          <cell r="I84">
            <v>5.999999999999997E-2</v>
          </cell>
          <cell r="J84">
            <v>5.551115123125783E-18</v>
          </cell>
          <cell r="W84">
            <v>0.59186480725372859</v>
          </cell>
          <cell r="X84">
            <v>3.9818466659338929</v>
          </cell>
          <cell r="Y84">
            <v>5.1670729883301503</v>
          </cell>
          <cell r="Z84">
            <v>4.8144778855170154</v>
          </cell>
          <cell r="AA84">
            <v>0</v>
          </cell>
          <cell r="AB84">
            <v>0</v>
          </cell>
        </row>
        <row r="85">
          <cell r="H85">
            <v>6.0000000000000012E-2</v>
          </cell>
          <cell r="I85">
            <v>2.0000000000000049E-2</v>
          </cell>
          <cell r="J85">
            <v>2.5535129566378602E-17</v>
          </cell>
          <cell r="W85">
            <v>7.4963938360824809</v>
          </cell>
          <cell r="X85">
            <v>5.4997535610190091</v>
          </cell>
          <cell r="Y85">
            <v>1.958482132340035</v>
          </cell>
          <cell r="Z85">
            <v>1.8079242229398309</v>
          </cell>
          <cell r="AA85">
            <v>0</v>
          </cell>
          <cell r="AB85">
            <v>0</v>
          </cell>
        </row>
        <row r="86">
          <cell r="H86">
            <v>1.4641016151377549E-2</v>
          </cell>
          <cell r="I86">
            <v>4.0000000000000008E-2</v>
          </cell>
          <cell r="J86">
            <v>2.2204460492503129E-17</v>
          </cell>
          <cell r="W86">
            <v>2.7702206768941089</v>
          </cell>
          <cell r="X86">
            <v>0.57699876754562518</v>
          </cell>
          <cell r="Y86">
            <v>3.1220754872042051</v>
          </cell>
          <cell r="Z86">
            <v>2.9277410343864858</v>
          </cell>
          <cell r="AA86">
            <v>0</v>
          </cell>
          <cell r="AB86">
            <v>0</v>
          </cell>
        </row>
        <row r="87">
          <cell r="H87">
            <v>0.1346410161513775</v>
          </cell>
          <cell r="I87">
            <v>0.08</v>
          </cell>
          <cell r="J87">
            <v>1.554312234475219E-17</v>
          </cell>
          <cell r="W87">
            <v>21.943409809708051</v>
          </cell>
          <cell r="X87">
            <v>10.977868313841251</v>
          </cell>
          <cell r="Y87">
            <v>6.3431702562494312</v>
          </cell>
          <cell r="Z87">
            <v>5.9424721668154534</v>
          </cell>
          <cell r="AA87">
            <v>0</v>
          </cell>
          <cell r="AB87">
            <v>0</v>
          </cell>
        </row>
        <row r="88">
          <cell r="H88">
            <v>2.5358983848622521E-2</v>
          </cell>
          <cell r="I88">
            <v>0.28000000000000003</v>
          </cell>
          <cell r="J88">
            <v>1.110223024625156E-18</v>
          </cell>
          <cell r="W88">
            <v>5.7471556453995616</v>
          </cell>
          <cell r="X88">
            <v>9.5685650382386704</v>
          </cell>
          <cell r="Y88">
            <v>20.570100292574011</v>
          </cell>
          <cell r="Z88">
            <v>19.360534608298121</v>
          </cell>
          <cell r="AA88">
            <v>0</v>
          </cell>
          <cell r="AB88">
            <v>0</v>
          </cell>
        </row>
        <row r="89">
          <cell r="H89">
            <v>8.0000000000000071E-2</v>
          </cell>
          <cell r="I89">
            <v>0.1199999999999999</v>
          </cell>
          <cell r="J89">
            <v>1.6653345369377351E-17</v>
          </cell>
          <cell r="W89">
            <v>5.029113481760346</v>
          </cell>
          <cell r="X89">
            <v>14.048391883863051</v>
          </cell>
          <cell r="Y89">
            <v>10.159168755131869</v>
          </cell>
          <cell r="Z89">
            <v>9.4768685245821658</v>
          </cell>
          <cell r="AA89">
            <v>0</v>
          </cell>
          <cell r="AB89">
            <v>0</v>
          </cell>
        </row>
        <row r="90">
          <cell r="H90">
            <v>6.5358983848622432E-2</v>
          </cell>
          <cell r="I90">
            <v>8.0000000000000043E-2</v>
          </cell>
          <cell r="J90">
            <v>1.110223024625156E-18</v>
          </cell>
          <cell r="W90">
            <v>12.519535147804991</v>
          </cell>
          <cell r="X90">
            <v>4.281086631990461</v>
          </cell>
          <cell r="Y90">
            <v>6.3431702562494312</v>
          </cell>
          <cell r="Z90">
            <v>5.9424721668154534</v>
          </cell>
          <cell r="AA90">
            <v>0</v>
          </cell>
          <cell r="AB90">
            <v>0</v>
          </cell>
        </row>
        <row r="91">
          <cell r="H91">
            <v>0.16392304845413261</v>
          </cell>
          <cell r="I91">
            <v>4.0000000000000008E-2</v>
          </cell>
          <cell r="J91">
            <v>1.8318679906315081E-17</v>
          </cell>
          <cell r="W91">
            <v>24.352117603977071</v>
          </cell>
          <cell r="X91">
            <v>14.9803992672686</v>
          </cell>
          <cell r="Y91">
            <v>3.1220754872042051</v>
          </cell>
          <cell r="Z91">
            <v>2.9277410343864858</v>
          </cell>
          <cell r="AA91">
            <v>0</v>
          </cell>
          <cell r="AB91">
            <v>0</v>
          </cell>
        </row>
        <row r="92">
          <cell r="H92">
            <v>7.4641016151377498E-2</v>
          </cell>
          <cell r="I92">
            <v>1.999999999999998E-2</v>
          </cell>
          <cell r="J92">
            <v>3.2196467714129537E-17</v>
          </cell>
          <cell r="W92">
            <v>8.8252027937866622</v>
          </cell>
          <cell r="X92">
            <v>8.014725562110165</v>
          </cell>
          <cell r="Y92">
            <v>1.6377347147123029</v>
          </cell>
          <cell r="Z92">
            <v>1.531110963116999</v>
          </cell>
          <cell r="AA92">
            <v>0</v>
          </cell>
          <cell r="AB92">
            <v>0</v>
          </cell>
        </row>
        <row r="93">
          <cell r="H93">
            <v>7.4641016151377526E-2</v>
          </cell>
          <cell r="I93">
            <v>0.06</v>
          </cell>
          <cell r="J93">
            <v>9.99200722162641E-18</v>
          </cell>
          <cell r="W93">
            <v>10.36286180049262</v>
          </cell>
          <cell r="X93">
            <v>6.5313624323613926</v>
          </cell>
          <cell r="Y93">
            <v>4.9950091428728038</v>
          </cell>
          <cell r="Z93">
            <v>4.6647554717820752</v>
          </cell>
          <cell r="AA93">
            <v>0</v>
          </cell>
          <cell r="AB93">
            <v>0</v>
          </cell>
        </row>
        <row r="94">
          <cell r="H94">
            <v>0.1692820323027551</v>
          </cell>
          <cell r="I94">
            <v>0.02</v>
          </cell>
          <cell r="J94">
            <v>9.9920072216264085E-18</v>
          </cell>
          <cell r="W94">
            <v>20.353159816612749</v>
          </cell>
          <cell r="X94">
            <v>17.581448563254359</v>
          </cell>
          <cell r="Y94">
            <v>1.6931947925219699</v>
          </cell>
          <cell r="Z94">
            <v>1.5794780874303409</v>
          </cell>
          <cell r="AA94">
            <v>0</v>
          </cell>
          <cell r="AB94">
            <v>0</v>
          </cell>
        </row>
        <row r="95">
          <cell r="H95">
            <v>9.2820323027551499E-3</v>
          </cell>
          <cell r="I95">
            <v>0.14000000000000001</v>
          </cell>
          <cell r="J95">
            <v>1.1102230246251571E-17</v>
          </cell>
          <cell r="W95">
            <v>5.948897486343883</v>
          </cell>
          <cell r="X95">
            <v>2.4013879721694171</v>
          </cell>
          <cell r="Y95">
            <v>10.92726420521479</v>
          </cell>
          <cell r="Z95">
            <v>10.247093620352789</v>
          </cell>
          <cell r="AA95">
            <v>0</v>
          </cell>
          <cell r="AB95">
            <v>0</v>
          </cell>
        </row>
        <row r="96">
          <cell r="H96">
            <v>1.071796769724488E-2</v>
          </cell>
          <cell r="I96">
            <v>3.999999999999998E-2</v>
          </cell>
          <cell r="J96">
            <v>3.330669073875468E-18</v>
          </cell>
          <cell r="W96">
            <v>0.1293767591822273</v>
          </cell>
          <cell r="X96">
            <v>1.9982986139425301</v>
          </cell>
          <cell r="Y96">
            <v>3.7693212964761109</v>
          </cell>
          <cell r="Z96">
            <v>3.4896673627762929</v>
          </cell>
          <cell r="AA96">
            <v>0</v>
          </cell>
          <cell r="AB96">
            <v>0</v>
          </cell>
        </row>
        <row r="97">
          <cell r="H97">
            <v>2.9282032302755071E-2</v>
          </cell>
          <cell r="I97">
            <v>8.0000000000000016E-2</v>
          </cell>
          <cell r="J97">
            <v>1.1102230246251571E-17</v>
          </cell>
          <cell r="W97">
            <v>0.97622279685232516</v>
          </cell>
          <cell r="X97">
            <v>5.6240003740347442</v>
          </cell>
          <cell r="Y97">
            <v>8.1532899844466051</v>
          </cell>
          <cell r="Z97">
            <v>7.5029937755882514</v>
          </cell>
          <cell r="AA97">
            <v>0</v>
          </cell>
          <cell r="AB97">
            <v>0</v>
          </cell>
        </row>
        <row r="98">
          <cell r="H98">
            <v>0.109282032302755</v>
          </cell>
          <cell r="I98">
            <v>7.999999999999996E-2</v>
          </cell>
          <cell r="J98">
            <v>1.5543122344752199E-17</v>
          </cell>
          <cell r="W98">
            <v>15.566517529259</v>
          </cell>
          <cell r="X98">
            <v>9.8174443217865868</v>
          </cell>
          <cell r="Y98">
            <v>6.2441509744084449</v>
          </cell>
          <cell r="Z98">
            <v>5.8554820687730036</v>
          </cell>
          <cell r="AA98">
            <v>0</v>
          </cell>
          <cell r="AB98">
            <v>0</v>
          </cell>
        </row>
        <row r="99">
          <cell r="H99">
            <v>3.4641016151377567E-2</v>
          </cell>
          <cell r="I99">
            <v>9.9999999999999992E-2</v>
          </cell>
          <cell r="J99">
            <v>1.998401444325282E-17</v>
          </cell>
          <cell r="W99">
            <v>1.2152256912850981</v>
          </cell>
          <cell r="X99">
            <v>6.7805497621240383</v>
          </cell>
          <cell r="Y99">
            <v>7.6852195403076831</v>
          </cell>
          <cell r="Z99">
            <v>7.2137525886379477</v>
          </cell>
          <cell r="AA99">
            <v>0</v>
          </cell>
          <cell r="AB99">
            <v>0</v>
          </cell>
        </row>
        <row r="100">
          <cell r="H100">
            <v>8.9282032302755138E-2</v>
          </cell>
          <cell r="I100">
            <v>0.14000000000000001</v>
          </cell>
          <cell r="J100">
            <v>2.7755575615628919E-18</v>
          </cell>
          <cell r="W100">
            <v>5.6666564207118952</v>
          </cell>
          <cell r="X100">
            <v>15.354544437103639</v>
          </cell>
          <cell r="Y100">
            <v>11.65502133336989</v>
          </cell>
          <cell r="Z100">
            <v>10.884429434158189</v>
          </cell>
          <cell r="AA100">
            <v>0</v>
          </cell>
          <cell r="AB100">
            <v>0</v>
          </cell>
        </row>
        <row r="101">
          <cell r="H101">
            <v>1.4641016151377591E-2</v>
          </cell>
          <cell r="I101">
            <v>4.0000000000000049E-2</v>
          </cell>
          <cell r="J101">
            <v>8.8817841970012463E-18</v>
          </cell>
          <cell r="W101">
            <v>0.60494241516569247</v>
          </cell>
          <cell r="X101">
            <v>2.6493379959008192</v>
          </cell>
          <cell r="Y101">
            <v>3.1220754872042051</v>
          </cell>
          <cell r="Z101">
            <v>2.9277410343864858</v>
          </cell>
          <cell r="AA101">
            <v>0</v>
          </cell>
          <cell r="AB101">
            <v>0</v>
          </cell>
        </row>
        <row r="102">
          <cell r="H102">
            <v>7.9282032302755143E-2</v>
          </cell>
          <cell r="I102">
            <v>9.999999999999995E-3</v>
          </cell>
          <cell r="J102">
            <v>0.14660254037844389</v>
          </cell>
          <cell r="W102">
            <v>7.2351219161809848</v>
          </cell>
          <cell r="X102">
            <v>11.142205571991781</v>
          </cell>
          <cell r="Y102">
            <v>0.85382586379244818</v>
          </cell>
          <cell r="Z102">
            <v>0.79602556842698213</v>
          </cell>
          <cell r="AA102">
            <v>100</v>
          </cell>
          <cell r="AB102">
            <v>100</v>
          </cell>
        </row>
        <row r="103">
          <cell r="H103">
            <v>0.13392304845413269</v>
          </cell>
          <cell r="I103">
            <v>9.0000000000000011E-2</v>
          </cell>
          <cell r="J103">
            <v>4.2679491924311218E-2</v>
          </cell>
          <cell r="W103">
            <v>15.776795437621651</v>
          </cell>
          <cell r="X103">
            <v>12.660442430914539</v>
          </cell>
          <cell r="Y103">
            <v>8.9003252352564299</v>
          </cell>
          <cell r="Z103">
            <v>8.2098731458675012</v>
          </cell>
          <cell r="AA103">
            <v>100</v>
          </cell>
          <cell r="AB103">
            <v>100</v>
          </cell>
        </row>
        <row r="104">
          <cell r="H104">
            <v>1.267949192431125E-2</v>
          </cell>
          <cell r="I104">
            <v>2.0000000000000011E-2</v>
          </cell>
          <cell r="J104">
            <v>4.1961524227066317E-2</v>
          </cell>
          <cell r="W104">
            <v>2.0391721212509251</v>
          </cell>
          <cell r="X104">
            <v>0.83392389268017542</v>
          </cell>
          <cell r="Y104">
            <v>1.722357662776735</v>
          </cell>
          <cell r="Z104">
            <v>1.604825961839017</v>
          </cell>
          <cell r="AA104">
            <v>100</v>
          </cell>
          <cell r="AB104">
            <v>100</v>
          </cell>
        </row>
        <row r="105">
          <cell r="H105">
            <v>5.464101615137755E-2</v>
          </cell>
          <cell r="I105">
            <v>0.02</v>
          </cell>
          <cell r="J105">
            <v>0.04</v>
          </cell>
          <cell r="W105">
            <v>6.3898174864001289</v>
          </cell>
          <cell r="X105">
            <v>5.856935565244596</v>
          </cell>
          <cell r="Y105">
            <v>1.6650030476243021</v>
          </cell>
          <cell r="Z105">
            <v>1.554918490594053</v>
          </cell>
          <cell r="AA105">
            <v>100</v>
          </cell>
          <cell r="AB105">
            <v>100</v>
          </cell>
        </row>
        <row r="106">
          <cell r="H106">
            <v>1.7320508075688721E-2</v>
          </cell>
          <cell r="I106">
            <v>7.0000000000000007E-2</v>
          </cell>
          <cell r="J106">
            <v>0.03</v>
          </cell>
          <cell r="W106">
            <v>3.9775023379056482</v>
          </cell>
          <cell r="X106">
            <v>4.5421429347618031E-2</v>
          </cell>
          <cell r="Y106">
            <v>6.4149618757262408</v>
          </cell>
          <cell r="Z106">
            <v>5.9511610901564138</v>
          </cell>
          <cell r="AA106">
            <v>100</v>
          </cell>
          <cell r="AB106">
            <v>100</v>
          </cell>
        </row>
        <row r="107">
          <cell r="H107">
            <v>2.775557561562891E-17</v>
          </cell>
          <cell r="I107">
            <v>4.0000000000000008E-2</v>
          </cell>
          <cell r="J107">
            <v>1.999999999999999E-2</v>
          </cell>
          <cell r="W107">
            <v>0.95994136963232246</v>
          </cell>
          <cell r="X107">
            <v>1.2268278777347661</v>
          </cell>
          <cell r="Y107">
            <v>3.386389585043978</v>
          </cell>
          <cell r="Z107">
            <v>3.1589561748607662</v>
          </cell>
          <cell r="AA107">
            <v>100</v>
          </cell>
          <cell r="AB107">
            <v>100</v>
          </cell>
        </row>
        <row r="108">
          <cell r="H108">
            <v>4.1961524227066317E-2</v>
          </cell>
          <cell r="I108">
            <v>0</v>
          </cell>
          <cell r="J108">
            <v>8.1961524227066318E-2</v>
          </cell>
          <cell r="W108">
            <v>4.9217700305196113</v>
          </cell>
          <cell r="X108">
            <v>4.1720593350588002</v>
          </cell>
          <cell r="Y108">
            <v>0</v>
          </cell>
          <cell r="Z108">
            <v>1.3517890941830089E-14</v>
          </cell>
          <cell r="AA108">
            <v>100</v>
          </cell>
          <cell r="AB108">
            <v>100</v>
          </cell>
        </row>
        <row r="109">
          <cell r="H109">
            <v>1.464101615137757E-2</v>
          </cell>
          <cell r="I109">
            <v>6.0000000000000032E-2</v>
          </cell>
          <cell r="J109">
            <v>7.0717967697244893E-2</v>
          </cell>
          <cell r="W109">
            <v>2.7663476886147249</v>
          </cell>
          <cell r="X109">
            <v>1.9944074355866669E-2</v>
          </cell>
          <cell r="Y109">
            <v>6.6577969829289234</v>
          </cell>
          <cell r="Z109">
            <v>6.0837053666782097</v>
          </cell>
          <cell r="AA109">
            <v>100</v>
          </cell>
          <cell r="AB109">
            <v>100</v>
          </cell>
        </row>
        <row r="110">
          <cell r="H110">
            <v>3.5358983848622461E-2</v>
          </cell>
          <cell r="I110">
            <v>1.000000000000003E-2</v>
          </cell>
          <cell r="J110">
            <v>0.11588457268119901</v>
          </cell>
          <cell r="W110">
            <v>5.0122961274821316</v>
          </cell>
          <cell r="X110">
            <v>3.1042023018139049</v>
          </cell>
          <cell r="Y110">
            <v>0.88401775264277149</v>
          </cell>
          <cell r="Z110">
            <v>0.82220543022537507</v>
          </cell>
          <cell r="AA110">
            <v>100</v>
          </cell>
          <cell r="AB110">
            <v>100</v>
          </cell>
        </row>
        <row r="111">
          <cell r="H111">
            <v>0.11660254037844379</v>
          </cell>
          <cell r="I111">
            <v>1.9999999999999959E-2</v>
          </cell>
          <cell r="J111">
            <v>2.3397459621556121E-2</v>
          </cell>
          <cell r="W111">
            <v>12.18308519423112</v>
          </cell>
          <cell r="X111">
            <v>13.42312622702093</v>
          </cell>
          <cell r="Y111">
            <v>1.8162021536725821</v>
          </cell>
          <cell r="Z111">
            <v>1.685997960812583</v>
          </cell>
          <cell r="AA111">
            <v>100</v>
          </cell>
          <cell r="AB111">
            <v>100</v>
          </cell>
        </row>
        <row r="112">
          <cell r="H112">
            <v>4.1961524227066303E-2</v>
          </cell>
          <cell r="I112">
            <v>0.06</v>
          </cell>
          <cell r="J112">
            <v>5.2679491924311199E-2</v>
          </cell>
          <cell r="W112">
            <v>6.0174747903840027</v>
          </cell>
          <cell r="X112">
            <v>3.1516884959718938</v>
          </cell>
          <cell r="Y112">
            <v>5.2576281496458952</v>
          </cell>
          <cell r="Z112">
            <v>4.8930020527732241</v>
          </cell>
          <cell r="AA112">
            <v>100</v>
          </cell>
          <cell r="AB112">
            <v>100</v>
          </cell>
        </row>
        <row r="113">
          <cell r="H113">
            <v>0.10124355652982139</v>
          </cell>
          <cell r="I113">
            <v>7.0000000000000048E-2</v>
          </cell>
          <cell r="J113">
            <v>1.928203230275511E-2</v>
          </cell>
          <cell r="W113">
            <v>12.18905355130055</v>
          </cell>
          <cell r="X113">
            <v>9.751505398640667</v>
          </cell>
          <cell r="Y113">
            <v>6.4149618757262408</v>
          </cell>
          <cell r="Z113">
            <v>5.9511610901564529</v>
          </cell>
          <cell r="AA113">
            <v>100</v>
          </cell>
          <cell r="AB113">
            <v>100</v>
          </cell>
        </row>
        <row r="114">
          <cell r="H114">
            <v>2.4641016151377482E-2</v>
          </cell>
          <cell r="I114">
            <v>0.13000000000000009</v>
          </cell>
          <cell r="J114">
            <v>0.11732050807568881</v>
          </cell>
          <cell r="W114">
            <v>0.64162449992722304</v>
          </cell>
          <cell r="X114">
            <v>6.5331387996461796</v>
          </cell>
          <cell r="Y114">
            <v>13.66696134620771</v>
          </cell>
          <cell r="Z114">
            <v>12.54534351394757</v>
          </cell>
          <cell r="AA114">
            <v>100</v>
          </cell>
          <cell r="AB114">
            <v>100</v>
          </cell>
        </row>
        <row r="115">
          <cell r="H115">
            <v>4.73205080756888E-2</v>
          </cell>
          <cell r="I115">
            <v>7.9999999999999988E-2</v>
          </cell>
          <cell r="J115">
            <v>0.31660254037844388</v>
          </cell>
          <cell r="W115">
            <v>3.6932686709464631</v>
          </cell>
          <cell r="X115">
            <v>6.6416186936385468</v>
          </cell>
          <cell r="Y115">
            <v>6.4453806228928157</v>
          </cell>
          <cell r="Z115">
            <v>6.0320859235873918</v>
          </cell>
          <cell r="AA115">
            <v>100</v>
          </cell>
          <cell r="AB115">
            <v>100</v>
          </cell>
        </row>
        <row r="116">
          <cell r="H116">
            <v>3.7320508075688791E-2</v>
          </cell>
          <cell r="I116">
            <v>9.0000000000000024E-2</v>
          </cell>
          <cell r="J116">
            <v>6.9999999999999979E-2</v>
          </cell>
          <cell r="W116">
            <v>5.968291513964914</v>
          </cell>
          <cell r="X116">
            <v>1.786687269696178</v>
          </cell>
          <cell r="Y116">
            <v>8.7277043305910436</v>
          </cell>
          <cell r="Z116">
            <v>8.0627745759295006</v>
          </cell>
          <cell r="AA116">
            <v>100</v>
          </cell>
          <cell r="AB116">
            <v>100</v>
          </cell>
        </row>
        <row r="117">
          <cell r="H117">
            <v>1.071796769724489E-2</v>
          </cell>
          <cell r="I117">
            <v>3.9999999999999938E-2</v>
          </cell>
          <cell r="J117">
            <v>0.18392304845413271</v>
          </cell>
          <cell r="W117">
            <v>0.1179541559608643</v>
          </cell>
          <cell r="X117">
            <v>2.3118813695396998</v>
          </cell>
          <cell r="Y117">
            <v>3.386389585043978</v>
          </cell>
          <cell r="Z117">
            <v>3.1589561748607662</v>
          </cell>
          <cell r="AA117">
            <v>100</v>
          </cell>
          <cell r="AB117">
            <v>100</v>
          </cell>
        </row>
        <row r="118">
          <cell r="H118">
            <v>3.4641016151377622E-2</v>
          </cell>
          <cell r="I118">
            <v>0</v>
          </cell>
          <cell r="J118">
            <v>3.4641016151377581E-2</v>
          </cell>
          <cell r="W118">
            <v>3.3670961086580422</v>
          </cell>
          <cell r="X118">
            <v>4.2753713901445094</v>
          </cell>
          <cell r="Y118">
            <v>4.2243112661358642E-14</v>
          </cell>
          <cell r="Z118">
            <v>2.610850250982987E-14</v>
          </cell>
          <cell r="AA118">
            <v>100</v>
          </cell>
          <cell r="AB118">
            <v>100</v>
          </cell>
        </row>
        <row r="119">
          <cell r="H119">
            <v>0.1712435565298214</v>
          </cell>
          <cell r="I119">
            <v>6.0000000000000032E-2</v>
          </cell>
          <cell r="J119">
            <v>2.1961524227066289E-2</v>
          </cell>
          <cell r="W119">
            <v>22.970917308148969</v>
          </cell>
          <cell r="X119">
            <v>15.6516404318706</v>
          </cell>
          <cell r="Y119">
            <v>5.2576281496458952</v>
          </cell>
          <cell r="Z119">
            <v>4.8930020527732241</v>
          </cell>
          <cell r="AA119">
            <v>100</v>
          </cell>
          <cell r="AB119">
            <v>100</v>
          </cell>
        </row>
        <row r="120">
          <cell r="H120">
            <v>4.7320508075688807E-2</v>
          </cell>
          <cell r="I120">
            <v>1.999999999999998E-2</v>
          </cell>
          <cell r="J120">
            <v>5.267949192431122E-2</v>
          </cell>
          <cell r="W120">
            <v>5.1598324300870031</v>
          </cell>
          <cell r="X120">
            <v>5.3378952889593174</v>
          </cell>
          <cell r="Y120">
            <v>1.7223576627767081</v>
          </cell>
          <cell r="Z120">
            <v>1.6048259618390051</v>
          </cell>
          <cell r="AA120">
            <v>100</v>
          </cell>
          <cell r="AB120">
            <v>100</v>
          </cell>
        </row>
        <row r="121">
          <cell r="H121">
            <v>1.9999999999999969E-2</v>
          </cell>
          <cell r="I121">
            <v>0.02</v>
          </cell>
          <cell r="J121">
            <v>5.4641016151377543E-2</v>
          </cell>
          <cell r="W121">
            <v>2.6693950419583872</v>
          </cell>
          <cell r="X121">
            <v>1.705587869699539</v>
          </cell>
          <cell r="Y121">
            <v>1.78380465510919</v>
          </cell>
          <cell r="Z121">
            <v>1.658043383182721</v>
          </cell>
          <cell r="AA121">
            <v>100</v>
          </cell>
          <cell r="AB121">
            <v>100</v>
          </cell>
        </row>
        <row r="122">
          <cell r="H122">
            <v>5.0000000000000031E-2</v>
          </cell>
          <cell r="I122">
            <v>1.0000000000000019E-2</v>
          </cell>
          <cell r="J122">
            <v>7.7320508075688799E-2</v>
          </cell>
          <cell r="W122">
            <v>4.7967179281093761</v>
          </cell>
          <cell r="X122">
            <v>6.3696092977283749</v>
          </cell>
          <cell r="Y122">
            <v>0.88401775264277149</v>
          </cell>
          <cell r="Z122">
            <v>0.82220543022537507</v>
          </cell>
          <cell r="AA122">
            <v>100</v>
          </cell>
          <cell r="AB122">
            <v>100</v>
          </cell>
        </row>
        <row r="123">
          <cell r="H123">
            <v>0.11732050807568881</v>
          </cell>
          <cell r="I123">
            <v>9.9999999999999464E-3</v>
          </cell>
          <cell r="J123">
            <v>4.3205080756887768E-2</v>
          </cell>
          <cell r="W123">
            <v>11.9102665505586</v>
          </cell>
          <cell r="X123">
            <v>14.08356222008087</v>
          </cell>
          <cell r="Y123">
            <v>0.88401775264277149</v>
          </cell>
          <cell r="Z123">
            <v>0.82220543022537507</v>
          </cell>
          <cell r="AA123">
            <v>100</v>
          </cell>
          <cell r="AB123">
            <v>100</v>
          </cell>
        </row>
        <row r="124">
          <cell r="H124">
            <v>1.196152422706631E-2</v>
          </cell>
          <cell r="I124">
            <v>3.000000000000002E-2</v>
          </cell>
          <cell r="J124">
            <v>6.4641016151377573E-2</v>
          </cell>
          <cell r="W124">
            <v>0.55592424537166341</v>
          </cell>
          <cell r="X124">
            <v>2.1172950697557051</v>
          </cell>
          <cell r="Y124">
            <v>2.3977001212088429</v>
          </cell>
          <cell r="Z124">
            <v>2.2451038968289199</v>
          </cell>
          <cell r="AA124">
            <v>100</v>
          </cell>
          <cell r="AB124">
            <v>100</v>
          </cell>
        </row>
        <row r="125">
          <cell r="H125">
            <v>4.7320508075688689E-2</v>
          </cell>
          <cell r="I125">
            <v>2.0000000000000021E-2</v>
          </cell>
          <cell r="J125">
            <v>7.320508075688772E-3</v>
          </cell>
          <cell r="W125">
            <v>4.0076964372709796</v>
          </cell>
          <cell r="X125">
            <v>6.5347645729465684</v>
          </cell>
          <cell r="Y125">
            <v>1.9208623857286979</v>
          </cell>
          <cell r="Z125">
            <v>1.7758187653259789</v>
          </cell>
          <cell r="AA125">
            <v>100</v>
          </cell>
          <cell r="AB125">
            <v>100</v>
          </cell>
        </row>
        <row r="126">
          <cell r="H126">
            <v>5.4641016151377543E-2</v>
          </cell>
          <cell r="I126">
            <v>4.0000000000000042E-2</v>
          </cell>
          <cell r="J126">
            <v>4.9282032302755081E-2</v>
          </cell>
          <cell r="W126">
            <v>6.9816728512779651</v>
          </cell>
          <cell r="X126">
            <v>5.1716693919356738</v>
          </cell>
          <cell r="Y126">
            <v>3.386389585043978</v>
          </cell>
          <cell r="Z126">
            <v>3.1589561748607662</v>
          </cell>
          <cell r="AA126">
            <v>100</v>
          </cell>
          <cell r="AB126">
            <v>100</v>
          </cell>
        </row>
        <row r="127">
          <cell r="H127">
            <v>7.7320508075688743E-2</v>
          </cell>
          <cell r="I127">
            <v>0.05</v>
          </cell>
          <cell r="J127">
            <v>4.641016151377542E-3</v>
          </cell>
          <cell r="W127">
            <v>9.6087722730029803</v>
          </cell>
          <cell r="X127">
            <v>7.3762886965044299</v>
          </cell>
          <cell r="Y127">
            <v>4.4200887632139123</v>
          </cell>
          <cell r="Z127">
            <v>4.1110271511268257</v>
          </cell>
          <cell r="AA127">
            <v>100</v>
          </cell>
          <cell r="AB127">
            <v>100</v>
          </cell>
        </row>
        <row r="128">
          <cell r="H128">
            <v>5.464101615137755E-2</v>
          </cell>
          <cell r="I128">
            <v>5.999999999999997E-2</v>
          </cell>
          <cell r="J128">
            <v>6.5358983848622459E-2</v>
          </cell>
          <cell r="W128">
            <v>7.6042081070956291</v>
          </cell>
          <cell r="X128">
            <v>4.3186694968218839</v>
          </cell>
          <cell r="Y128">
            <v>5.5493946868359094</v>
          </cell>
          <cell r="Z128">
            <v>5.1447339926429789</v>
          </cell>
          <cell r="AA128">
            <v>100</v>
          </cell>
          <cell r="AB128">
            <v>100</v>
          </cell>
        </row>
        <row r="129">
          <cell r="H129">
            <v>3.2679491924311223E-2</v>
          </cell>
          <cell r="I129">
            <v>2.0000000000000021E-2</v>
          </cell>
          <cell r="J129">
            <v>0.1566025403784439</v>
          </cell>
          <cell r="W129">
            <v>4.4255855991380546</v>
          </cell>
          <cell r="X129">
            <v>2.836710203087156</v>
          </cell>
          <cell r="Y129">
            <v>1.8162021536725821</v>
          </cell>
          <cell r="Z129">
            <v>1.685997960812583</v>
          </cell>
          <cell r="AA129">
            <v>100</v>
          </cell>
          <cell r="AB129">
            <v>100</v>
          </cell>
        </row>
        <row r="130">
          <cell r="H130">
            <v>5.7320508075688788E-2</v>
          </cell>
          <cell r="I130">
            <v>9.999999999999995E-3</v>
          </cell>
          <cell r="J130">
            <v>5.9282032302755083E-2</v>
          </cell>
          <cell r="W130">
            <v>6.2268490054704184</v>
          </cell>
          <cell r="X130">
            <v>6.207125797175677</v>
          </cell>
          <cell r="Y130">
            <v>0.93353335621763378</v>
          </cell>
          <cell r="Z130">
            <v>0.86487155559273632</v>
          </cell>
          <cell r="AA130">
            <v>100</v>
          </cell>
          <cell r="AB130">
            <v>100</v>
          </cell>
        </row>
        <row r="131">
          <cell r="H131">
            <v>7.3205080756887919E-3</v>
          </cell>
          <cell r="I131">
            <v>0.14000000000000001</v>
          </cell>
          <cell r="J131">
            <v>0.21516660498395401</v>
          </cell>
          <cell r="W131">
            <v>4.1213679720257064</v>
          </cell>
          <cell r="X131">
            <v>3.174481068071167</v>
          </cell>
          <cell r="Y131">
            <v>12.71341507570831</v>
          </cell>
          <cell r="Z131">
            <v>11.801985725688199</v>
          </cell>
          <cell r="AA131">
            <v>100</v>
          </cell>
          <cell r="AB131">
            <v>100</v>
          </cell>
        </row>
        <row r="132">
          <cell r="H132">
            <v>0.12928203230275501</v>
          </cell>
          <cell r="I132">
            <v>7.9999999999999988E-2</v>
          </cell>
          <cell r="J132">
            <v>0.14928203230275511</v>
          </cell>
          <cell r="W132">
            <v>13.171740931207619</v>
          </cell>
          <cell r="X132">
            <v>14.65729689071687</v>
          </cell>
          <cell r="Y132">
            <v>7.5386425929522094</v>
          </cell>
          <cell r="Z132">
            <v>6.9793347255525857</v>
          </cell>
          <cell r="AA132">
            <v>100</v>
          </cell>
          <cell r="AB132">
            <v>100</v>
          </cell>
        </row>
        <row r="133">
          <cell r="H133">
            <v>5.7320508075688753E-2</v>
          </cell>
          <cell r="I133">
            <v>9.9999999999999534E-3</v>
          </cell>
          <cell r="J133">
            <v>2.9999999999999982E-2</v>
          </cell>
          <cell r="W133">
            <v>7.0415040206884516</v>
          </cell>
          <cell r="X133">
            <v>5.6647885703149559</v>
          </cell>
          <cell r="Y133">
            <v>0.91642312510374857</v>
          </cell>
          <cell r="Z133">
            <v>0.85016587002236155</v>
          </cell>
          <cell r="AA133">
            <v>100</v>
          </cell>
          <cell r="AB133">
            <v>100</v>
          </cell>
        </row>
        <row r="134">
          <cell r="H134">
            <v>2.679491924311259E-3</v>
          </cell>
          <cell r="I134">
            <v>3.0000000000000041E-2</v>
          </cell>
          <cell r="J134">
            <v>1.535898384862246E-2</v>
          </cell>
          <cell r="W134">
            <v>0.47227044394127032</v>
          </cell>
          <cell r="X134">
            <v>1.152214417642667</v>
          </cell>
          <cell r="Y134">
            <v>2.6997864407680061</v>
          </cell>
          <cell r="Z134">
            <v>2.507855742876385</v>
          </cell>
          <cell r="AA134">
            <v>100</v>
          </cell>
          <cell r="AB134">
            <v>100</v>
          </cell>
        </row>
        <row r="135">
          <cell r="H135">
            <v>0.10267949192431131</v>
          </cell>
          <cell r="I135">
            <v>0.11</v>
          </cell>
          <cell r="J135">
            <v>0.2124871130596428</v>
          </cell>
          <cell r="W135">
            <v>15.175242292701389</v>
          </cell>
          <cell r="X135">
            <v>8.3202454729448263</v>
          </cell>
          <cell r="Y135">
            <v>8.9343802078138808</v>
          </cell>
          <cell r="Z135">
            <v>8.3571318164218926</v>
          </cell>
          <cell r="AA135">
            <v>100</v>
          </cell>
          <cell r="AB135">
            <v>100</v>
          </cell>
        </row>
        <row r="136">
          <cell r="H136">
            <v>5.7320508075688788E-2</v>
          </cell>
          <cell r="I136">
            <v>9.0000000000000024E-2</v>
          </cell>
          <cell r="J136">
            <v>0.1392820323027551</v>
          </cell>
          <cell r="W136">
            <v>8.3606031084273802</v>
          </cell>
          <cell r="X136">
            <v>4.0064354979359704</v>
          </cell>
          <cell r="Y136">
            <v>8.2478081259337372</v>
          </cell>
          <cell r="Z136">
            <v>7.6514928302011631</v>
          </cell>
          <cell r="AA136">
            <v>100</v>
          </cell>
          <cell r="AB136">
            <v>100</v>
          </cell>
        </row>
        <row r="137">
          <cell r="H137">
            <v>6.4641016151377573E-2</v>
          </cell>
          <cell r="I137">
            <v>0.05</v>
          </cell>
          <cell r="J137">
            <v>1.196152422706633E-2</v>
          </cell>
          <cell r="W137">
            <v>8.1750204226724499</v>
          </cell>
          <cell r="X137">
            <v>6.2737327972435102</v>
          </cell>
          <cell r="Y137">
            <v>4.1281407841277549</v>
          </cell>
          <cell r="Z137">
            <v>3.857307234768899</v>
          </cell>
          <cell r="AA137">
            <v>100</v>
          </cell>
          <cell r="AB137">
            <v>100</v>
          </cell>
        </row>
        <row r="138">
          <cell r="H138">
            <v>3.196152422706635E-2</v>
          </cell>
          <cell r="I138">
            <v>9.9999999999999811E-3</v>
          </cell>
          <cell r="J138">
            <v>9.9282032302755063E-2</v>
          </cell>
          <cell r="W138">
            <v>3.3764495637671819</v>
          </cell>
          <cell r="X138">
            <v>3.3807089294104462</v>
          </cell>
          <cell r="Y138">
            <v>1.029655093760075</v>
          </cell>
          <cell r="Z138">
            <v>0.9467535797180987</v>
          </cell>
          <cell r="AA138">
            <v>100</v>
          </cell>
          <cell r="AB138">
            <v>100</v>
          </cell>
        </row>
        <row r="139">
          <cell r="H139">
            <v>8.660254037844381E-2</v>
          </cell>
          <cell r="I139">
            <v>7.0000000000000007E-2</v>
          </cell>
          <cell r="J139">
            <v>0.11</v>
          </cell>
          <cell r="W139">
            <v>8.8742975776211566</v>
          </cell>
          <cell r="X139">
            <v>9.9606071555610693</v>
          </cell>
          <cell r="Y139">
            <v>6.2995016951253922</v>
          </cell>
          <cell r="Z139">
            <v>5.8516634000449086</v>
          </cell>
          <cell r="AA139">
            <v>100</v>
          </cell>
          <cell r="AB139">
            <v>100</v>
          </cell>
        </row>
        <row r="140">
          <cell r="H140">
            <v>6.6602540378443917E-2</v>
          </cell>
          <cell r="I140">
            <v>4.9999999999999989E-2</v>
          </cell>
          <cell r="J140">
            <v>0.13392304845413261</v>
          </cell>
          <cell r="W140">
            <v>6.1673641727135253</v>
          </cell>
          <cell r="X140">
            <v>7.9583967959648314</v>
          </cell>
          <cell r="Y140">
            <v>4.944625130697978</v>
          </cell>
          <cell r="Z140">
            <v>4.5610406365930416</v>
          </cell>
          <cell r="AA140">
            <v>100</v>
          </cell>
          <cell r="AB140">
            <v>100</v>
          </cell>
        </row>
        <row r="141">
          <cell r="H141">
            <v>1.9615242270663372E-3</v>
          </cell>
          <cell r="I141">
            <v>2.0000000000000059E-2</v>
          </cell>
          <cell r="J141">
            <v>0.15124355652982141</v>
          </cell>
          <cell r="W141">
            <v>0.33351977595803151</v>
          </cell>
          <cell r="X141">
            <v>0.71229674606164273</v>
          </cell>
          <cell r="Y141">
            <v>1.752542716548632</v>
          </cell>
          <cell r="Z141">
            <v>1.631000684257758</v>
          </cell>
          <cell r="AA141">
            <v>100</v>
          </cell>
          <cell r="AB141">
            <v>100</v>
          </cell>
        </row>
        <row r="142">
          <cell r="H142">
            <v>0.10196152422706629</v>
          </cell>
          <cell r="I142">
            <v>3.9999999999999938E-2</v>
          </cell>
          <cell r="J142">
            <v>0.1126794919243112</v>
          </cell>
          <cell r="W142">
            <v>10.12420156503118</v>
          </cell>
          <cell r="X142">
            <v>12.29247333139215</v>
          </cell>
          <cell r="Y142">
            <v>3.5676093102184212</v>
          </cell>
          <cell r="Z142">
            <v>3.3160867663654932</v>
          </cell>
          <cell r="AA142">
            <v>100</v>
          </cell>
          <cell r="AB142">
            <v>100</v>
          </cell>
        </row>
        <row r="143">
          <cell r="H143">
            <v>6.6602540378443889E-2</v>
          </cell>
          <cell r="I143">
            <v>0.09</v>
          </cell>
          <cell r="J143">
            <v>3.5358983848622447E-2</v>
          </cell>
          <cell r="W143">
            <v>4.6540959965916961</v>
          </cell>
          <cell r="X143">
            <v>10.386700198647659</v>
          </cell>
          <cell r="Y143">
            <v>7.9561597737850516</v>
          </cell>
          <cell r="Z143">
            <v>7.3998488720282749</v>
          </cell>
          <cell r="AA143">
            <v>100</v>
          </cell>
          <cell r="AB143">
            <v>100</v>
          </cell>
        </row>
        <row r="144">
          <cell r="H144">
            <v>0.06</v>
          </cell>
          <cell r="I144">
            <v>2.0000000000000049E-2</v>
          </cell>
          <cell r="J144">
            <v>5.3589838486224686E-3</v>
          </cell>
          <cell r="W144">
            <v>6.4610554440626009</v>
          </cell>
          <cell r="X144">
            <v>6.3810501320929252</v>
          </cell>
          <cell r="Y144">
            <v>1.958482132340035</v>
          </cell>
          <cell r="Z144">
            <v>1.8079242229398309</v>
          </cell>
          <cell r="AA144">
            <v>100</v>
          </cell>
          <cell r="AB144">
            <v>100</v>
          </cell>
        </row>
        <row r="145">
          <cell r="H145">
            <v>2.1961524227066379E-2</v>
          </cell>
          <cell r="I145">
            <v>0</v>
          </cell>
          <cell r="J145">
            <v>6.732050807568879E-2</v>
          </cell>
          <cell r="W145">
            <v>2.8050600856945018</v>
          </cell>
          <cell r="X145">
            <v>2.0794331142951781</v>
          </cell>
          <cell r="Y145">
            <v>4.2243112661358642E-14</v>
          </cell>
          <cell r="Z145">
            <v>2.610850250982987E-14</v>
          </cell>
          <cell r="AA145">
            <v>100</v>
          </cell>
          <cell r="AB145">
            <v>100</v>
          </cell>
        </row>
        <row r="146">
          <cell r="H146">
            <v>1.2679491924311269E-2</v>
          </cell>
          <cell r="I146">
            <v>8.0000000000000016E-2</v>
          </cell>
          <cell r="J146">
            <v>7.1243556529821436E-2</v>
          </cell>
          <cell r="W146">
            <v>3.8200780008738131</v>
          </cell>
          <cell r="X146">
            <v>0.63505759827392427</v>
          </cell>
          <cell r="Y146">
            <v>7.9904194669187012</v>
          </cell>
          <cell r="Z146">
            <v>7.3648477583653564</v>
          </cell>
          <cell r="AA146">
            <v>100</v>
          </cell>
          <cell r="AB146">
            <v>100</v>
          </cell>
        </row>
        <row r="147">
          <cell r="H147">
            <v>2.7320508075688772E-2</v>
          </cell>
          <cell r="I147">
            <v>0</v>
          </cell>
          <cell r="J147">
            <v>8.7320508075688766E-2</v>
          </cell>
          <cell r="W147">
            <v>3.0806291822307639</v>
          </cell>
          <cell r="X147">
            <v>2.869176494724714</v>
          </cell>
          <cell r="Y147">
            <v>2.816207510757242E-14</v>
          </cell>
          <cell r="Z147">
            <v>1.305425125491493E-14</v>
          </cell>
          <cell r="AA147">
            <v>100</v>
          </cell>
          <cell r="AB147">
            <v>100</v>
          </cell>
        </row>
        <row r="148">
          <cell r="H148">
            <v>1.7320508075688822E-2</v>
          </cell>
          <cell r="I148">
            <v>1.0000000000000011E-2</v>
          </cell>
          <cell r="J148">
            <v>0.15392304845413271</v>
          </cell>
          <cell r="W148">
            <v>1.648800750181008</v>
          </cell>
          <cell r="X148">
            <v>2.1439674036669869</v>
          </cell>
          <cell r="Y148">
            <v>0.89992881358932608</v>
          </cell>
          <cell r="Z148">
            <v>0.83595191429212812</v>
          </cell>
          <cell r="AA148">
            <v>100</v>
          </cell>
          <cell r="AB148">
            <v>100</v>
          </cell>
        </row>
        <row r="149">
          <cell r="H149">
            <v>8.9282032302755068E-2</v>
          </cell>
          <cell r="I149">
            <v>2.0000000000000011E-2</v>
          </cell>
          <cell r="J149">
            <v>1.464101615137753E-2</v>
          </cell>
          <cell r="W149">
            <v>9.1780281422188921</v>
          </cell>
          <cell r="X149">
            <v>10.690768621511459</v>
          </cell>
          <cell r="Y149">
            <v>1.722357662776735</v>
          </cell>
          <cell r="Z149">
            <v>1.604825961839017</v>
          </cell>
          <cell r="AA149">
            <v>100</v>
          </cell>
          <cell r="AB149">
            <v>100</v>
          </cell>
        </row>
        <row r="150">
          <cell r="H150">
            <v>2.5358983848622431E-2</v>
          </cell>
          <cell r="I150">
            <v>0.02</v>
          </cell>
          <cell r="J150">
            <v>1.4641016151377509E-2</v>
          </cell>
          <cell r="W150">
            <v>2.220040038984469</v>
          </cell>
          <cell r="X150">
            <v>3.410074694851883</v>
          </cell>
          <cell r="Y150">
            <v>1.752542716548632</v>
          </cell>
          <cell r="Z150">
            <v>1.631000684257758</v>
          </cell>
          <cell r="AA150">
            <v>100</v>
          </cell>
          <cell r="AB150">
            <v>100</v>
          </cell>
        </row>
        <row r="151">
          <cell r="H151">
            <v>4.2679491924311197E-2</v>
          </cell>
          <cell r="I151">
            <v>1.0000000000000011E-2</v>
          </cell>
          <cell r="J151">
            <v>4.9999999999999989E-2</v>
          </cell>
          <cell r="W151">
            <v>3.8794395903801759</v>
          </cell>
          <cell r="X151">
            <v>5.3756216177702836</v>
          </cell>
          <cell r="Y151">
            <v>1.0738843118315291</v>
          </cell>
          <cell r="Z151">
            <v>0.98401850126119861</v>
          </cell>
          <cell r="AA151">
            <v>100</v>
          </cell>
          <cell r="AB151">
            <v>100</v>
          </cell>
        </row>
      </sheetData>
      <sheetData sheetId="10">
        <row r="2">
          <cell r="H2">
            <v>6.6666666666666596E-2</v>
          </cell>
          <cell r="I2">
            <v>2.6666666666666689E-2</v>
          </cell>
          <cell r="J2">
            <v>4.0000000000000008E-2</v>
          </cell>
          <cell r="W2">
            <v>5.2226189851101168</v>
          </cell>
          <cell r="X2">
            <v>12.89814203245245</v>
          </cell>
          <cell r="Y2">
            <v>2.0082352669745829</v>
          </cell>
          <cell r="Z2">
            <v>1.8873608131002171</v>
          </cell>
          <cell r="AA2">
            <v>100</v>
          </cell>
          <cell r="AB2">
            <v>100</v>
          </cell>
        </row>
        <row r="3">
          <cell r="H3">
            <v>3.9999999999999973E-2</v>
          </cell>
          <cell r="I3">
            <v>2.6666666666666731E-2</v>
          </cell>
          <cell r="J3">
            <v>0.25333333333333341</v>
          </cell>
          <cell r="W3">
            <v>4.9291063834951458</v>
          </cell>
          <cell r="X3">
            <v>4.9713002292024653</v>
          </cell>
          <cell r="Y3">
            <v>1.730254601972522</v>
          </cell>
          <cell r="Z3">
            <v>1.6397733031253601</v>
          </cell>
          <cell r="AA3">
            <v>100</v>
          </cell>
          <cell r="AB3">
            <v>100</v>
          </cell>
        </row>
        <row r="4">
          <cell r="H4">
            <v>0.08</v>
          </cell>
          <cell r="I4">
            <v>0.1066666666666667</v>
          </cell>
          <cell r="J4">
            <v>8.0000000000000016E-2</v>
          </cell>
          <cell r="W4">
            <v>10.157796219383741</v>
          </cell>
          <cell r="X4">
            <v>8.4713352258176773</v>
          </cell>
          <cell r="Y4">
            <v>7.5764804129534289</v>
          </cell>
          <cell r="Z4">
            <v>7.144893492647161</v>
          </cell>
          <cell r="AA4">
            <v>100</v>
          </cell>
          <cell r="AB4">
            <v>100</v>
          </cell>
        </row>
        <row r="5">
          <cell r="H5">
            <v>1.3333333333333339E-2</v>
          </cell>
          <cell r="I5">
            <v>2.6666666666666668E-2</v>
          </cell>
          <cell r="J5">
            <v>3.9999999999999987E-2</v>
          </cell>
          <cell r="W5">
            <v>2.987717566477825</v>
          </cell>
          <cell r="X5">
            <v>0.70339578453616491</v>
          </cell>
          <cell r="Y5">
            <v>1.7922764950436301</v>
          </cell>
          <cell r="Z5">
            <v>1.695373879658937</v>
          </cell>
          <cell r="AA5">
            <v>100</v>
          </cell>
          <cell r="AB5">
            <v>100</v>
          </cell>
        </row>
        <row r="6">
          <cell r="H6">
            <v>2.66666666666667E-2</v>
          </cell>
          <cell r="I6">
            <v>2.775557561562891E-17</v>
          </cell>
          <cell r="J6">
            <v>2.6666666666666651E-2</v>
          </cell>
          <cell r="W6">
            <v>4.2533489662135624</v>
          </cell>
          <cell r="X6">
            <v>2.468472339642656</v>
          </cell>
          <cell r="Y6">
            <v>1.123960156182674E-14</v>
          </cell>
          <cell r="Z6">
            <v>2.1151256759635371E-14</v>
          </cell>
          <cell r="AA6">
            <v>100</v>
          </cell>
          <cell r="AB6">
            <v>100</v>
          </cell>
        </row>
        <row r="7">
          <cell r="H7">
            <v>3.999999999999998E-2</v>
          </cell>
          <cell r="I7">
            <v>2.6666666666666668E-2</v>
          </cell>
          <cell r="J7">
            <v>1.333333333333331E-2</v>
          </cell>
          <cell r="W7">
            <v>7.6465978275101598</v>
          </cell>
          <cell r="X7">
            <v>3.0877951948544662</v>
          </cell>
          <cell r="Y7">
            <v>1.9306896846871171</v>
          </cell>
          <cell r="Z7">
            <v>1.8187095889291469</v>
          </cell>
          <cell r="AA7">
            <v>100</v>
          </cell>
          <cell r="AB7">
            <v>100</v>
          </cell>
        </row>
        <row r="8">
          <cell r="H8">
            <v>3.9999999999999918E-2</v>
          </cell>
          <cell r="I8">
            <v>2.6666666666666668E-2</v>
          </cell>
          <cell r="J8">
            <v>0.17333333333333331</v>
          </cell>
          <cell r="W8">
            <v>2.8784941292193991</v>
          </cell>
          <cell r="X8">
            <v>8.0109274357239428</v>
          </cell>
          <cell r="Y8">
            <v>2.092270703261558</v>
          </cell>
          <cell r="Z8">
            <v>1.961398132586889</v>
          </cell>
          <cell r="AA8">
            <v>100</v>
          </cell>
          <cell r="AB8">
            <v>100</v>
          </cell>
        </row>
        <row r="9">
          <cell r="H9">
            <v>4.0000000000000042E-2</v>
          </cell>
          <cell r="I9">
            <v>2.6666666666666668E-2</v>
          </cell>
          <cell r="J9">
            <v>0.04</v>
          </cell>
          <cell r="W9">
            <v>5.537409441858312</v>
          </cell>
          <cell r="X9">
            <v>4.0742822878115499</v>
          </cell>
          <cell r="Y9">
            <v>2.0922707032615819</v>
          </cell>
          <cell r="Z9">
            <v>1.9613981325869561</v>
          </cell>
          <cell r="AA9">
            <v>100</v>
          </cell>
          <cell r="AB9">
            <v>100</v>
          </cell>
        </row>
        <row r="10">
          <cell r="H10">
            <v>3.9999999999999952E-2</v>
          </cell>
          <cell r="I10">
            <v>2.6666666666666668E-2</v>
          </cell>
          <cell r="J10">
            <v>3.9999999999999987E-2</v>
          </cell>
          <cell r="W10">
            <v>4.3779806073381753</v>
          </cell>
          <cell r="X10">
            <v>5.2961679685583238</v>
          </cell>
          <cell r="Y10">
            <v>1.9306896846871939</v>
          </cell>
          <cell r="Z10">
            <v>1.8187095889291891</v>
          </cell>
          <cell r="AA10">
            <v>100</v>
          </cell>
          <cell r="AB10">
            <v>100</v>
          </cell>
        </row>
        <row r="11">
          <cell r="H11">
            <v>5.3333333333333302E-2</v>
          </cell>
          <cell r="I11">
            <v>5.3333333333333399E-2</v>
          </cell>
          <cell r="J11">
            <v>2.6666666666666689E-2</v>
          </cell>
          <cell r="W11">
            <v>10.31501169353665</v>
          </cell>
          <cell r="X11">
            <v>4.0949860753601106</v>
          </cell>
          <cell r="Y11">
            <v>3.5214390654302692</v>
          </cell>
          <cell r="Z11">
            <v>3.3342202599405462</v>
          </cell>
          <cell r="AA11">
            <v>100</v>
          </cell>
          <cell r="AB11">
            <v>100</v>
          </cell>
        </row>
        <row r="12">
          <cell r="H12">
            <v>5.3333333333333399E-2</v>
          </cell>
          <cell r="I12">
            <v>5.3333333333333337E-2</v>
          </cell>
          <cell r="J12">
            <v>0.1066666666666667</v>
          </cell>
          <cell r="W12">
            <v>5.9110310676404021</v>
          </cell>
          <cell r="X12">
            <v>6.6009951172202426</v>
          </cell>
          <cell r="Y12">
            <v>4.0987837548307846</v>
          </cell>
          <cell r="Z12">
            <v>3.8473347139402518</v>
          </cell>
          <cell r="AA12">
            <v>100</v>
          </cell>
          <cell r="AB12">
            <v>100</v>
          </cell>
        </row>
        <row r="13">
          <cell r="H13">
            <v>7.9999999999999974E-2</v>
          </cell>
          <cell r="I13">
            <v>5.3333333333333288E-2</v>
          </cell>
          <cell r="J13">
            <v>0.16</v>
          </cell>
          <cell r="W13">
            <v>9.395117433822918</v>
          </cell>
          <cell r="X13">
            <v>10.462734397488081</v>
          </cell>
          <cell r="Y13">
            <v>3.5214390654302892</v>
          </cell>
          <cell r="Z13">
            <v>3.3342202599405839</v>
          </cell>
          <cell r="AA13">
            <v>100</v>
          </cell>
          <cell r="AB13">
            <v>100</v>
          </cell>
        </row>
        <row r="14">
          <cell r="H14">
            <v>3.9999999999999973E-2</v>
          </cell>
          <cell r="I14">
            <v>2.6666666666666668E-2</v>
          </cell>
          <cell r="J14">
            <v>1.3333333333333339E-2</v>
          </cell>
          <cell r="W14">
            <v>3.6132482027790589</v>
          </cell>
          <cell r="X14">
            <v>7.00906607651382</v>
          </cell>
          <cell r="Y14">
            <v>1.6723816800106239</v>
          </cell>
          <cell r="Z14">
            <v>1.5877038164941391</v>
          </cell>
          <cell r="AA14">
            <v>100</v>
          </cell>
          <cell r="AB14">
            <v>100</v>
          </cell>
        </row>
        <row r="15">
          <cell r="H15">
            <v>1.333333333333336E-2</v>
          </cell>
          <cell r="I15">
            <v>2.6666666666666731E-2</v>
          </cell>
          <cell r="J15">
            <v>4.0000000000000008E-2</v>
          </cell>
          <cell r="W15">
            <v>0.67616522243954968</v>
          </cell>
          <cell r="X15">
            <v>3.0514112341326332</v>
          </cell>
          <cell r="Y15">
            <v>1.8589101130852621</v>
          </cell>
          <cell r="Z15">
            <v>1.754877343875161</v>
          </cell>
          <cell r="AA15">
            <v>100</v>
          </cell>
          <cell r="AB15">
            <v>100</v>
          </cell>
        </row>
        <row r="16">
          <cell r="H16">
            <v>9.3333333333333379E-2</v>
          </cell>
          <cell r="I16">
            <v>2.6666666666666668E-2</v>
          </cell>
          <cell r="J16">
            <v>9.3333333333333365E-2</v>
          </cell>
          <cell r="W16">
            <v>14.96978014961158</v>
          </cell>
          <cell r="X16">
            <v>8.9565077951713779</v>
          </cell>
          <cell r="Y16">
            <v>1.9306896846871939</v>
          </cell>
          <cell r="Z16">
            <v>1.8187095889291891</v>
          </cell>
          <cell r="AA16">
            <v>100</v>
          </cell>
          <cell r="AB16">
            <v>100</v>
          </cell>
        </row>
        <row r="17">
          <cell r="H17">
            <v>5.3333333333333358E-2</v>
          </cell>
          <cell r="I17">
            <v>5.3333333333333288E-2</v>
          </cell>
          <cell r="J17">
            <v>0.1333333333333333</v>
          </cell>
          <cell r="W17">
            <v>6.8827959927354394</v>
          </cell>
          <cell r="X17">
            <v>6.0555440652227066</v>
          </cell>
          <cell r="Y17">
            <v>3.5214390654302892</v>
          </cell>
          <cell r="Z17">
            <v>3.3342202599405839</v>
          </cell>
          <cell r="AA17">
            <v>100</v>
          </cell>
          <cell r="AB17">
            <v>100</v>
          </cell>
        </row>
        <row r="18">
          <cell r="H18">
            <v>8.0000000000000016E-2</v>
          </cell>
          <cell r="I18">
            <v>5.3333333333333337E-2</v>
          </cell>
          <cell r="J18">
            <v>0.1066666666666667</v>
          </cell>
          <cell r="W18">
            <v>8.099497225407287</v>
          </cell>
          <cell r="X18">
            <v>11.44801262320682</v>
          </cell>
          <cell r="Y18">
            <v>4.0987837548307846</v>
          </cell>
          <cell r="Z18">
            <v>3.8473347139402518</v>
          </cell>
          <cell r="AA18">
            <v>100</v>
          </cell>
          <cell r="AB18">
            <v>100</v>
          </cell>
        </row>
        <row r="19">
          <cell r="H19">
            <v>5.333333333333333E-2</v>
          </cell>
          <cell r="I19">
            <v>0</v>
          </cell>
          <cell r="J19">
            <v>0.16</v>
          </cell>
          <cell r="W19">
            <v>7.8180025389568382</v>
          </cell>
          <cell r="X19">
            <v>5.783358517979897</v>
          </cell>
          <cell r="Y19">
            <v>0</v>
          </cell>
          <cell r="Z19">
            <v>3.684271918327803E-14</v>
          </cell>
          <cell r="AA19">
            <v>100</v>
          </cell>
          <cell r="AB19">
            <v>100</v>
          </cell>
        </row>
        <row r="20">
          <cell r="H20">
            <v>6.6666666666666693E-2</v>
          </cell>
          <cell r="I20">
            <v>2.6666666666666668E-2</v>
          </cell>
          <cell r="J20">
            <v>9.3333333333333338E-2</v>
          </cell>
          <cell r="W20">
            <v>7.2506008974815348</v>
          </cell>
          <cell r="X20">
            <v>9.4890007936606846</v>
          </cell>
          <cell r="Y20">
            <v>1.7922764950436501</v>
          </cell>
          <cell r="Z20">
            <v>1.6953738796589559</v>
          </cell>
          <cell r="AA20">
            <v>100</v>
          </cell>
          <cell r="AB20">
            <v>100</v>
          </cell>
        </row>
        <row r="21">
          <cell r="H21">
            <v>6.6666666666666596E-2</v>
          </cell>
          <cell r="I21">
            <v>2.6666666666666661E-2</v>
          </cell>
          <cell r="J21">
            <v>4.0000000000000008E-2</v>
          </cell>
          <cell r="W21">
            <v>10.16763287804474</v>
          </cell>
          <cell r="X21">
            <v>6.1993057455501974</v>
          </cell>
          <cell r="Y21">
            <v>2.1836462862831039</v>
          </cell>
          <cell r="Z21">
            <v>2.041481284156029</v>
          </cell>
          <cell r="AA21">
            <v>100</v>
          </cell>
          <cell r="AB21">
            <v>100</v>
          </cell>
        </row>
        <row r="22">
          <cell r="H22">
            <v>3.9999999999999952E-2</v>
          </cell>
          <cell r="I22">
            <v>2.6666666666666668E-2</v>
          </cell>
          <cell r="J22">
            <v>1.3333333333333339E-2</v>
          </cell>
          <cell r="W22">
            <v>4.3779806073381753</v>
          </cell>
          <cell r="X22">
            <v>5.2961679685583238</v>
          </cell>
          <cell r="Y22">
            <v>1.9306896846871939</v>
          </cell>
          <cell r="Z22">
            <v>1.8187095889291891</v>
          </cell>
          <cell r="AA22">
            <v>100</v>
          </cell>
          <cell r="AB22">
            <v>100</v>
          </cell>
        </row>
        <row r="23">
          <cell r="H23">
            <v>9.3333333333333324E-2</v>
          </cell>
          <cell r="I23">
            <v>8.0000000000000016E-2</v>
          </cell>
          <cell r="J23">
            <v>9.3333333333333338E-2</v>
          </cell>
          <cell r="W23">
            <v>10.358995212617421</v>
          </cell>
          <cell r="X23">
            <v>12.194505808664641</v>
          </cell>
          <cell r="Y23">
            <v>5.7920690540615158</v>
          </cell>
          <cell r="Z23">
            <v>5.4561287667875451</v>
          </cell>
          <cell r="AA23">
            <v>100</v>
          </cell>
          <cell r="AB23">
            <v>100</v>
          </cell>
        </row>
        <row r="24">
          <cell r="H24">
            <v>6.6666666666666582E-2</v>
          </cell>
          <cell r="I24">
            <v>7.999999999999996E-2</v>
          </cell>
          <cell r="J24">
            <v>0.22666666666666671</v>
          </cell>
          <cell r="W24">
            <v>7.315111951324865</v>
          </cell>
          <cell r="X24">
            <v>8.418765532306379</v>
          </cell>
          <cell r="Y24">
            <v>5.5767303392558292</v>
          </cell>
          <cell r="Z24">
            <v>5.2646320316255242</v>
          </cell>
          <cell r="AA24">
            <v>100</v>
          </cell>
          <cell r="AB24">
            <v>100</v>
          </cell>
        </row>
        <row r="25">
          <cell r="H25">
            <v>3.999999999999998E-2</v>
          </cell>
          <cell r="I25">
            <v>2.6666666666666689E-2</v>
          </cell>
          <cell r="J25">
            <v>3.9999999999999987E-2</v>
          </cell>
          <cell r="W25">
            <v>7.4880141610515167</v>
          </cell>
          <cell r="X25">
            <v>3.0516996182473219</v>
          </cell>
          <cell r="Y25">
            <v>2.0082352669745829</v>
          </cell>
          <cell r="Z25">
            <v>1.8873608131002171</v>
          </cell>
          <cell r="AA25">
            <v>100</v>
          </cell>
          <cell r="AB25">
            <v>100</v>
          </cell>
        </row>
        <row r="26">
          <cell r="H26">
            <v>1.333333333333336E-2</v>
          </cell>
          <cell r="I26">
            <v>2.6666666666666731E-2</v>
          </cell>
          <cell r="J26">
            <v>3.9999999999999987E-2</v>
          </cell>
          <cell r="W26">
            <v>0.67616522243954968</v>
          </cell>
          <cell r="X26">
            <v>3.0514112341326332</v>
          </cell>
          <cell r="Y26">
            <v>1.8589101130852621</v>
          </cell>
          <cell r="Z26">
            <v>1.754877343875161</v>
          </cell>
          <cell r="AA26">
            <v>100</v>
          </cell>
          <cell r="AB26">
            <v>100</v>
          </cell>
        </row>
        <row r="27">
          <cell r="H27">
            <v>5.3333333333333302E-2</v>
          </cell>
          <cell r="I27">
            <v>5.3333333333333337E-2</v>
          </cell>
          <cell r="J27">
            <v>0.08</v>
          </cell>
          <cell r="W27">
            <v>6.6110828858408688</v>
          </cell>
          <cell r="X27">
            <v>6.1832776585583282</v>
          </cell>
          <cell r="Y27">
            <v>3.6499705544100052</v>
          </cell>
          <cell r="Z27">
            <v>3.4492250193465761</v>
          </cell>
          <cell r="AA27">
            <v>100</v>
          </cell>
          <cell r="AB27">
            <v>100</v>
          </cell>
        </row>
        <row r="28">
          <cell r="H28">
            <v>2.6666666666666641E-2</v>
          </cell>
          <cell r="I28">
            <v>0</v>
          </cell>
          <cell r="J28">
            <v>0.1066666666666667</v>
          </cell>
          <cell r="W28">
            <v>2.6633688001496312</v>
          </cell>
          <cell r="X28">
            <v>4.0739115642846402</v>
          </cell>
          <cell r="Y28">
            <v>2.0838234533894761E-14</v>
          </cell>
          <cell r="Z28">
            <v>1.969214787951623E-14</v>
          </cell>
          <cell r="AA28">
            <v>100</v>
          </cell>
          <cell r="AB28">
            <v>100</v>
          </cell>
        </row>
        <row r="29">
          <cell r="H29">
            <v>1.3333333333333291E-2</v>
          </cell>
          <cell r="I29">
            <v>2.666666666666662E-2</v>
          </cell>
          <cell r="J29">
            <v>4.0000000000000008E-2</v>
          </cell>
          <cell r="W29">
            <v>0.73291164146248866</v>
          </cell>
          <cell r="X29">
            <v>2.9266285515889918</v>
          </cell>
          <cell r="Y29">
            <v>1.730254601972482</v>
          </cell>
          <cell r="Z29">
            <v>1.6397733031253039</v>
          </cell>
          <cell r="AA29">
            <v>100</v>
          </cell>
          <cell r="AB29">
            <v>100</v>
          </cell>
        </row>
        <row r="30">
          <cell r="H30">
            <v>3.9999999999999952E-2</v>
          </cell>
          <cell r="I30">
            <v>2.6666666666666731E-2</v>
          </cell>
          <cell r="J30">
            <v>1.3333333333333299E-2</v>
          </cell>
          <cell r="W30">
            <v>7.476583752902191</v>
          </cell>
          <cell r="X30">
            <v>3.2042903760507961</v>
          </cell>
          <cell r="Y30">
            <v>1.8589101130852621</v>
          </cell>
          <cell r="Z30">
            <v>1.754877343875161</v>
          </cell>
          <cell r="AA30">
            <v>100</v>
          </cell>
          <cell r="AB30">
            <v>100</v>
          </cell>
        </row>
        <row r="31">
          <cell r="H31">
            <v>2.6666666666666641E-2</v>
          </cell>
          <cell r="I31">
            <v>0</v>
          </cell>
          <cell r="J31">
            <v>2.6666666666666679E-2</v>
          </cell>
          <cell r="W31">
            <v>2.6633688001496312</v>
          </cell>
          <cell r="X31">
            <v>4.0739115642846402</v>
          </cell>
          <cell r="Y31">
            <v>2.0838234533894761E-14</v>
          </cell>
          <cell r="Z31">
            <v>1.969214787951623E-14</v>
          </cell>
          <cell r="AA31">
            <v>100</v>
          </cell>
          <cell r="AB31">
            <v>100</v>
          </cell>
        </row>
        <row r="32">
          <cell r="H32">
            <v>3.999999999999998E-2</v>
          </cell>
          <cell r="I32">
            <v>2.6666666666666641E-2</v>
          </cell>
          <cell r="J32">
            <v>9.3333333333333338E-2</v>
          </cell>
          <cell r="W32">
            <v>4.2206753543116342</v>
          </cell>
          <cell r="X32">
            <v>5.4141027296420203</v>
          </cell>
          <cell r="Y32">
            <v>2.0082352669746291</v>
          </cell>
          <cell r="Z32">
            <v>1.887360813100303</v>
          </cell>
          <cell r="AA32">
            <v>100</v>
          </cell>
          <cell r="AB32">
            <v>100</v>
          </cell>
        </row>
        <row r="33">
          <cell r="H33">
            <v>3.9999999999999973E-2</v>
          </cell>
          <cell r="I33">
            <v>2.6666666666666668E-2</v>
          </cell>
          <cell r="J33">
            <v>3.999999999999998E-2</v>
          </cell>
          <cell r="W33">
            <v>4.7306011469023241</v>
          </cell>
          <cell r="X33">
            <v>5.0750687219802142</v>
          </cell>
          <cell r="Y33">
            <v>1.7922764950436501</v>
          </cell>
          <cell r="Z33">
            <v>1.6953738796589559</v>
          </cell>
          <cell r="AA33">
            <v>100</v>
          </cell>
          <cell r="AB33">
            <v>100</v>
          </cell>
        </row>
        <row r="34">
          <cell r="H34">
            <v>9.3333333333333324E-2</v>
          </cell>
          <cell r="I34">
            <v>2.6666666666666661E-2</v>
          </cell>
          <cell r="J34">
            <v>6.6666666666666666E-2</v>
          </cell>
          <cell r="W34">
            <v>16.11997692218188</v>
          </cell>
          <cell r="X34">
            <v>8.0947647976260217</v>
          </cell>
          <cell r="Y34">
            <v>2.1836462862831039</v>
          </cell>
          <cell r="Z34">
            <v>2.041481284156029</v>
          </cell>
          <cell r="AA34">
            <v>100</v>
          </cell>
          <cell r="AB34">
            <v>100</v>
          </cell>
        </row>
        <row r="35">
          <cell r="H35">
            <v>1.3333333333333339E-2</v>
          </cell>
          <cell r="I35">
            <v>2.6666666666666668E-2</v>
          </cell>
          <cell r="J35">
            <v>0.04</v>
          </cell>
          <cell r="W35">
            <v>0.70339578453616491</v>
          </cell>
          <cell r="X35">
            <v>2.987717566477825</v>
          </cell>
          <cell r="Y35">
            <v>1.7922764950436301</v>
          </cell>
          <cell r="Z35">
            <v>1.695373879658937</v>
          </cell>
          <cell r="AA35">
            <v>100</v>
          </cell>
          <cell r="AB35">
            <v>100</v>
          </cell>
        </row>
        <row r="36">
          <cell r="H36">
            <v>1.333333333333336E-2</v>
          </cell>
          <cell r="I36">
            <v>2.6666666666666731E-2</v>
          </cell>
          <cell r="J36">
            <v>1.3333333333333331E-2</v>
          </cell>
          <cell r="W36">
            <v>0.67616522243954968</v>
          </cell>
          <cell r="X36">
            <v>3.0514112341326332</v>
          </cell>
          <cell r="Y36">
            <v>1.8589101130852621</v>
          </cell>
          <cell r="Z36">
            <v>1.754877343875161</v>
          </cell>
          <cell r="AA36">
            <v>100</v>
          </cell>
          <cell r="AB36">
            <v>100</v>
          </cell>
        </row>
        <row r="37">
          <cell r="H37">
            <v>3.9999999999999973E-2</v>
          </cell>
          <cell r="I37">
            <v>2.6666666666666731E-2</v>
          </cell>
          <cell r="J37">
            <v>3.9999999999999987E-2</v>
          </cell>
          <cell r="W37">
            <v>4.9291063834951458</v>
          </cell>
          <cell r="X37">
            <v>4.9713002292024653</v>
          </cell>
          <cell r="Y37">
            <v>1.730254601972522</v>
          </cell>
          <cell r="Z37">
            <v>1.6397733031253601</v>
          </cell>
          <cell r="AA37">
            <v>100</v>
          </cell>
          <cell r="AB37">
            <v>100</v>
          </cell>
        </row>
        <row r="38">
          <cell r="H38">
            <v>3.999999999999998E-2</v>
          </cell>
          <cell r="I38">
            <v>2.6666666666666668E-2</v>
          </cell>
          <cell r="J38">
            <v>6.6666666666666638E-2</v>
          </cell>
          <cell r="W38">
            <v>7.6465978275101598</v>
          </cell>
          <cell r="X38">
            <v>3.0877951948544662</v>
          </cell>
          <cell r="Y38">
            <v>1.9306896846871171</v>
          </cell>
          <cell r="Z38">
            <v>1.8187095889291469</v>
          </cell>
          <cell r="AA38">
            <v>100</v>
          </cell>
          <cell r="AB38">
            <v>100</v>
          </cell>
        </row>
        <row r="39">
          <cell r="H39">
            <v>5.3333333333333337E-2</v>
          </cell>
          <cell r="I39">
            <v>5.3333333333333337E-2</v>
          </cell>
          <cell r="J39">
            <v>0.1066666666666667</v>
          </cell>
          <cell r="W39">
            <v>5.7095034052349751</v>
          </cell>
          <cell r="X39">
            <v>6.7530651226433562</v>
          </cell>
          <cell r="Y39">
            <v>4.2739643096416406</v>
          </cell>
          <cell r="Z39">
            <v>4.0012772422836322</v>
          </cell>
          <cell r="AA39">
            <v>100</v>
          </cell>
          <cell r="AB39">
            <v>100</v>
          </cell>
        </row>
        <row r="40">
          <cell r="H40">
            <v>5.3333333333333371E-2</v>
          </cell>
          <cell r="I40">
            <v>0.1066666666666667</v>
          </cell>
          <cell r="J40">
            <v>0.1333333333333333</v>
          </cell>
          <cell r="W40">
            <v>13.148206694649939</v>
          </cell>
          <cell r="X40">
            <v>2.618563046813827</v>
          </cell>
          <cell r="Y40">
            <v>7.2999411088199384</v>
          </cell>
          <cell r="Z40">
            <v>6.898450038693074</v>
          </cell>
          <cell r="AA40">
            <v>100</v>
          </cell>
          <cell r="AB40">
            <v>100</v>
          </cell>
        </row>
        <row r="41">
          <cell r="H41">
            <v>3.999999999999998E-2</v>
          </cell>
          <cell r="I41">
            <v>2.6666666666666668E-2</v>
          </cell>
          <cell r="J41">
            <v>1.3333333333333331E-2</v>
          </cell>
          <cell r="W41">
            <v>7.6465978275101598</v>
          </cell>
          <cell r="X41">
            <v>3.0877951948544662</v>
          </cell>
          <cell r="Y41">
            <v>1.9306896846871171</v>
          </cell>
          <cell r="Z41">
            <v>1.8187095889291469</v>
          </cell>
          <cell r="AA41">
            <v>100</v>
          </cell>
          <cell r="AB41">
            <v>100</v>
          </cell>
        </row>
        <row r="42">
          <cell r="H42">
            <v>4.0000000000000042E-2</v>
          </cell>
          <cell r="I42">
            <v>2.6666666666666668E-2</v>
          </cell>
          <cell r="J42">
            <v>0.1466666666666667</v>
          </cell>
          <cell r="W42">
            <v>4.0742822878115499</v>
          </cell>
          <cell r="X42">
            <v>5.537409441858312</v>
          </cell>
          <cell r="Y42">
            <v>2.0922707032615819</v>
          </cell>
          <cell r="Z42">
            <v>1.9613981325869561</v>
          </cell>
          <cell r="AA42">
            <v>100</v>
          </cell>
          <cell r="AB42">
            <v>100</v>
          </cell>
        </row>
        <row r="43">
          <cell r="H43">
            <v>5.3333333333333337E-2</v>
          </cell>
          <cell r="I43">
            <v>0</v>
          </cell>
          <cell r="J43">
            <v>8.0000000000000029E-2</v>
          </cell>
          <cell r="W43">
            <v>8.4938552811204104</v>
          </cell>
          <cell r="X43">
            <v>5.188547446430122</v>
          </cell>
          <cell r="Y43">
            <v>2.0838234533894761E-14</v>
          </cell>
          <cell r="Z43">
            <v>1.969214787951623E-14</v>
          </cell>
          <cell r="AA43">
            <v>100</v>
          </cell>
          <cell r="AB43">
            <v>100</v>
          </cell>
        </row>
        <row r="44">
          <cell r="H44">
            <v>4.0000000000000042E-2</v>
          </cell>
          <cell r="I44">
            <v>2.6666666666666689E-2</v>
          </cell>
          <cell r="J44">
            <v>6.666666666666668E-2</v>
          </cell>
          <cell r="W44">
            <v>7.8245239010006209</v>
          </cell>
          <cell r="X44">
            <v>2.9794734575665669</v>
          </cell>
          <cell r="Y44">
            <v>2.0082352669745829</v>
          </cell>
          <cell r="Z44">
            <v>1.8873608131002171</v>
          </cell>
          <cell r="AA44">
            <v>100</v>
          </cell>
          <cell r="AB44">
            <v>100</v>
          </cell>
        </row>
        <row r="45">
          <cell r="H45">
            <v>6.6666666666666693E-2</v>
          </cell>
          <cell r="I45">
            <v>7.999999999999996E-2</v>
          </cell>
          <cell r="J45">
            <v>0.04</v>
          </cell>
          <cell r="W45">
            <v>8.418765532306379</v>
          </cell>
          <cell r="X45">
            <v>7.315111951324865</v>
          </cell>
          <cell r="Y45">
            <v>5.5767303392558292</v>
          </cell>
          <cell r="Z45">
            <v>5.2646320316255242</v>
          </cell>
          <cell r="AA45">
            <v>100</v>
          </cell>
          <cell r="AB45">
            <v>100</v>
          </cell>
        </row>
        <row r="46">
          <cell r="H46">
            <v>2.6666666666666641E-2</v>
          </cell>
          <cell r="I46">
            <v>0</v>
          </cell>
          <cell r="J46">
            <v>2.6666666666666679E-2</v>
          </cell>
          <cell r="W46">
            <v>2.6633688001496312</v>
          </cell>
          <cell r="X46">
            <v>4.0739115642846402</v>
          </cell>
          <cell r="Y46">
            <v>2.0838234533894761E-14</v>
          </cell>
          <cell r="Z46">
            <v>1.969214787951623E-14</v>
          </cell>
          <cell r="AA46">
            <v>100</v>
          </cell>
          <cell r="AB46">
            <v>100</v>
          </cell>
        </row>
        <row r="47">
          <cell r="H47">
            <v>2.6666666666666641E-2</v>
          </cell>
          <cell r="I47">
            <v>0</v>
          </cell>
          <cell r="J47">
            <v>0.1066666666666667</v>
          </cell>
          <cell r="W47">
            <v>2.6633688001496312</v>
          </cell>
          <cell r="X47">
            <v>4.0739115642846402</v>
          </cell>
          <cell r="Y47">
            <v>2.0838234533894761E-14</v>
          </cell>
          <cell r="Z47">
            <v>1.969214787951623E-14</v>
          </cell>
          <cell r="AA47">
            <v>100</v>
          </cell>
          <cell r="AB47">
            <v>100</v>
          </cell>
        </row>
        <row r="48">
          <cell r="H48">
            <v>2.6666666666666641E-2</v>
          </cell>
          <cell r="I48">
            <v>0</v>
          </cell>
          <cell r="J48">
            <v>0.13333333333333339</v>
          </cell>
          <cell r="W48">
            <v>4.0739115642846286</v>
          </cell>
          <cell r="X48">
            <v>2.6633688001496312</v>
          </cell>
          <cell r="Y48">
            <v>2.0838234533894761E-14</v>
          </cell>
          <cell r="Z48">
            <v>1.969214787951623E-14</v>
          </cell>
          <cell r="AA48">
            <v>100</v>
          </cell>
          <cell r="AB48">
            <v>100</v>
          </cell>
        </row>
        <row r="49">
          <cell r="H49">
            <v>8.0000000000000016E-2</v>
          </cell>
          <cell r="I49">
            <v>5.333333333333333E-2</v>
          </cell>
          <cell r="J49">
            <v>8.0000000000000016E-2</v>
          </cell>
          <cell r="W49">
            <v>16.58746916304597</v>
          </cell>
          <cell r="X49">
            <v>5.7231100032448303</v>
          </cell>
          <cell r="Y49">
            <v>4.0987837548307384</v>
          </cell>
          <cell r="Z49">
            <v>3.8473347139402301</v>
          </cell>
          <cell r="AA49">
            <v>100</v>
          </cell>
          <cell r="AB49">
            <v>100</v>
          </cell>
        </row>
        <row r="50">
          <cell r="H50">
            <v>6.6666666666666721E-2</v>
          </cell>
          <cell r="I50">
            <v>7.999999999999996E-2</v>
          </cell>
          <cell r="J50">
            <v>6.6666666666666652E-2</v>
          </cell>
          <cell r="W50">
            <v>7.315111951324865</v>
          </cell>
          <cell r="X50">
            <v>8.418765532306379</v>
          </cell>
          <cell r="Y50">
            <v>5.5767303392558292</v>
          </cell>
          <cell r="Z50">
            <v>5.2646320316255242</v>
          </cell>
          <cell r="AA50">
            <v>100</v>
          </cell>
          <cell r="AB50">
            <v>100</v>
          </cell>
        </row>
        <row r="51">
          <cell r="H51">
            <v>2.6666666666666731E-2</v>
          </cell>
          <cell r="I51">
            <v>0</v>
          </cell>
          <cell r="J51">
            <v>5.333333333333333E-2</v>
          </cell>
          <cell r="W51">
            <v>2.6633688001496312</v>
          </cell>
          <cell r="X51">
            <v>4.0739115642846402</v>
          </cell>
          <cell r="Y51">
            <v>2.0838234533894761E-14</v>
          </cell>
          <cell r="Z51">
            <v>1.969214787951623E-14</v>
          </cell>
          <cell r="AA51">
            <v>100</v>
          </cell>
          <cell r="AB51">
            <v>100</v>
          </cell>
        </row>
        <row r="52">
          <cell r="H52">
            <v>2.66666666666667E-2</v>
          </cell>
          <cell r="I52">
            <v>5.3333333333333302E-2</v>
          </cell>
          <cell r="J52">
            <v>9.0343492296975175E-18</v>
          </cell>
          <cell r="W52">
            <v>6.304423790027962</v>
          </cell>
          <cell r="X52">
            <v>1.2781111655792361</v>
          </cell>
          <cell r="Y52">
            <v>3.937398312437566</v>
          </cell>
          <cell r="Z52">
            <v>3.7047987071966242</v>
          </cell>
          <cell r="AA52">
            <v>0</v>
          </cell>
          <cell r="AB52">
            <v>0</v>
          </cell>
        </row>
        <row r="53">
          <cell r="H53">
            <v>1.387778780781446E-17</v>
          </cell>
          <cell r="I53">
            <v>5.3333333333333337E-2</v>
          </cell>
          <cell r="J53">
            <v>1.5256503269626189E-19</v>
          </cell>
          <cell r="W53">
            <v>1.3944424907934889</v>
          </cell>
          <cell r="X53">
            <v>1.885021462798864</v>
          </cell>
          <cell r="Y53">
            <v>3.4016519642897909</v>
          </cell>
          <cell r="Z53">
            <v>3.2266370729398148</v>
          </cell>
          <cell r="AA53">
            <v>0</v>
          </cell>
          <cell r="AB53">
            <v>0</v>
          </cell>
        </row>
        <row r="54">
          <cell r="H54">
            <v>2.6666666666666668E-2</v>
          </cell>
          <cell r="I54">
            <v>5.3333333333333337E-2</v>
          </cell>
          <cell r="J54">
            <v>8.4467655793103416E-18</v>
          </cell>
          <cell r="W54">
            <v>1.34324786993159</v>
          </cell>
          <cell r="X54">
            <v>6.2949059351484422</v>
          </cell>
          <cell r="Y54">
            <v>3.649970554409963</v>
          </cell>
          <cell r="Z54">
            <v>3.449225019346537</v>
          </cell>
          <cell r="AA54">
            <v>0</v>
          </cell>
          <cell r="AB54">
            <v>0</v>
          </cell>
        </row>
        <row r="55">
          <cell r="H55">
            <v>2.6666666666666668E-2</v>
          </cell>
          <cell r="I55">
            <v>2.775557561562891E-17</v>
          </cell>
          <cell r="J55">
            <v>2.501249019214062E-17</v>
          </cell>
          <cell r="W55">
            <v>4.1616969895281786</v>
          </cell>
          <cell r="X55">
            <v>2.5622196924446521</v>
          </cell>
          <cell r="Y55">
            <v>2.1627636912827681E-14</v>
          </cell>
          <cell r="Z55">
            <v>0</v>
          </cell>
          <cell r="AA55">
            <v>0</v>
          </cell>
          <cell r="AB55">
            <v>0</v>
          </cell>
        </row>
        <row r="56">
          <cell r="H56">
            <v>2.66666666666667E-2</v>
          </cell>
          <cell r="I56">
            <v>5.3333333333333371E-2</v>
          </cell>
          <cell r="J56">
            <v>8.8817841970012479E-18</v>
          </cell>
          <cell r="W56">
            <v>6.4364399902172176</v>
          </cell>
          <cell r="X56">
            <v>1.2935085896131799</v>
          </cell>
          <cell r="Y56">
            <v>3.7882402064766709</v>
          </cell>
          <cell r="Z56">
            <v>3.572446746323561</v>
          </cell>
          <cell r="AA56">
            <v>0</v>
          </cell>
          <cell r="AB56">
            <v>0</v>
          </cell>
        </row>
        <row r="57">
          <cell r="H57">
            <v>2.6666666666666668E-2</v>
          </cell>
          <cell r="I57">
            <v>0</v>
          </cell>
          <cell r="J57">
            <v>8.8817841970012602E-18</v>
          </cell>
          <cell r="W57">
            <v>4.4493214791067022</v>
          </cell>
          <cell r="X57">
            <v>2.3001546791099958</v>
          </cell>
          <cell r="Y57">
            <v>1.220035468042353E-14</v>
          </cell>
          <cell r="Z57">
            <v>1.142194880299795E-14</v>
          </cell>
          <cell r="AA57">
            <v>0</v>
          </cell>
          <cell r="AB57">
            <v>0</v>
          </cell>
        </row>
        <row r="58">
          <cell r="H58">
            <v>2.66666666666667E-2</v>
          </cell>
          <cell r="I58">
            <v>2.775557561562891E-17</v>
          </cell>
          <cell r="J58">
            <v>1.4802973661668751E-17</v>
          </cell>
          <cell r="W58">
            <v>4.2533489662135624</v>
          </cell>
          <cell r="X58">
            <v>2.468472339642656</v>
          </cell>
          <cell r="Y58">
            <v>1.123960156182674E-14</v>
          </cell>
          <cell r="Z58">
            <v>2.1151256759635371E-14</v>
          </cell>
          <cell r="AA58">
            <v>0</v>
          </cell>
          <cell r="AB58">
            <v>0</v>
          </cell>
        </row>
        <row r="59">
          <cell r="H59">
            <v>2.6666666666666668E-2</v>
          </cell>
          <cell r="I59">
            <v>5.3333333333333371E-2</v>
          </cell>
          <cell r="J59">
            <v>4.2883270658043667E-18</v>
          </cell>
          <cell r="W59">
            <v>6.1685748609115132</v>
          </cell>
          <cell r="X59">
            <v>1.3266511214197529</v>
          </cell>
          <cell r="Y59">
            <v>3.7882402064766709</v>
          </cell>
          <cell r="Z59">
            <v>3.572446746323561</v>
          </cell>
          <cell r="AA59">
            <v>0</v>
          </cell>
          <cell r="AB59">
            <v>0</v>
          </cell>
        </row>
        <row r="60">
          <cell r="H60">
            <v>2.6666666666666731E-2</v>
          </cell>
          <cell r="I60">
            <v>1.387778780781446E-17</v>
          </cell>
          <cell r="J60">
            <v>4.5934571311968889E-18</v>
          </cell>
          <cell r="W60">
            <v>2.3813429651572129</v>
          </cell>
          <cell r="X60">
            <v>4.3491287030607131</v>
          </cell>
          <cell r="Y60">
            <v>3.5100865574251812E-14</v>
          </cell>
          <cell r="Z60">
            <v>2.1965016403383451E-14</v>
          </cell>
          <cell r="AA60">
            <v>0</v>
          </cell>
          <cell r="AB60">
            <v>0</v>
          </cell>
        </row>
        <row r="61">
          <cell r="H61">
            <v>2.66666666666667E-2</v>
          </cell>
          <cell r="I61">
            <v>5.3333333333333302E-2</v>
          </cell>
          <cell r="J61">
            <v>3.8487731520338761E-17</v>
          </cell>
          <cell r="W61">
            <v>6.304423790027962</v>
          </cell>
          <cell r="X61">
            <v>1.2781111655792361</v>
          </cell>
          <cell r="Y61">
            <v>3.937398312437566</v>
          </cell>
          <cell r="Z61">
            <v>3.7047987071966242</v>
          </cell>
          <cell r="AA61">
            <v>0</v>
          </cell>
          <cell r="AB61">
            <v>0</v>
          </cell>
        </row>
        <row r="62">
          <cell r="H62">
            <v>0</v>
          </cell>
          <cell r="I62">
            <v>5.333333333333333E-2</v>
          </cell>
          <cell r="J62">
            <v>4.2883270658043643E-18</v>
          </cell>
          <cell r="W62">
            <v>1.1091940470149839</v>
          </cell>
          <cell r="X62">
            <v>2.1455778355700481</v>
          </cell>
          <cell r="Y62">
            <v>4.2739643096416033</v>
          </cell>
          <cell r="Z62">
            <v>4.0012772422836091</v>
          </cell>
          <cell r="AA62">
            <v>0</v>
          </cell>
          <cell r="AB62">
            <v>0</v>
          </cell>
        </row>
        <row r="63">
          <cell r="H63">
            <v>5.3333333333333337E-2</v>
          </cell>
          <cell r="I63">
            <v>1.387778780781446E-17</v>
          </cell>
          <cell r="J63">
            <v>1.0873382697207169E-17</v>
          </cell>
          <cell r="W63">
            <v>9.0937565838981751</v>
          </cell>
          <cell r="X63">
            <v>4.6519080453313579</v>
          </cell>
          <cell r="Y63">
            <v>3.5100865574251812E-14</v>
          </cell>
          <cell r="Z63">
            <v>2.1965016403383451E-14</v>
          </cell>
          <cell r="AA63">
            <v>0</v>
          </cell>
          <cell r="AB63">
            <v>0</v>
          </cell>
        </row>
        <row r="64">
          <cell r="H64">
            <v>5.3333333333333337E-2</v>
          </cell>
          <cell r="I64">
            <v>5.3333333333333399E-2</v>
          </cell>
          <cell r="J64">
            <v>1.480297366166876E-17</v>
          </cell>
          <cell r="W64">
            <v>10.76224195495722</v>
          </cell>
          <cell r="X64">
            <v>3.987405061339075</v>
          </cell>
          <cell r="Y64">
            <v>3.5214390654302692</v>
          </cell>
          <cell r="Z64">
            <v>3.3342202599405462</v>
          </cell>
          <cell r="AA64">
            <v>0</v>
          </cell>
          <cell r="AB64">
            <v>0</v>
          </cell>
        </row>
        <row r="65">
          <cell r="H65">
            <v>2.66666666666667E-2</v>
          </cell>
          <cell r="I65">
            <v>2.775557561562891E-17</v>
          </cell>
          <cell r="J65">
            <v>2.3684757858669998E-17</v>
          </cell>
          <cell r="W65">
            <v>4.2533489662135624</v>
          </cell>
          <cell r="X65">
            <v>2.468472339642656</v>
          </cell>
          <cell r="Y65">
            <v>1.123960156182674E-14</v>
          </cell>
          <cell r="Z65">
            <v>2.1151256759635371E-14</v>
          </cell>
          <cell r="AA65">
            <v>0</v>
          </cell>
          <cell r="AB65">
            <v>0</v>
          </cell>
        </row>
        <row r="66">
          <cell r="H66">
            <v>2.6666666666666689E-2</v>
          </cell>
          <cell r="I66">
            <v>5.5511151231257827E-17</v>
          </cell>
          <cell r="J66">
            <v>2.960594732333751E-18</v>
          </cell>
          <cell r="W66">
            <v>2.7728322910770009</v>
          </cell>
          <cell r="X66">
            <v>3.9897530658679869</v>
          </cell>
          <cell r="Y66">
            <v>2.010442880247221E-14</v>
          </cell>
          <cell r="Z66">
            <v>1.9035568295299941E-14</v>
          </cell>
          <cell r="AA66">
            <v>0</v>
          </cell>
          <cell r="AB66">
            <v>0</v>
          </cell>
        </row>
        <row r="67">
          <cell r="H67">
            <v>5.3333333333333399E-2</v>
          </cell>
          <cell r="I67">
            <v>2.775557561562891E-17</v>
          </cell>
          <cell r="J67">
            <v>8.8817841970012479E-18</v>
          </cell>
          <cell r="W67">
            <v>8.8845905737478823</v>
          </cell>
          <cell r="X67">
            <v>4.8180133523620539</v>
          </cell>
          <cell r="Y67">
            <v>1.123960156182674E-14</v>
          </cell>
          <cell r="Z67">
            <v>2.1151256759635371E-14</v>
          </cell>
          <cell r="AA67">
            <v>0</v>
          </cell>
          <cell r="AB67">
            <v>0</v>
          </cell>
        </row>
        <row r="68">
          <cell r="H68">
            <v>5.3333333333333337E-2</v>
          </cell>
          <cell r="I68">
            <v>0</v>
          </cell>
          <cell r="J68">
            <v>7.401486830834363E-19</v>
          </cell>
          <cell r="W68">
            <v>8.4938552811204104</v>
          </cell>
          <cell r="X68">
            <v>5.188547446430122</v>
          </cell>
          <cell r="Y68">
            <v>2.0838234533894761E-14</v>
          </cell>
          <cell r="Z68">
            <v>1.969214787951623E-14</v>
          </cell>
          <cell r="AA68">
            <v>0</v>
          </cell>
          <cell r="AB68">
            <v>0</v>
          </cell>
        </row>
        <row r="69">
          <cell r="H69">
            <v>8.0000000000000071E-2</v>
          </cell>
          <cell r="I69">
            <v>0</v>
          </cell>
          <cell r="J69">
            <v>4.4408920985006239E-18</v>
          </cell>
          <cell r="W69">
            <v>6.59698243692403</v>
          </cell>
          <cell r="X69">
            <v>14.651773443064689</v>
          </cell>
          <cell r="Y69">
            <v>1.220035468042353E-14</v>
          </cell>
          <cell r="Z69">
            <v>1.142194880299795E-14</v>
          </cell>
          <cell r="AA69">
            <v>0</v>
          </cell>
          <cell r="AB69">
            <v>0</v>
          </cell>
        </row>
        <row r="70">
          <cell r="H70">
            <v>2.66666666666667E-2</v>
          </cell>
          <cell r="I70">
            <v>2.775557561562891E-17</v>
          </cell>
          <cell r="J70">
            <v>2.960594732333751E-18</v>
          </cell>
          <cell r="W70">
            <v>2.468472339642656</v>
          </cell>
          <cell r="X70">
            <v>4.2533489662135624</v>
          </cell>
          <cell r="Y70">
            <v>1.123960156182674E-14</v>
          </cell>
          <cell r="Z70">
            <v>2.1151256759635371E-14</v>
          </cell>
          <cell r="AA70">
            <v>0</v>
          </cell>
          <cell r="AB70">
            <v>0</v>
          </cell>
        </row>
        <row r="71">
          <cell r="H71">
            <v>2.66666666666667E-2</v>
          </cell>
          <cell r="I71">
            <v>2.775557561562891E-17</v>
          </cell>
          <cell r="J71">
            <v>4.1357620331081017E-18</v>
          </cell>
          <cell r="W71">
            <v>2.468472339642656</v>
          </cell>
          <cell r="X71">
            <v>4.2533489662135624</v>
          </cell>
          <cell r="Y71">
            <v>1.123960156182674E-14</v>
          </cell>
          <cell r="Z71">
            <v>2.1151256759635371E-14</v>
          </cell>
          <cell r="AA71">
            <v>0</v>
          </cell>
          <cell r="AB71">
            <v>0</v>
          </cell>
        </row>
        <row r="72">
          <cell r="H72">
            <v>2.6666666666666668E-2</v>
          </cell>
          <cell r="I72">
            <v>2.775557561562891E-17</v>
          </cell>
          <cell r="J72">
            <v>1.153724886394248E-17</v>
          </cell>
          <cell r="W72">
            <v>4.1616969895281306</v>
          </cell>
          <cell r="X72">
            <v>2.5622196924446521</v>
          </cell>
          <cell r="Y72">
            <v>2.1627636912827681E-14</v>
          </cell>
          <cell r="Z72">
            <v>0</v>
          </cell>
          <cell r="AA72">
            <v>0</v>
          </cell>
          <cell r="AB72">
            <v>0</v>
          </cell>
        </row>
        <row r="73">
          <cell r="H73">
            <v>2.6666666666666641E-2</v>
          </cell>
          <cell r="I73">
            <v>0</v>
          </cell>
          <cell r="J73">
            <v>1.327732333470608E-18</v>
          </cell>
          <cell r="W73">
            <v>4.0739115642846402</v>
          </cell>
          <cell r="X73">
            <v>2.6633688001496312</v>
          </cell>
          <cell r="Y73">
            <v>2.0838234533894761E-14</v>
          </cell>
          <cell r="Z73">
            <v>1.969214787951623E-14</v>
          </cell>
          <cell r="AA73">
            <v>0</v>
          </cell>
          <cell r="AB73">
            <v>0</v>
          </cell>
        </row>
        <row r="74">
          <cell r="H74">
            <v>2.66666666666667E-2</v>
          </cell>
          <cell r="I74">
            <v>2.775557561562891E-17</v>
          </cell>
          <cell r="J74">
            <v>2.6645352591003759E-17</v>
          </cell>
          <cell r="W74">
            <v>4.2533489662135624</v>
          </cell>
          <cell r="X74">
            <v>2.468472339642656</v>
          </cell>
          <cell r="Y74">
            <v>1.123960156182674E-14</v>
          </cell>
          <cell r="Z74">
            <v>2.1151256759635371E-14</v>
          </cell>
          <cell r="AA74">
            <v>0</v>
          </cell>
          <cell r="AB74">
            <v>0</v>
          </cell>
        </row>
        <row r="75">
          <cell r="H75">
            <v>2.6666666666666668E-2</v>
          </cell>
          <cell r="I75">
            <v>2.775557561562891E-17</v>
          </cell>
          <cell r="J75">
            <v>2.9605947323337479E-18</v>
          </cell>
          <cell r="W75">
            <v>4.1616969895281786</v>
          </cell>
          <cell r="X75">
            <v>2.5622196924446521</v>
          </cell>
          <cell r="Y75">
            <v>2.1627636912827681E-14</v>
          </cell>
          <cell r="Z75">
            <v>0</v>
          </cell>
          <cell r="AA75">
            <v>0</v>
          </cell>
          <cell r="AB75">
            <v>0</v>
          </cell>
        </row>
        <row r="76">
          <cell r="H76">
            <v>5.3333333333333399E-2</v>
          </cell>
          <cell r="I76">
            <v>5.3333333333333371E-2</v>
          </cell>
          <cell r="J76">
            <v>6.5314495954525519E-18</v>
          </cell>
          <cell r="W76">
            <v>3.6993023093575661</v>
          </cell>
          <cell r="X76">
            <v>11.26816567367224</v>
          </cell>
          <cell r="Y76">
            <v>3.7882402064766709</v>
          </cell>
          <cell r="Z76">
            <v>3.572446746323561</v>
          </cell>
          <cell r="AA76">
            <v>0</v>
          </cell>
          <cell r="AB76">
            <v>0</v>
          </cell>
        </row>
        <row r="77">
          <cell r="H77">
            <v>2.6666666666666668E-2</v>
          </cell>
          <cell r="I77">
            <v>0</v>
          </cell>
          <cell r="J77">
            <v>1.4497843596276239E-17</v>
          </cell>
          <cell r="W77">
            <v>2.3001546791099958</v>
          </cell>
          <cell r="X77">
            <v>4.4493214791067022</v>
          </cell>
          <cell r="Y77">
            <v>1.220035468042353E-14</v>
          </cell>
          <cell r="Z77">
            <v>1.142194880299795E-14</v>
          </cell>
          <cell r="AA77">
            <v>0</v>
          </cell>
          <cell r="AB77">
            <v>0</v>
          </cell>
        </row>
        <row r="78">
          <cell r="H78">
            <v>5.3333333333333399E-2</v>
          </cell>
          <cell r="I78">
            <v>2.775557561562891E-17</v>
          </cell>
          <cell r="J78">
            <v>1.9396430792865641E-17</v>
          </cell>
          <cell r="W78">
            <v>8.8845905737478823</v>
          </cell>
          <cell r="X78">
            <v>4.8180133523620539</v>
          </cell>
          <cell r="Y78">
            <v>1.123960156182674E-14</v>
          </cell>
          <cell r="Z78">
            <v>2.1151256759635371E-14</v>
          </cell>
          <cell r="AA78">
            <v>0</v>
          </cell>
          <cell r="AB78">
            <v>0</v>
          </cell>
        </row>
        <row r="79">
          <cell r="H79">
            <v>2.6666666666666731E-2</v>
          </cell>
          <cell r="I79">
            <v>1.387778780781446E-17</v>
          </cell>
          <cell r="J79">
            <v>5.9211894646675019E-18</v>
          </cell>
          <cell r="W79">
            <v>2.3813429651572129</v>
          </cell>
          <cell r="X79">
            <v>4.3491287030607131</v>
          </cell>
          <cell r="Y79">
            <v>3.5100865574251812E-14</v>
          </cell>
          <cell r="Z79">
            <v>2.1965016403383451E-14</v>
          </cell>
          <cell r="AA79">
            <v>0</v>
          </cell>
          <cell r="AB79">
            <v>0</v>
          </cell>
        </row>
        <row r="80">
          <cell r="H80">
            <v>2.6666666666666668E-2</v>
          </cell>
          <cell r="I80">
            <v>5.333333333333333E-2</v>
          </cell>
          <cell r="J80">
            <v>1.9396430792865629E-17</v>
          </cell>
          <cell r="W80">
            <v>6.9019910865778638</v>
          </cell>
          <cell r="X80">
            <v>1.16418263083836</v>
          </cell>
          <cell r="Y80">
            <v>4.2739643096416033</v>
          </cell>
          <cell r="Z80">
            <v>4.0012772422836091</v>
          </cell>
          <cell r="AA80">
            <v>0</v>
          </cell>
          <cell r="AB80">
            <v>0</v>
          </cell>
        </row>
        <row r="81">
          <cell r="H81">
            <v>2.6666666666666731E-2</v>
          </cell>
          <cell r="I81">
            <v>1.387778780781446E-17</v>
          </cell>
          <cell r="J81">
            <v>9.034349229697516E-18</v>
          </cell>
          <cell r="W81">
            <v>2.3813429651572129</v>
          </cell>
          <cell r="X81">
            <v>4.3491287030607131</v>
          </cell>
          <cell r="Y81">
            <v>3.5100865574251812E-14</v>
          </cell>
          <cell r="Z81">
            <v>2.1965016403383451E-14</v>
          </cell>
          <cell r="AA81">
            <v>0</v>
          </cell>
          <cell r="AB81">
            <v>0</v>
          </cell>
        </row>
        <row r="82">
          <cell r="H82">
            <v>2.66666666666667E-2</v>
          </cell>
          <cell r="I82">
            <v>5.3333333333333371E-2</v>
          </cell>
          <cell r="J82">
            <v>5.6160593992749773E-18</v>
          </cell>
          <cell r="W82">
            <v>1.2935085896131799</v>
          </cell>
          <cell r="X82">
            <v>6.4364399902172176</v>
          </cell>
          <cell r="Y82">
            <v>3.7882402064766709</v>
          </cell>
          <cell r="Z82">
            <v>3.572446746323561</v>
          </cell>
          <cell r="AA82">
            <v>0</v>
          </cell>
          <cell r="AB82">
            <v>0</v>
          </cell>
        </row>
        <row r="83">
          <cell r="H83">
            <v>2.6666666666666731E-2</v>
          </cell>
          <cell r="I83">
            <v>5.333333333333333E-2</v>
          </cell>
          <cell r="J83">
            <v>3.051300653925207E-19</v>
          </cell>
          <cell r="W83">
            <v>6.4463909919618727</v>
          </cell>
          <cell r="X83">
            <v>1.232997827831289</v>
          </cell>
          <cell r="Y83">
            <v>4.0987837548307384</v>
          </cell>
          <cell r="Z83">
            <v>3.8473347139402301</v>
          </cell>
          <cell r="AA83">
            <v>0</v>
          </cell>
          <cell r="AB83">
            <v>0</v>
          </cell>
        </row>
        <row r="84">
          <cell r="H84">
            <v>2.6666666666666668E-2</v>
          </cell>
          <cell r="I84">
            <v>5.3333333333333371E-2</v>
          </cell>
          <cell r="J84">
            <v>2.3684757858669998E-17</v>
          </cell>
          <cell r="W84">
            <v>6.1685748609115132</v>
          </cell>
          <cell r="X84">
            <v>1.3266511214197529</v>
          </cell>
          <cell r="Y84">
            <v>3.7882402064766709</v>
          </cell>
          <cell r="Z84">
            <v>3.572446746323561</v>
          </cell>
          <cell r="AA84">
            <v>0</v>
          </cell>
          <cell r="AB84">
            <v>0</v>
          </cell>
        </row>
        <row r="85">
          <cell r="H85">
            <v>2.6666666666666668E-2</v>
          </cell>
          <cell r="I85">
            <v>0</v>
          </cell>
          <cell r="J85">
            <v>2.960594732333751E-18</v>
          </cell>
          <cell r="W85">
            <v>4.4493214791067022</v>
          </cell>
          <cell r="X85">
            <v>2.3001546791099958</v>
          </cell>
          <cell r="Y85">
            <v>1.220035468042353E-14</v>
          </cell>
          <cell r="Z85">
            <v>1.142194880299795E-14</v>
          </cell>
          <cell r="AA85">
            <v>0</v>
          </cell>
          <cell r="AB85">
            <v>0</v>
          </cell>
        </row>
        <row r="86">
          <cell r="H86">
            <v>2.6666666666666661E-2</v>
          </cell>
          <cell r="I86">
            <v>0</v>
          </cell>
          <cell r="J86">
            <v>1.184237892933501E-17</v>
          </cell>
          <cell r="W86">
            <v>3.9090012694784182</v>
          </cell>
          <cell r="X86">
            <v>2.8916792589899321</v>
          </cell>
          <cell r="Y86">
            <v>0</v>
          </cell>
          <cell r="Z86">
            <v>3.684271918327803E-14</v>
          </cell>
          <cell r="AA86">
            <v>0</v>
          </cell>
          <cell r="AB86">
            <v>0</v>
          </cell>
        </row>
        <row r="87">
          <cell r="H87">
            <v>5.3333333333333371E-2</v>
          </cell>
          <cell r="I87">
            <v>2.775557561562891E-17</v>
          </cell>
          <cell r="J87">
            <v>2.0724163126336259E-17</v>
          </cell>
          <cell r="W87">
            <v>8.6848303002055953</v>
          </cell>
          <cell r="X87">
            <v>4.9964201245410056</v>
          </cell>
          <cell r="Y87">
            <v>2.1627636912827681E-14</v>
          </cell>
          <cell r="Z87">
            <v>0</v>
          </cell>
          <cell r="AA87">
            <v>0</v>
          </cell>
          <cell r="AB87">
            <v>0</v>
          </cell>
        </row>
        <row r="88">
          <cell r="H88">
            <v>2.775557561562891E-17</v>
          </cell>
          <cell r="I88">
            <v>5.3333333333333302E-2</v>
          </cell>
          <cell r="J88">
            <v>4.5934571311968889E-18</v>
          </cell>
          <cell r="W88">
            <v>1.1903611740634881</v>
          </cell>
          <cell r="X88">
            <v>2.051074823814437</v>
          </cell>
          <cell r="Y88">
            <v>3.937398312437566</v>
          </cell>
          <cell r="Z88">
            <v>3.7047987071966242</v>
          </cell>
          <cell r="AA88">
            <v>0</v>
          </cell>
          <cell r="AB88">
            <v>0</v>
          </cell>
        </row>
        <row r="89">
          <cell r="H89">
            <v>2.666666666666662E-2</v>
          </cell>
          <cell r="I89">
            <v>5.3333333333333302E-2</v>
          </cell>
          <cell r="J89">
            <v>4.1357620331081032E-18</v>
          </cell>
          <cell r="W89">
            <v>6.5844849109168937</v>
          </cell>
          <cell r="X89">
            <v>1.2473213822714431</v>
          </cell>
          <cell r="Y89">
            <v>3.937398312437566</v>
          </cell>
          <cell r="Z89">
            <v>3.7047987071966242</v>
          </cell>
          <cell r="AA89">
            <v>0</v>
          </cell>
          <cell r="AB89">
            <v>0</v>
          </cell>
        </row>
        <row r="90">
          <cell r="H90">
            <v>2.6666666666666641E-2</v>
          </cell>
          <cell r="I90">
            <v>0</v>
          </cell>
          <cell r="J90">
            <v>5.7686244319712392E-18</v>
          </cell>
          <cell r="W90">
            <v>4.0739115642846402</v>
          </cell>
          <cell r="X90">
            <v>2.6633688001496312</v>
          </cell>
          <cell r="Y90">
            <v>2.0838234533894761E-14</v>
          </cell>
          <cell r="Z90">
            <v>1.969214787951623E-14</v>
          </cell>
          <cell r="AA90">
            <v>0</v>
          </cell>
          <cell r="AB90">
            <v>0</v>
          </cell>
        </row>
        <row r="91">
          <cell r="H91">
            <v>2.66666666666667E-2</v>
          </cell>
          <cell r="I91">
            <v>2.775557561562891E-17</v>
          </cell>
          <cell r="J91">
            <v>3.081487911019577E-33</v>
          </cell>
          <cell r="W91">
            <v>4.2533489662135624</v>
          </cell>
          <cell r="X91">
            <v>2.468472339642656</v>
          </cell>
          <cell r="Y91">
            <v>1.123960156182674E-14</v>
          </cell>
          <cell r="Z91">
            <v>2.1151256759635371E-14</v>
          </cell>
          <cell r="AA91">
            <v>0</v>
          </cell>
          <cell r="AB91">
            <v>0</v>
          </cell>
        </row>
        <row r="92">
          <cell r="H92">
            <v>2.6666666666666668E-2</v>
          </cell>
          <cell r="I92">
            <v>0</v>
          </cell>
          <cell r="J92">
            <v>2.0724163126336259E-17</v>
          </cell>
          <cell r="W92">
            <v>2.3001546791099958</v>
          </cell>
          <cell r="X92">
            <v>4.4493214791067022</v>
          </cell>
          <cell r="Y92">
            <v>1.220035468042353E-14</v>
          </cell>
          <cell r="Z92">
            <v>1.142194880299795E-14</v>
          </cell>
          <cell r="AA92">
            <v>0</v>
          </cell>
          <cell r="AB92">
            <v>0</v>
          </cell>
        </row>
        <row r="93">
          <cell r="H93">
            <v>2.6666666666666668E-2</v>
          </cell>
          <cell r="I93">
            <v>5.3333333333333337E-2</v>
          </cell>
          <cell r="J93">
            <v>2.960594732333751E-18</v>
          </cell>
          <cell r="W93">
            <v>1.34324786993159</v>
          </cell>
          <cell r="X93">
            <v>6.2949059351484422</v>
          </cell>
          <cell r="Y93">
            <v>3.649970554409963</v>
          </cell>
          <cell r="Z93">
            <v>3.449225019346537</v>
          </cell>
          <cell r="AA93">
            <v>0</v>
          </cell>
          <cell r="AB93">
            <v>0</v>
          </cell>
        </row>
        <row r="94">
          <cell r="H94">
            <v>5.3333333333333399E-2</v>
          </cell>
          <cell r="I94">
            <v>2.775557561562891E-17</v>
          </cell>
          <cell r="J94">
            <v>1.1842378929334999E-17</v>
          </cell>
          <cell r="W94">
            <v>4.8180133523620539</v>
          </cell>
          <cell r="X94">
            <v>8.8845905737478823</v>
          </cell>
          <cell r="Y94">
            <v>1.123960156182674E-14</v>
          </cell>
          <cell r="Z94">
            <v>2.1151256759635371E-14</v>
          </cell>
          <cell r="AA94">
            <v>0</v>
          </cell>
          <cell r="AB94">
            <v>0</v>
          </cell>
        </row>
        <row r="95">
          <cell r="H95">
            <v>2.6666666666666599E-2</v>
          </cell>
          <cell r="I95">
            <v>5.5511151231257827E-17</v>
          </cell>
          <cell r="J95">
            <v>3.2566542055671259E-17</v>
          </cell>
          <cell r="W95">
            <v>3.9897530658679869</v>
          </cell>
          <cell r="X95">
            <v>2.7728322910770009</v>
          </cell>
          <cell r="Y95">
            <v>2.010442880247221E-14</v>
          </cell>
          <cell r="Z95">
            <v>1.9035568295299941E-14</v>
          </cell>
          <cell r="AA95">
            <v>0</v>
          </cell>
          <cell r="AB95">
            <v>0</v>
          </cell>
        </row>
        <row r="96">
          <cell r="H96">
            <v>2.6666666666666668E-2</v>
          </cell>
          <cell r="I96">
            <v>2.775557561562891E-17</v>
          </cell>
          <cell r="J96">
            <v>2.655464666941231E-18</v>
          </cell>
          <cell r="W96">
            <v>4.1616969895281306</v>
          </cell>
          <cell r="X96">
            <v>2.5622196924446521</v>
          </cell>
          <cell r="Y96">
            <v>2.1627636912827681E-14</v>
          </cell>
          <cell r="Z96">
            <v>0</v>
          </cell>
          <cell r="AA96">
            <v>0</v>
          </cell>
          <cell r="AB96">
            <v>0</v>
          </cell>
        </row>
        <row r="97">
          <cell r="H97">
            <v>0.1066666666666666</v>
          </cell>
          <cell r="I97">
            <v>0.1066666666666667</v>
          </cell>
          <cell r="J97">
            <v>0</v>
          </cell>
          <cell r="W97">
            <v>26.138170006954009</v>
          </cell>
          <cell r="X97">
            <v>6.6000064306338109</v>
          </cell>
          <cell r="Y97">
            <v>8.1975675096614999</v>
          </cell>
          <cell r="Z97">
            <v>7.6946694278804824</v>
          </cell>
          <cell r="AA97">
            <v>0</v>
          </cell>
          <cell r="AB97">
            <v>0</v>
          </cell>
        </row>
        <row r="98">
          <cell r="H98">
            <v>2.6666666666666731E-2</v>
          </cell>
          <cell r="I98">
            <v>1.387778780781446E-17</v>
          </cell>
          <cell r="J98">
            <v>3.2566542055671259E-17</v>
          </cell>
          <cell r="W98">
            <v>4.3491287030607131</v>
          </cell>
          <cell r="X98">
            <v>2.3813429651572129</v>
          </cell>
          <cell r="Y98">
            <v>3.5100865574251812E-14</v>
          </cell>
          <cell r="Z98">
            <v>2.1965016403383451E-14</v>
          </cell>
          <cell r="AA98">
            <v>0</v>
          </cell>
          <cell r="AB98">
            <v>0</v>
          </cell>
        </row>
        <row r="99">
          <cell r="H99">
            <v>2.6666666666666668E-2</v>
          </cell>
          <cell r="I99">
            <v>0</v>
          </cell>
          <cell r="J99">
            <v>1.2147508994727531E-17</v>
          </cell>
          <cell r="W99">
            <v>2.3001546791099958</v>
          </cell>
          <cell r="X99">
            <v>4.4493214791067022</v>
          </cell>
          <cell r="Y99">
            <v>1.220035468042353E-14</v>
          </cell>
          <cell r="Z99">
            <v>1.142194880299795E-14</v>
          </cell>
          <cell r="AA99">
            <v>0</v>
          </cell>
          <cell r="AB99">
            <v>0</v>
          </cell>
        </row>
        <row r="100">
          <cell r="H100">
            <v>2.6666666666666731E-2</v>
          </cell>
          <cell r="I100">
            <v>1.387778780781446E-17</v>
          </cell>
          <cell r="J100">
            <v>1.632862398863138E-18</v>
          </cell>
          <cell r="W100">
            <v>2.3813429651572129</v>
          </cell>
          <cell r="X100">
            <v>4.3491287030607131</v>
          </cell>
          <cell r="Y100">
            <v>3.5100865574251812E-14</v>
          </cell>
          <cell r="Z100">
            <v>2.1965016403383451E-14</v>
          </cell>
          <cell r="AA100">
            <v>0</v>
          </cell>
          <cell r="AB100">
            <v>0</v>
          </cell>
        </row>
        <row r="101">
          <cell r="H101">
            <v>5.3333333333333371E-2</v>
          </cell>
          <cell r="I101">
            <v>2.775557561562891E-17</v>
          </cell>
          <cell r="J101">
            <v>1.4802973661668751E-17</v>
          </cell>
          <cell r="W101">
            <v>8.6848303002055953</v>
          </cell>
          <cell r="X101">
            <v>4.9964201245410056</v>
          </cell>
          <cell r="Y101">
            <v>2.1627636912827681E-14</v>
          </cell>
          <cell r="Z101">
            <v>0</v>
          </cell>
          <cell r="AA101">
            <v>0</v>
          </cell>
          <cell r="AB101">
            <v>0</v>
          </cell>
        </row>
        <row r="102">
          <cell r="H102">
            <v>3.9999999999999987E-2</v>
          </cell>
          <cell r="I102">
            <v>7.9999999999999974E-2</v>
          </cell>
          <cell r="J102">
            <v>9.3333333333333365E-2</v>
          </cell>
          <cell r="W102">
            <v>2.6647857485081579</v>
          </cell>
          <cell r="X102">
            <v>5.4036205603018823</v>
          </cell>
          <cell r="Y102">
            <v>7.9375657337860419</v>
          </cell>
          <cell r="Z102">
            <v>7.3199226616933428</v>
          </cell>
          <cell r="AA102">
            <v>100</v>
          </cell>
          <cell r="AB102">
            <v>100</v>
          </cell>
        </row>
        <row r="103">
          <cell r="H103">
            <v>1.333333333333332E-2</v>
          </cell>
          <cell r="I103">
            <v>2.6666666666666668E-2</v>
          </cell>
          <cell r="J103">
            <v>1.333333333333331E-2</v>
          </cell>
          <cell r="W103">
            <v>0.76743153619876114</v>
          </cell>
          <cell r="X103">
            <v>2.335374332378326</v>
          </cell>
          <cell r="Y103">
            <v>2.0922707032615819</v>
          </cell>
          <cell r="Z103">
            <v>1.9613981325869561</v>
          </cell>
          <cell r="AA103">
            <v>100</v>
          </cell>
          <cell r="AB103">
            <v>100</v>
          </cell>
        </row>
        <row r="104">
          <cell r="H104">
            <v>1.3333333333333339E-2</v>
          </cell>
          <cell r="I104">
            <v>8.0000000000000043E-2</v>
          </cell>
          <cell r="J104">
            <v>4.0000000000000049E-2</v>
          </cell>
          <cell r="W104">
            <v>3.1670086496398611</v>
          </cell>
          <cell r="X104">
            <v>0.6845091828540395</v>
          </cell>
          <cell r="Y104">
            <v>8.3810675652421356</v>
          </cell>
          <cell r="Z104">
            <v>7.6954569953770173</v>
          </cell>
          <cell r="AA104">
            <v>100</v>
          </cell>
          <cell r="AB104">
            <v>100</v>
          </cell>
        </row>
        <row r="105">
          <cell r="H105">
            <v>1.333333333333335E-2</v>
          </cell>
          <cell r="I105">
            <v>2.66666666666667E-2</v>
          </cell>
          <cell r="J105">
            <v>1.3333333333333331E-2</v>
          </cell>
          <cell r="W105">
            <v>0.70680913095522335</v>
          </cell>
          <cell r="X105">
            <v>2.140238911678956</v>
          </cell>
          <cell r="Y105">
            <v>2.7936891884140449</v>
          </cell>
          <cell r="Z105">
            <v>2.5651523317923388</v>
          </cell>
          <cell r="AA105">
            <v>100</v>
          </cell>
          <cell r="AB105">
            <v>100</v>
          </cell>
        </row>
        <row r="106">
          <cell r="H106">
            <v>1.333333333333336E-2</v>
          </cell>
          <cell r="I106">
            <v>2.6666666666666661E-2</v>
          </cell>
          <cell r="J106">
            <v>1.3333333333333331E-2</v>
          </cell>
          <cell r="W106">
            <v>1.9392510957037861</v>
          </cell>
          <cell r="X106">
            <v>0.91750406097136306</v>
          </cell>
          <cell r="Y106">
            <v>2.1836462862830661</v>
          </cell>
          <cell r="Z106">
            <v>2.0414812841560059</v>
          </cell>
          <cell r="AA106">
            <v>100</v>
          </cell>
          <cell r="AB106">
            <v>100</v>
          </cell>
        </row>
        <row r="107">
          <cell r="H107">
            <v>1.387778780781446E-17</v>
          </cell>
          <cell r="I107">
            <v>5.3333333333333371E-2</v>
          </cell>
          <cell r="J107">
            <v>2.6666666666666641E-2</v>
          </cell>
          <cell r="W107">
            <v>1.580504285111991</v>
          </cell>
          <cell r="X107">
            <v>1.4390125637674609</v>
          </cell>
          <cell r="Y107">
            <v>3.9373983124376002</v>
          </cell>
          <cell r="Z107">
            <v>3.7047987071966659</v>
          </cell>
          <cell r="AA107">
            <v>100</v>
          </cell>
          <cell r="AB107">
            <v>100</v>
          </cell>
        </row>
        <row r="108">
          <cell r="H108">
            <v>1.3333333333333331E-2</v>
          </cell>
          <cell r="I108">
            <v>2.6666666666666661E-2</v>
          </cell>
          <cell r="J108">
            <v>3.9999999999999987E-2</v>
          </cell>
          <cell r="W108">
            <v>0.76824108982722683</v>
          </cell>
          <cell r="X108">
            <v>2.199234559375578</v>
          </cell>
          <cell r="Y108">
            <v>2.2833676312469442</v>
          </cell>
          <cell r="Z108">
            <v>2.1283823383410589</v>
          </cell>
          <cell r="AA108">
            <v>100</v>
          </cell>
          <cell r="AB108">
            <v>100</v>
          </cell>
        </row>
        <row r="109">
          <cell r="H109">
            <v>1.214306433183765E-17</v>
          </cell>
          <cell r="I109">
            <v>5.3333333333333337E-2</v>
          </cell>
          <cell r="J109">
            <v>5.3333333333333323E-2</v>
          </cell>
          <cell r="W109">
            <v>1.421571967504299</v>
          </cell>
          <cell r="X109">
            <v>1.380864924034565</v>
          </cell>
          <cell r="Y109">
            <v>4.9025660836580478</v>
          </cell>
          <cell r="Z109">
            <v>4.5471039487347413</v>
          </cell>
          <cell r="AA109">
            <v>100</v>
          </cell>
          <cell r="AB109">
            <v>100</v>
          </cell>
        </row>
        <row r="110">
          <cell r="H110">
            <v>1.3333333333333339E-2</v>
          </cell>
          <cell r="I110">
            <v>2.6666666666666661E-2</v>
          </cell>
          <cell r="J110">
            <v>1.3333333333333331E-2</v>
          </cell>
          <cell r="W110">
            <v>2.2664921623855059</v>
          </cell>
          <cell r="X110">
            <v>0.74610073227829521</v>
          </cell>
          <cell r="Y110">
            <v>2.2833676312469442</v>
          </cell>
          <cell r="Z110">
            <v>2.1283823383410589</v>
          </cell>
          <cell r="AA110">
            <v>100</v>
          </cell>
          <cell r="AB110">
            <v>100</v>
          </cell>
        </row>
        <row r="111">
          <cell r="H111">
            <v>1.387778780781446E-17</v>
          </cell>
          <cell r="I111">
            <v>2.775557561562891E-17</v>
          </cell>
          <cell r="J111">
            <v>0.1066666666666667</v>
          </cell>
          <cell r="W111">
            <v>3.3341957380310519E-14</v>
          </cell>
          <cell r="X111">
            <v>1.8336485471497429E-14</v>
          </cell>
          <cell r="Y111">
            <v>2.1627636912827681E-14</v>
          </cell>
          <cell r="Z111">
            <v>0</v>
          </cell>
          <cell r="AA111">
            <v>100</v>
          </cell>
          <cell r="AB111">
            <v>100</v>
          </cell>
        </row>
        <row r="112">
          <cell r="H112">
            <v>5.3333333333333323E-2</v>
          </cell>
          <cell r="I112">
            <v>0.1066666666666667</v>
          </cell>
          <cell r="J112">
            <v>5.3333333333333358E-2</v>
          </cell>
          <cell r="W112">
            <v>3.1420657552771041</v>
          </cell>
          <cell r="X112">
            <v>8.7298717754343329</v>
          </cell>
          <cell r="Y112">
            <v>8.929575488671599</v>
          </cell>
          <cell r="Z112">
            <v>8.3361051633616725</v>
          </cell>
          <cell r="AA112">
            <v>100</v>
          </cell>
          <cell r="AB112">
            <v>100</v>
          </cell>
        </row>
        <row r="113">
          <cell r="H113">
            <v>1.3333333333333339E-2</v>
          </cell>
          <cell r="I113">
            <v>2.6666666666666661E-2</v>
          </cell>
          <cell r="J113">
            <v>1.3333333333333339E-2</v>
          </cell>
          <cell r="W113">
            <v>2.0483539395370518</v>
          </cell>
          <cell r="X113">
            <v>0.80447427177183606</v>
          </cell>
          <cell r="Y113">
            <v>2.392632838798328</v>
          </cell>
          <cell r="Z113">
            <v>2.2230106713583129</v>
          </cell>
          <cell r="AA113">
            <v>100</v>
          </cell>
          <cell r="AB113">
            <v>100</v>
          </cell>
        </row>
        <row r="114">
          <cell r="H114">
            <v>5.2041704279304213E-18</v>
          </cell>
          <cell r="I114">
            <v>5.3333333333333337E-2</v>
          </cell>
          <cell r="J114">
            <v>0.1066666666666667</v>
          </cell>
          <cell r="W114">
            <v>1.528622397600361</v>
          </cell>
          <cell r="X114">
            <v>1.5786649791335261</v>
          </cell>
          <cell r="Y114">
            <v>3.6499705544100052</v>
          </cell>
          <cell r="Z114">
            <v>3.4492250193465761</v>
          </cell>
          <cell r="AA114">
            <v>100</v>
          </cell>
          <cell r="AB114">
            <v>100</v>
          </cell>
        </row>
        <row r="115">
          <cell r="H115">
            <v>1.333333333333335E-2</v>
          </cell>
          <cell r="I115">
            <v>2.6666666666666661E-2</v>
          </cell>
          <cell r="J115">
            <v>0.12</v>
          </cell>
          <cell r="W115">
            <v>0.76824108982722683</v>
          </cell>
          <cell r="X115">
            <v>2.199234559375578</v>
          </cell>
          <cell r="Y115">
            <v>2.2833676312469442</v>
          </cell>
          <cell r="Z115">
            <v>2.1283823383410589</v>
          </cell>
          <cell r="AA115">
            <v>100</v>
          </cell>
          <cell r="AB115">
            <v>100</v>
          </cell>
        </row>
        <row r="116">
          <cell r="H116">
            <v>1.333333333333336E-2</v>
          </cell>
          <cell r="I116">
            <v>0.08</v>
          </cell>
          <cell r="J116">
            <v>6.6666666666666666E-2</v>
          </cell>
          <cell r="W116">
            <v>3.8014434382716229</v>
          </cell>
          <cell r="X116">
            <v>0.61728360995061149</v>
          </cell>
          <cell r="Y116">
            <v>7.1778985163949844</v>
          </cell>
          <cell r="Z116">
            <v>6.6690320140749142</v>
          </cell>
          <cell r="AA116">
            <v>100</v>
          </cell>
          <cell r="AB116">
            <v>100</v>
          </cell>
        </row>
        <row r="117">
          <cell r="H117">
            <v>1.3333333333333331E-2</v>
          </cell>
          <cell r="I117">
            <v>7.9999999999999974E-2</v>
          </cell>
          <cell r="J117">
            <v>3.9999999999999987E-2</v>
          </cell>
          <cell r="W117">
            <v>0.67381624633657722</v>
          </cell>
          <cell r="X117">
            <v>3.2933830588166311</v>
          </cell>
          <cell r="Y117">
            <v>7.9375657337860419</v>
          </cell>
          <cell r="Z117">
            <v>7.3199226616933428</v>
          </cell>
          <cell r="AA117">
            <v>100</v>
          </cell>
          <cell r="AB117">
            <v>100</v>
          </cell>
        </row>
        <row r="118">
          <cell r="H118">
            <v>2.6666666666666661E-2</v>
          </cell>
          <cell r="I118">
            <v>0.2133333333333334</v>
          </cell>
          <cell r="J118">
            <v>0.21333333333333329</v>
          </cell>
          <cell r="W118">
            <v>3.2621331244690008</v>
          </cell>
          <cell r="X118">
            <v>7.8155491894448907</v>
          </cell>
          <cell r="Y118">
            <v>17.095857238566492</v>
          </cell>
          <cell r="Z118">
            <v>16.005108969134451</v>
          </cell>
          <cell r="AA118">
            <v>100</v>
          </cell>
          <cell r="AB118">
            <v>100</v>
          </cell>
        </row>
        <row r="119">
          <cell r="H119">
            <v>3.9999999999999938E-2</v>
          </cell>
          <cell r="I119">
            <v>0.13333333333333339</v>
          </cell>
          <cell r="J119">
            <v>9.333333333333331E-2</v>
          </cell>
          <cell r="W119">
            <v>1.024685307528963</v>
          </cell>
          <cell r="X119">
            <v>7.3652423305527543</v>
          </cell>
          <cell r="Y119">
            <v>10.461353516307829</v>
          </cell>
          <cell r="Z119">
            <v>9.8069906629346022</v>
          </cell>
          <cell r="AA119">
            <v>100</v>
          </cell>
          <cell r="AB119">
            <v>100</v>
          </cell>
        </row>
        <row r="120">
          <cell r="H120">
            <v>1.333333333333332E-2</v>
          </cell>
          <cell r="I120">
            <v>2.6666666666666661E-2</v>
          </cell>
          <cell r="J120">
            <v>3.9999999999999987E-2</v>
          </cell>
          <cell r="W120">
            <v>0.81762950986233129</v>
          </cell>
          <cell r="X120">
            <v>1.9677413256109919</v>
          </cell>
          <cell r="Y120">
            <v>2.5128808643174172</v>
          </cell>
          <cell r="Z120">
            <v>2.3264449085175332</v>
          </cell>
          <cell r="AA120">
            <v>100</v>
          </cell>
          <cell r="AB120">
            <v>100</v>
          </cell>
        </row>
        <row r="121">
          <cell r="H121">
            <v>2.6666666666666689E-2</v>
          </cell>
          <cell r="I121">
            <v>5.3333333333333337E-2</v>
          </cell>
          <cell r="J121">
            <v>2.6666666666666689E-2</v>
          </cell>
          <cell r="W121">
            <v>4.5641584791457142</v>
          </cell>
          <cell r="X121">
            <v>1.546733190683599</v>
          </cell>
          <cell r="Y121">
            <v>4.2739643096416406</v>
          </cell>
          <cell r="Z121">
            <v>4.0012772422836322</v>
          </cell>
          <cell r="AA121">
            <v>100</v>
          </cell>
          <cell r="AB121">
            <v>100</v>
          </cell>
        </row>
        <row r="122">
          <cell r="H122">
            <v>1.333333333333331E-2</v>
          </cell>
          <cell r="I122">
            <v>2.6666666666666668E-2</v>
          </cell>
          <cell r="J122">
            <v>6.6666666666666666E-2</v>
          </cell>
          <cell r="W122">
            <v>2.8878511547211021</v>
          </cell>
          <cell r="X122">
            <v>0.59291921840613837</v>
          </cell>
          <cell r="Y122">
            <v>2.5128808643173741</v>
          </cell>
          <cell r="Z122">
            <v>2.326444908517507</v>
          </cell>
          <cell r="AA122">
            <v>100</v>
          </cell>
          <cell r="AB122">
            <v>100</v>
          </cell>
        </row>
        <row r="123">
          <cell r="H123">
            <v>2.6666666666666641E-2</v>
          </cell>
          <cell r="I123">
            <v>5.3333333333333337E-2</v>
          </cell>
          <cell r="J123">
            <v>0.13333333333333339</v>
          </cell>
          <cell r="W123">
            <v>1.785852319285594</v>
          </cell>
          <cell r="X123">
            <v>4.1180820449430708</v>
          </cell>
          <cell r="Y123">
            <v>4.0987837548307846</v>
          </cell>
          <cell r="Z123">
            <v>3.8473347139402518</v>
          </cell>
          <cell r="AA123">
            <v>100</v>
          </cell>
          <cell r="AB123">
            <v>100</v>
          </cell>
        </row>
        <row r="124">
          <cell r="H124">
            <v>1.3333333333333331E-2</v>
          </cell>
          <cell r="I124">
            <v>2.6666666666666641E-2</v>
          </cell>
          <cell r="J124">
            <v>0.04</v>
          </cell>
          <cell r="W124">
            <v>0.80270088140595841</v>
          </cell>
          <cell r="X124">
            <v>2.2978821916781338</v>
          </cell>
          <cell r="Y124">
            <v>2.0082352669746291</v>
          </cell>
          <cell r="Z124">
            <v>1.887360813100303</v>
          </cell>
          <cell r="AA124">
            <v>100</v>
          </cell>
          <cell r="AB124">
            <v>100</v>
          </cell>
        </row>
        <row r="125">
          <cell r="H125">
            <v>2.6666666666666661E-2</v>
          </cell>
          <cell r="I125">
            <v>5.3333333333333337E-2</v>
          </cell>
          <cell r="J125">
            <v>2.6666666666666679E-2</v>
          </cell>
          <cell r="W125">
            <v>1.5727292363300081</v>
          </cell>
          <cell r="X125">
            <v>4.1262325237628366</v>
          </cell>
          <cell r="Y125">
            <v>4.9025660836580478</v>
          </cell>
          <cell r="Z125">
            <v>4.5471039487347413</v>
          </cell>
          <cell r="AA125">
            <v>100</v>
          </cell>
          <cell r="AB125">
            <v>100</v>
          </cell>
        </row>
        <row r="126">
          <cell r="H126">
            <v>2.775557561562891E-17</v>
          </cell>
          <cell r="I126">
            <v>2.775557561562891E-17</v>
          </cell>
          <cell r="J126">
            <v>2.6666666666666641E-2</v>
          </cell>
          <cell r="W126">
            <v>1.719148060744879E-14</v>
          </cell>
          <cell r="X126">
            <v>3.5491064553658189E-14</v>
          </cell>
          <cell r="Y126">
            <v>2.1627636912827681E-14</v>
          </cell>
          <cell r="Z126">
            <v>0</v>
          </cell>
          <cell r="AA126">
            <v>100</v>
          </cell>
          <cell r="AB126">
            <v>100</v>
          </cell>
        </row>
        <row r="127">
          <cell r="H127">
            <v>2.6666666666666661E-2</v>
          </cell>
          <cell r="I127">
            <v>0</v>
          </cell>
          <cell r="J127">
            <v>2.6666666666666668E-2</v>
          </cell>
          <cell r="W127">
            <v>2.6419438471392529</v>
          </cell>
          <cell r="X127">
            <v>2.8693648733060639</v>
          </cell>
          <cell r="Y127">
            <v>5.2225869073473553E-14</v>
          </cell>
          <cell r="Z127">
            <v>1.5865787937309849E-14</v>
          </cell>
          <cell r="AA127">
            <v>100</v>
          </cell>
          <cell r="AB127">
            <v>100</v>
          </cell>
        </row>
        <row r="128">
          <cell r="H128">
            <v>2.6666666666666661E-2</v>
          </cell>
          <cell r="I128">
            <v>0.1066666666666667</v>
          </cell>
          <cell r="J128">
            <v>5.3333333333333337E-2</v>
          </cell>
          <cell r="W128">
            <v>5.1104643496318962</v>
          </cell>
          <cell r="X128">
            <v>0.1207491628011625</v>
          </cell>
          <cell r="Y128">
            <v>9.346894488259375</v>
          </cell>
          <cell r="Z128">
            <v>8.6986703160413388</v>
          </cell>
          <cell r="AA128">
            <v>100</v>
          </cell>
          <cell r="AB128">
            <v>100</v>
          </cell>
        </row>
        <row r="129">
          <cell r="H129">
            <v>1.3333333333333339E-2</v>
          </cell>
          <cell r="I129">
            <v>2.6666666666666668E-2</v>
          </cell>
          <cell r="J129">
            <v>0.12</v>
          </cell>
          <cell r="W129">
            <v>2.1969170599069692</v>
          </cell>
          <cell r="X129">
            <v>0.81579771225960518</v>
          </cell>
          <cell r="Y129">
            <v>2.0922707032615819</v>
          </cell>
          <cell r="Z129">
            <v>1.9613981325869561</v>
          </cell>
          <cell r="AA129">
            <v>100</v>
          </cell>
          <cell r="AB129">
            <v>100</v>
          </cell>
        </row>
        <row r="130">
          <cell r="H130">
            <v>1.3333333333333331E-2</v>
          </cell>
          <cell r="I130">
            <v>2.6666666666666668E-2</v>
          </cell>
          <cell r="J130">
            <v>6.6666666666666666E-2</v>
          </cell>
          <cell r="W130">
            <v>2.33537433237843</v>
          </cell>
          <cell r="X130">
            <v>0.7674315361986469</v>
          </cell>
          <cell r="Y130">
            <v>2.092270703261558</v>
          </cell>
          <cell r="Z130">
            <v>1.961398132586889</v>
          </cell>
          <cell r="AA130">
            <v>100</v>
          </cell>
          <cell r="AB130">
            <v>100</v>
          </cell>
        </row>
        <row r="131">
          <cell r="H131">
            <v>5.5511151231257827E-17</v>
          </cell>
          <cell r="I131">
            <v>5.3333333333333337E-2</v>
          </cell>
          <cell r="J131">
            <v>0.08</v>
          </cell>
          <cell r="W131">
            <v>1.786477471035119</v>
          </cell>
          <cell r="X131">
            <v>1.2692454900803249</v>
          </cell>
          <cell r="Y131">
            <v>4.0987837548307846</v>
          </cell>
          <cell r="Z131">
            <v>3.8473347139402518</v>
          </cell>
          <cell r="AA131">
            <v>100</v>
          </cell>
          <cell r="AB131">
            <v>100</v>
          </cell>
        </row>
        <row r="132">
          <cell r="H132">
            <v>1.333333333333335E-2</v>
          </cell>
          <cell r="I132">
            <v>2.6666666666666668E-2</v>
          </cell>
          <cell r="J132">
            <v>1.333333333333332E-2</v>
          </cell>
          <cell r="W132">
            <v>2.33537433237843</v>
          </cell>
          <cell r="X132">
            <v>0.7674315361986469</v>
          </cell>
          <cell r="Y132">
            <v>2.092270703261558</v>
          </cell>
          <cell r="Z132">
            <v>1.961398132586889</v>
          </cell>
          <cell r="AA132">
            <v>100</v>
          </cell>
          <cell r="AB132">
            <v>100</v>
          </cell>
        </row>
        <row r="133">
          <cell r="H133">
            <v>3.9999999999999987E-2</v>
          </cell>
          <cell r="I133">
            <v>0.13333333333333339</v>
          </cell>
          <cell r="J133">
            <v>0.12</v>
          </cell>
          <cell r="W133">
            <v>8.0202367034293456</v>
          </cell>
          <cell r="X133">
            <v>0.9278165166599035</v>
          </cell>
          <cell r="Y133">
            <v>10.461353516307829</v>
          </cell>
          <cell r="Z133">
            <v>9.8069906629346022</v>
          </cell>
          <cell r="AA133">
            <v>100</v>
          </cell>
          <cell r="AB133">
            <v>100</v>
          </cell>
        </row>
        <row r="134">
          <cell r="H134">
            <v>2.6666666666666668E-2</v>
          </cell>
          <cell r="I134">
            <v>5.3333333333333337E-2</v>
          </cell>
          <cell r="J134">
            <v>5.3333333333333358E-2</v>
          </cell>
          <cell r="W134">
            <v>1.7263102362417031</v>
          </cell>
          <cell r="X134">
            <v>4.2357646944937679</v>
          </cell>
          <cell r="Y134">
            <v>4.0987837548307846</v>
          </cell>
          <cell r="Z134">
            <v>3.8473347139402518</v>
          </cell>
          <cell r="AA134">
            <v>100</v>
          </cell>
          <cell r="AB134">
            <v>100</v>
          </cell>
        </row>
        <row r="135">
          <cell r="H135">
            <v>0</v>
          </cell>
          <cell r="I135">
            <v>5.3333333333333337E-2</v>
          </cell>
          <cell r="J135">
            <v>5.3333333333333392E-2</v>
          </cell>
          <cell r="W135">
            <v>1.510637271438402</v>
          </cell>
          <cell r="X135">
            <v>1.3060659219780131</v>
          </cell>
          <cell r="Y135">
            <v>4.9025660836580478</v>
          </cell>
          <cell r="Z135">
            <v>4.5471039487347413</v>
          </cell>
          <cell r="AA135">
            <v>100</v>
          </cell>
          <cell r="AB135">
            <v>100</v>
          </cell>
        </row>
        <row r="136">
          <cell r="H136">
            <v>3.9999999999999987E-2</v>
          </cell>
          <cell r="I136">
            <v>0.08</v>
          </cell>
          <cell r="J136">
            <v>6.6666666666666652E-2</v>
          </cell>
          <cell r="W136">
            <v>2.4908234895599271</v>
          </cell>
          <cell r="X136">
            <v>5.9797871335645683</v>
          </cell>
          <cell r="Y136">
            <v>7.1778985163949844</v>
          </cell>
          <cell r="Z136">
            <v>6.6690320140749142</v>
          </cell>
          <cell r="AA136">
            <v>100</v>
          </cell>
          <cell r="AB136">
            <v>100</v>
          </cell>
        </row>
        <row r="137">
          <cell r="H137">
            <v>1.333333333333332E-2</v>
          </cell>
          <cell r="I137">
            <v>2.6666666666666661E-2</v>
          </cell>
          <cell r="J137">
            <v>4.0000000000000008E-2</v>
          </cell>
          <cell r="W137">
            <v>0.81671258393152935</v>
          </cell>
          <cell r="X137">
            <v>2.0760235714656852</v>
          </cell>
          <cell r="Y137">
            <v>2.2833676312469442</v>
          </cell>
          <cell r="Z137">
            <v>2.1283823383410589</v>
          </cell>
          <cell r="AA137">
            <v>100</v>
          </cell>
          <cell r="AB137">
            <v>100</v>
          </cell>
        </row>
        <row r="138">
          <cell r="H138">
            <v>2.6666666666666679E-2</v>
          </cell>
          <cell r="I138">
            <v>5.3333333333333337E-2</v>
          </cell>
          <cell r="J138">
            <v>2.66666666666667E-2</v>
          </cell>
          <cell r="W138">
            <v>4.1262325237628366</v>
          </cell>
          <cell r="X138">
            <v>1.572729236329991</v>
          </cell>
          <cell r="Y138">
            <v>4.9025660836580478</v>
          </cell>
          <cell r="Z138">
            <v>4.5471039487347413</v>
          </cell>
          <cell r="AA138">
            <v>100</v>
          </cell>
          <cell r="AB138">
            <v>100</v>
          </cell>
        </row>
        <row r="139">
          <cell r="H139">
            <v>1.387778780781446E-17</v>
          </cell>
          <cell r="I139">
            <v>5.3333333333333337E-2</v>
          </cell>
          <cell r="J139">
            <v>5.3333333333333302E-2</v>
          </cell>
          <cell r="W139">
            <v>1.464751948546791</v>
          </cell>
          <cell r="X139">
            <v>1.342424292618257</v>
          </cell>
          <cell r="Y139">
            <v>4.9025660836580478</v>
          </cell>
          <cell r="Z139">
            <v>4.5471039487347413</v>
          </cell>
          <cell r="AA139">
            <v>100</v>
          </cell>
          <cell r="AB139">
            <v>100</v>
          </cell>
        </row>
        <row r="140">
          <cell r="H140">
            <v>1.333333333333331E-2</v>
          </cell>
          <cell r="I140">
            <v>2.6666666666666661E-2</v>
          </cell>
          <cell r="J140">
            <v>1.333333333333332E-2</v>
          </cell>
          <cell r="W140">
            <v>0.68672723582856887</v>
          </cell>
          <cell r="X140">
            <v>2.495440972128085</v>
          </cell>
          <cell r="Y140">
            <v>2.2833676312469442</v>
          </cell>
          <cell r="Z140">
            <v>2.1283823383410589</v>
          </cell>
          <cell r="AA140">
            <v>100</v>
          </cell>
          <cell r="AB140">
            <v>100</v>
          </cell>
        </row>
        <row r="141">
          <cell r="H141">
            <v>2.6666666666666661E-2</v>
          </cell>
          <cell r="I141">
            <v>0.16</v>
          </cell>
          <cell r="J141">
            <v>0.1066666666666666</v>
          </cell>
          <cell r="W141">
            <v>1.48926714849855</v>
          </cell>
          <cell r="X141">
            <v>6.9918834497780136</v>
          </cell>
          <cell r="Y141">
            <v>12.296351264492319</v>
          </cell>
          <cell r="Z141">
            <v>11.54200414182074</v>
          </cell>
          <cell r="AA141">
            <v>100</v>
          </cell>
          <cell r="AB141">
            <v>100</v>
          </cell>
        </row>
        <row r="142">
          <cell r="H142">
            <v>1.3333333333333291E-2</v>
          </cell>
          <cell r="I142">
            <v>0.1333333333333333</v>
          </cell>
          <cell r="J142">
            <v>9.3333333333333351E-2</v>
          </cell>
          <cell r="W142">
            <v>2.3785914874895502</v>
          </cell>
          <cell r="X142">
            <v>4.3001264199789784</v>
          </cell>
          <cell r="Y142">
            <v>12.564404321587009</v>
          </cell>
          <cell r="Z142">
            <v>11.63222454258765</v>
          </cell>
          <cell r="AA142">
            <v>100</v>
          </cell>
          <cell r="AB142">
            <v>100</v>
          </cell>
        </row>
        <row r="143">
          <cell r="H143">
            <v>1.333333333333332E-2</v>
          </cell>
          <cell r="I143">
            <v>0.08</v>
          </cell>
          <cell r="J143">
            <v>3.9999999999999987E-2</v>
          </cell>
          <cell r="W143">
            <v>0.72667777475181328</v>
          </cell>
          <cell r="X143">
            <v>3.5219982771323148</v>
          </cell>
          <cell r="Y143">
            <v>6.2768121097846992</v>
          </cell>
          <cell r="Z143">
            <v>5.8841943977607789</v>
          </cell>
          <cell r="AA143">
            <v>100</v>
          </cell>
          <cell r="AB143">
            <v>100</v>
          </cell>
        </row>
        <row r="144">
          <cell r="H144">
            <v>3.9999999999999973E-2</v>
          </cell>
          <cell r="I144">
            <v>0.1866666666666667</v>
          </cell>
          <cell r="J144">
            <v>9.3333333333333296E-2</v>
          </cell>
          <cell r="W144">
            <v>0.7015019571916935</v>
          </cell>
          <cell r="X144">
            <v>8.6695953371000929</v>
          </cell>
          <cell r="Y144">
            <v>13.51482779281014</v>
          </cell>
          <cell r="Z144">
            <v>12.730967122504261</v>
          </cell>
          <cell r="AA144">
            <v>100</v>
          </cell>
          <cell r="AB144">
            <v>100</v>
          </cell>
        </row>
        <row r="145">
          <cell r="H145">
            <v>1.333333333333331E-2</v>
          </cell>
          <cell r="I145">
            <v>2.6666666666666661E-2</v>
          </cell>
          <cell r="J145">
            <v>4.0000000000000029E-2</v>
          </cell>
          <cell r="W145">
            <v>2.374110205870418</v>
          </cell>
          <cell r="X145">
            <v>0.73513109530768717</v>
          </cell>
          <cell r="Y145">
            <v>2.1836462862830661</v>
          </cell>
          <cell r="Z145">
            <v>2.0414812841560059</v>
          </cell>
          <cell r="AA145">
            <v>100</v>
          </cell>
          <cell r="AB145">
            <v>100</v>
          </cell>
        </row>
        <row r="146">
          <cell r="H146">
            <v>2.6666666666666668E-2</v>
          </cell>
          <cell r="I146">
            <v>5.3333333333333358E-2</v>
          </cell>
          <cell r="J146">
            <v>5.3333333333333371E-2</v>
          </cell>
          <cell r="W146">
            <v>4.3082649991558251</v>
          </cell>
          <cell r="X146">
            <v>1.4624636547526819</v>
          </cell>
          <cell r="Y146">
            <v>5.1553084891553347</v>
          </cell>
          <cell r="Z146">
            <v>4.7637150226354539</v>
          </cell>
          <cell r="AA146">
            <v>100</v>
          </cell>
          <cell r="AB146">
            <v>100</v>
          </cell>
        </row>
        <row r="147">
          <cell r="H147">
            <v>2.6666666666666661E-2</v>
          </cell>
          <cell r="I147">
            <v>0.1066666666666667</v>
          </cell>
          <cell r="J147">
            <v>0.1333333333333333</v>
          </cell>
          <cell r="W147">
            <v>0.1046844809089565</v>
          </cell>
          <cell r="X147">
            <v>5.960549042776953</v>
          </cell>
          <cell r="Y147">
            <v>8.929575488671599</v>
          </cell>
          <cell r="Z147">
            <v>8.3361051633616725</v>
          </cell>
          <cell r="AA147">
            <v>100</v>
          </cell>
          <cell r="AB147">
            <v>100</v>
          </cell>
        </row>
        <row r="148">
          <cell r="H148">
            <v>1.3333333333333339E-2</v>
          </cell>
          <cell r="I148">
            <v>2.6666666666666661E-2</v>
          </cell>
          <cell r="J148">
            <v>0.17333333333333331</v>
          </cell>
          <cell r="W148">
            <v>1.866845453865301</v>
          </cell>
          <cell r="X148">
            <v>0.93465505718287634</v>
          </cell>
          <cell r="Y148">
            <v>2.2833676312469442</v>
          </cell>
          <cell r="Z148">
            <v>2.1283823383410589</v>
          </cell>
          <cell r="AA148">
            <v>100</v>
          </cell>
          <cell r="AB148">
            <v>100</v>
          </cell>
        </row>
        <row r="149">
          <cell r="H149">
            <v>1.3333333333333339E-2</v>
          </cell>
          <cell r="I149">
            <v>2.6666666666666641E-2</v>
          </cell>
          <cell r="J149">
            <v>9.3333333333333338E-2</v>
          </cell>
          <cell r="W149">
            <v>2.0503684584274739</v>
          </cell>
          <cell r="X149">
            <v>0.758191229001141</v>
          </cell>
          <cell r="Y149">
            <v>2.645855244595352</v>
          </cell>
          <cell r="Z149">
            <v>2.4399742205644568</v>
          </cell>
          <cell r="AA149">
            <v>100</v>
          </cell>
          <cell r="AB149">
            <v>100</v>
          </cell>
        </row>
        <row r="150">
          <cell r="H150">
            <v>1.333333333333331E-2</v>
          </cell>
          <cell r="I150">
            <v>2.6666666666666661E-2</v>
          </cell>
          <cell r="J150">
            <v>4.0000000000000042E-2</v>
          </cell>
          <cell r="W150">
            <v>2.2015569534079749</v>
          </cell>
          <cell r="X150">
            <v>0.72592364265877818</v>
          </cell>
          <cell r="Y150">
            <v>2.5128808643174172</v>
          </cell>
          <cell r="Z150">
            <v>2.3264449085175332</v>
          </cell>
          <cell r="AA150">
            <v>100</v>
          </cell>
          <cell r="AB150">
            <v>100</v>
          </cell>
        </row>
        <row r="151">
          <cell r="H151">
            <v>0</v>
          </cell>
          <cell r="I151">
            <v>5.3333333333333337E-2</v>
          </cell>
          <cell r="J151">
            <v>0.1066666666666667</v>
          </cell>
          <cell r="W151">
            <v>1.7911952631650041</v>
          </cell>
          <cell r="X151">
            <v>1.1502926446706709</v>
          </cell>
          <cell r="Y151">
            <v>4.9025660836580478</v>
          </cell>
          <cell r="Z151">
            <v>4.5471039487347413</v>
          </cell>
          <cell r="AA151">
            <v>100</v>
          </cell>
          <cell r="AB151">
            <v>100</v>
          </cell>
        </row>
      </sheetData>
      <sheetData sheetId="11">
        <row r="2">
          <cell r="H2">
            <v>1.3333333333333419E-2</v>
          </cell>
          <cell r="I2">
            <v>8.0000000000000071E-2</v>
          </cell>
          <cell r="J2">
            <v>0.1154700538379252</v>
          </cell>
          <cell r="W2">
            <v>0.63726534411067259</v>
          </cell>
          <cell r="X2">
            <v>4.5231056743303633</v>
          </cell>
          <cell r="Y2">
            <v>5.4749558316149454</v>
          </cell>
          <cell r="Z2">
            <v>5.1738375290198046</v>
          </cell>
          <cell r="AA2">
            <v>100</v>
          </cell>
          <cell r="AB2">
            <v>100</v>
          </cell>
        </row>
        <row r="3">
          <cell r="H3">
            <v>4.8572257327350599E-17</v>
          </cell>
          <cell r="I3">
            <v>8.0000000000000016E-2</v>
          </cell>
          <cell r="J3">
            <v>4.9760677434251693E-2</v>
          </cell>
          <cell r="W3">
            <v>2.2903526979644409</v>
          </cell>
          <cell r="X3">
            <v>2.5307509355986051</v>
          </cell>
          <cell r="Y3">
            <v>5.1024779464347061</v>
          </cell>
          <cell r="Z3">
            <v>4.83995560940975</v>
          </cell>
          <cell r="AA3">
            <v>100</v>
          </cell>
          <cell r="AB3">
            <v>100</v>
          </cell>
        </row>
        <row r="4">
          <cell r="H4">
            <v>0.1066666666666667</v>
          </cell>
          <cell r="I4">
            <v>9.3333333333333379E-2</v>
          </cell>
          <cell r="J4">
            <v>0.14570937640367351</v>
          </cell>
          <cell r="W4">
            <v>9.5402529508223726</v>
          </cell>
          <cell r="X4">
            <v>17.886044101340321</v>
          </cell>
          <cell r="Y4">
            <v>5.9528909375071448</v>
          </cell>
          <cell r="Z4">
            <v>5.6466148776446987</v>
          </cell>
          <cell r="AA4">
            <v>100</v>
          </cell>
          <cell r="AB4">
            <v>100</v>
          </cell>
        </row>
        <row r="5">
          <cell r="H5">
            <v>5.3333333333333219E-2</v>
          </cell>
          <cell r="I5">
            <v>7.999999999999996E-2</v>
          </cell>
          <cell r="J5">
            <v>2.9282032302755091E-2</v>
          </cell>
          <cell r="W5">
            <v>9.9233835196328943</v>
          </cell>
          <cell r="X5">
            <v>3.8173499961353099</v>
          </cell>
          <cell r="Y5">
            <v>5.2360624113346601</v>
          </cell>
          <cell r="Z5">
            <v>4.9599861739354356</v>
          </cell>
          <cell r="AA5">
            <v>100</v>
          </cell>
          <cell r="AB5">
            <v>100</v>
          </cell>
        </row>
        <row r="6">
          <cell r="H6">
            <v>4.6666666666666648E-2</v>
          </cell>
          <cell r="I6">
            <v>2.0000000000000021E-2</v>
          </cell>
          <cell r="J6">
            <v>0.22035039255505101</v>
          </cell>
          <cell r="W6">
            <v>5.3894316484092339</v>
          </cell>
          <cell r="X6">
            <v>5.9199731248692569</v>
          </cell>
          <cell r="Y6">
            <v>1.35025745804352</v>
          </cell>
          <cell r="Z6">
            <v>1.2769426477713619</v>
          </cell>
          <cell r="AA6">
            <v>100</v>
          </cell>
          <cell r="AB6">
            <v>100</v>
          </cell>
        </row>
        <row r="7">
          <cell r="H7">
            <v>8.66666666666666E-2</v>
          </cell>
          <cell r="I7">
            <v>0.1133333333333333</v>
          </cell>
          <cell r="J7">
            <v>3.106836025229592E-2</v>
          </cell>
          <cell r="W7">
            <v>14.919925863907929</v>
          </cell>
          <cell r="X7">
            <v>7.1434610332524739</v>
          </cell>
          <cell r="Y7">
            <v>7.1374635482448188</v>
          </cell>
          <cell r="Z7">
            <v>6.7746314907833884</v>
          </cell>
          <cell r="AA7">
            <v>100</v>
          </cell>
          <cell r="AB7">
            <v>100</v>
          </cell>
        </row>
        <row r="8">
          <cell r="H8">
            <v>6.6666666666666652E-2</v>
          </cell>
          <cell r="I8">
            <v>2.6666666666666731E-2</v>
          </cell>
          <cell r="J8">
            <v>5.6905989232414959E-2</v>
          </cell>
          <cell r="W8">
            <v>9.3153142244282385</v>
          </cell>
          <cell r="X8">
            <v>6.9663098395442464</v>
          </cell>
          <cell r="Y8">
            <v>1.808483002932842</v>
          </cell>
          <cell r="Z8">
            <v>1.7098682091562509</v>
          </cell>
          <cell r="AA8">
            <v>100</v>
          </cell>
          <cell r="AB8">
            <v>100</v>
          </cell>
        </row>
        <row r="9">
          <cell r="H9">
            <v>5.3333333333333337E-2</v>
          </cell>
          <cell r="I9">
            <v>1.3333333333333201E-2</v>
          </cell>
          <cell r="J9">
            <v>0.17594869896942181</v>
          </cell>
          <cell r="W9">
            <v>6.3057316284602383</v>
          </cell>
          <cell r="X9">
            <v>6.6673009826125904</v>
          </cell>
          <cell r="Y9">
            <v>0.89613824752182503</v>
          </cell>
          <cell r="Z9">
            <v>0.84768693982947818</v>
          </cell>
          <cell r="AA9">
            <v>100</v>
          </cell>
          <cell r="AB9">
            <v>100</v>
          </cell>
        </row>
        <row r="10">
          <cell r="H10">
            <v>1.3333333333333371E-2</v>
          </cell>
          <cell r="I10">
            <v>0.1333333333333333</v>
          </cell>
          <cell r="J10">
            <v>1.952135486850342E-2</v>
          </cell>
          <cell r="W10">
            <v>2.305785131527549</v>
          </cell>
          <cell r="X10">
            <v>5.9635635343793671</v>
          </cell>
          <cell r="Y10">
            <v>8.2243656161909637</v>
          </cell>
          <cell r="Z10">
            <v>7.8144487809379601</v>
          </cell>
          <cell r="AA10">
            <v>100</v>
          </cell>
          <cell r="AB10">
            <v>100</v>
          </cell>
        </row>
        <row r="11">
          <cell r="H11">
            <v>3.9999999999999973E-2</v>
          </cell>
          <cell r="I11">
            <v>0</v>
          </cell>
          <cell r="J11">
            <v>7.0239322565748344E-2</v>
          </cell>
          <cell r="W11">
            <v>4.8692886930721802</v>
          </cell>
          <cell r="X11">
            <v>4.8692886930721091</v>
          </cell>
          <cell r="Y11">
            <v>0</v>
          </cell>
          <cell r="Z11">
            <v>0</v>
          </cell>
          <cell r="AA11">
            <v>100</v>
          </cell>
          <cell r="AB11">
            <v>100</v>
          </cell>
        </row>
        <row r="12">
          <cell r="H12">
            <v>5.3333333333333302E-2</v>
          </cell>
          <cell r="I12">
            <v>1.333333333333331E-2</v>
          </cell>
          <cell r="J12">
            <v>1.6905989232414931E-2</v>
          </cell>
          <cell r="W12">
            <v>6.7999759220713756</v>
          </cell>
          <cell r="X12">
            <v>6.2264641843983366</v>
          </cell>
          <cell r="Y12">
            <v>0.88817893636659129</v>
          </cell>
          <cell r="Z12">
            <v>0.84056160885001685</v>
          </cell>
          <cell r="AA12">
            <v>100</v>
          </cell>
          <cell r="AB12">
            <v>100</v>
          </cell>
        </row>
        <row r="13">
          <cell r="H13">
            <v>2.6666666666666661E-2</v>
          </cell>
          <cell r="I13">
            <v>5.3333333333333399E-2</v>
          </cell>
          <cell r="J13">
            <v>4.9760677434251693E-2</v>
          </cell>
          <cell r="W13">
            <v>4.8143681928419744</v>
          </cell>
          <cell r="X13">
            <v>1.6288584828222921</v>
          </cell>
          <cell r="Y13">
            <v>3.7178202261705251</v>
          </cell>
          <cell r="Z13">
            <v>3.509754687750323</v>
          </cell>
          <cell r="AA13">
            <v>100</v>
          </cell>
          <cell r="AB13">
            <v>100</v>
          </cell>
        </row>
        <row r="14">
          <cell r="H14">
            <v>3.9999999999999938E-2</v>
          </cell>
          <cell r="I14">
            <v>6.666666666666668E-2</v>
          </cell>
          <cell r="J14">
            <v>0.17856406460551011</v>
          </cell>
          <cell r="W14">
            <v>6.2682738021715103</v>
          </cell>
          <cell r="X14">
            <v>3.1430114768280819</v>
          </cell>
          <cell r="Y14">
            <v>4.5624631930124648</v>
          </cell>
          <cell r="Z14">
            <v>4.3115312741831611</v>
          </cell>
          <cell r="AA14">
            <v>100</v>
          </cell>
          <cell r="AB14">
            <v>100</v>
          </cell>
        </row>
        <row r="15">
          <cell r="H15">
            <v>1.3333333333333339E-2</v>
          </cell>
          <cell r="I15">
            <v>5.3333333333333323E-2</v>
          </cell>
          <cell r="J15">
            <v>0.10309401076758511</v>
          </cell>
          <cell r="W15">
            <v>3.5995388857715271</v>
          </cell>
          <cell r="X15">
            <v>5.0369467285141273E-2</v>
          </cell>
          <cell r="Y15">
            <v>3.7178202261705029</v>
          </cell>
          <cell r="Z15">
            <v>3.509754687750303</v>
          </cell>
          <cell r="AA15">
            <v>100</v>
          </cell>
          <cell r="AB15">
            <v>100</v>
          </cell>
        </row>
        <row r="16">
          <cell r="H16">
            <v>0.12666666666666671</v>
          </cell>
          <cell r="I16">
            <v>5.9999999999999942E-2</v>
          </cell>
          <cell r="J16">
            <v>0.1279743494847109</v>
          </cell>
          <cell r="W16">
            <v>11.3307668103135</v>
          </cell>
          <cell r="X16">
            <v>22.394196772193041</v>
          </cell>
          <cell r="Y16">
            <v>3.909986032755163</v>
          </cell>
          <cell r="Z16">
            <v>3.704677008168713</v>
          </cell>
          <cell r="AA16">
            <v>100</v>
          </cell>
          <cell r="AB16">
            <v>100</v>
          </cell>
        </row>
        <row r="17">
          <cell r="H17">
            <v>9.999999999999995E-2</v>
          </cell>
          <cell r="I17">
            <v>1.999999999999999E-2</v>
          </cell>
          <cell r="J17">
            <v>1.8692317181955811E-2</v>
          </cell>
          <cell r="W17">
            <v>12.54121130447284</v>
          </cell>
          <cell r="X17">
            <v>11.24396900484898</v>
          </cell>
          <cell r="Y17">
            <v>1.4410616563282119</v>
          </cell>
          <cell r="Z17">
            <v>1.357858316843775</v>
          </cell>
          <cell r="AA17">
            <v>100</v>
          </cell>
          <cell r="AB17">
            <v>100</v>
          </cell>
        </row>
        <row r="18">
          <cell r="H18">
            <v>3.4694469519536142E-17</v>
          </cell>
          <cell r="I18">
            <v>0.1199999999999999</v>
          </cell>
          <cell r="J18">
            <v>1.3333333333333339E-2</v>
          </cell>
          <cell r="W18">
            <v>3.4639238804610342</v>
          </cell>
          <cell r="X18">
            <v>3.7001829719870072</v>
          </cell>
          <cell r="Y18">
            <v>7.7861457088762496</v>
          </cell>
          <cell r="Z18">
            <v>7.3789798640639601</v>
          </cell>
          <cell r="AA18">
            <v>100</v>
          </cell>
          <cell r="AB18">
            <v>100</v>
          </cell>
        </row>
        <row r="19">
          <cell r="H19">
            <v>5.3333333333333371E-2</v>
          </cell>
          <cell r="I19">
            <v>4.0000000000000008E-2</v>
          </cell>
          <cell r="J19">
            <v>3.5726558990816378E-3</v>
          </cell>
          <cell r="W19">
            <v>6.0166857495038233</v>
          </cell>
          <cell r="X19">
            <v>6.4879246090150851</v>
          </cell>
          <cell r="Y19">
            <v>3.0123529004619551</v>
          </cell>
          <cell r="Z19">
            <v>2.8310412196504</v>
          </cell>
          <cell r="AA19">
            <v>100</v>
          </cell>
          <cell r="AB19">
            <v>100</v>
          </cell>
        </row>
        <row r="20">
          <cell r="H20">
            <v>4.6666666666666697E-2</v>
          </cell>
          <cell r="I20">
            <v>6.0000000000000157E-2</v>
          </cell>
          <cell r="J20">
            <v>5.7735026918962581E-2</v>
          </cell>
          <cell r="W20">
            <v>3.8957711294731991</v>
          </cell>
          <cell r="X20">
            <v>7.5176287454796524</v>
          </cell>
          <cell r="Y20">
            <v>4.014633779450369</v>
          </cell>
          <cell r="Z20">
            <v>3.798491570754698</v>
          </cell>
          <cell r="AA20">
            <v>100</v>
          </cell>
          <cell r="AB20">
            <v>100</v>
          </cell>
        </row>
        <row r="21">
          <cell r="H21">
            <v>1.9999999999999969E-2</v>
          </cell>
          <cell r="I21">
            <v>6.0000000000000053E-2</v>
          </cell>
          <cell r="J21">
            <v>2.845299461620748E-2</v>
          </cell>
          <cell r="W21">
            <v>4.3616502128847774</v>
          </cell>
          <cell r="X21">
            <v>0.66647425912914371</v>
          </cell>
          <cell r="Y21">
            <v>3.909986032755163</v>
          </cell>
          <cell r="Z21">
            <v>3.704677008168713</v>
          </cell>
          <cell r="AA21">
            <v>100</v>
          </cell>
          <cell r="AB21">
            <v>100</v>
          </cell>
        </row>
        <row r="22">
          <cell r="H22">
            <v>4.0000000000000008E-2</v>
          </cell>
          <cell r="I22">
            <v>4.0000000000000091E-2</v>
          </cell>
          <cell r="J22">
            <v>8.2615365636088414E-2</v>
          </cell>
          <cell r="W22">
            <v>3.3083213274745269</v>
          </cell>
          <cell r="X22">
            <v>6.553304119274256</v>
          </cell>
          <cell r="Y22">
            <v>2.8145249137564452</v>
          </cell>
          <cell r="Z22">
            <v>2.6556174301233488</v>
          </cell>
          <cell r="AA22">
            <v>100</v>
          </cell>
          <cell r="AB22">
            <v>100</v>
          </cell>
        </row>
        <row r="23">
          <cell r="H23">
            <v>8.000000000000014E-2</v>
          </cell>
          <cell r="I23">
            <v>0.17333333333333339</v>
          </cell>
          <cell r="J23">
            <v>0.1190427097370068</v>
          </cell>
          <cell r="W23">
            <v>4.09605136497989</v>
          </cell>
          <cell r="X23">
            <v>19.046649096791249</v>
          </cell>
          <cell r="Y23">
            <v>10.60446034203296</v>
          </cell>
          <cell r="Z23">
            <v>10.0800136647252</v>
          </cell>
          <cell r="AA23">
            <v>100</v>
          </cell>
          <cell r="AB23">
            <v>100</v>
          </cell>
        </row>
        <row r="24">
          <cell r="H24">
            <v>6.666666666666668E-3</v>
          </cell>
          <cell r="I24">
            <v>6.0000000000000137E-2</v>
          </cell>
          <cell r="J24">
            <v>2.8452994616207511E-2</v>
          </cell>
          <cell r="W24">
            <v>0.87060422391416414</v>
          </cell>
          <cell r="X24">
            <v>2.723585308383929</v>
          </cell>
          <cell r="Y24">
            <v>4.2020759581783613</v>
          </cell>
          <cell r="Z24">
            <v>3.9658730757423899</v>
          </cell>
          <cell r="AA24">
            <v>100</v>
          </cell>
          <cell r="AB24">
            <v>100</v>
          </cell>
        </row>
        <row r="25">
          <cell r="H25">
            <v>8.0000000000000029E-2</v>
          </cell>
          <cell r="I25">
            <v>1.110223024625157E-16</v>
          </cell>
          <cell r="J25">
            <v>0.11285468820183669</v>
          </cell>
          <cell r="W25">
            <v>9.7441996245804834</v>
          </cell>
          <cell r="X25">
            <v>9.437658206085084</v>
          </cell>
          <cell r="Y25">
            <v>2.1225598583033759E-14</v>
          </cell>
          <cell r="Z25">
            <v>2.0037720921176251E-14</v>
          </cell>
          <cell r="AA25">
            <v>100</v>
          </cell>
          <cell r="AB25">
            <v>100</v>
          </cell>
        </row>
        <row r="26">
          <cell r="H26">
            <v>4.0000000000000022E-2</v>
          </cell>
          <cell r="I26">
            <v>5.5511151231257827E-17</v>
          </cell>
          <cell r="J26">
            <v>7.3811978464829897E-2</v>
          </cell>
          <cell r="W26">
            <v>4.450703328937557</v>
          </cell>
          <cell r="X26">
            <v>5.617443464151763</v>
          </cell>
          <cell r="Y26">
            <v>1.958711749697457E-14</v>
          </cell>
          <cell r="Z26">
            <v>3.7142331240669418E-14</v>
          </cell>
          <cell r="AA26">
            <v>100</v>
          </cell>
          <cell r="AB26">
            <v>100</v>
          </cell>
        </row>
        <row r="27">
          <cell r="H27">
            <v>5.3333333333333309E-2</v>
          </cell>
          <cell r="I27">
            <v>6.6666666666666763E-2</v>
          </cell>
          <cell r="J27">
            <v>3.572655899081646E-3</v>
          </cell>
          <cell r="W27">
            <v>8.8038290393303917</v>
          </cell>
          <cell r="X27">
            <v>4.4265887946363627</v>
          </cell>
          <cell r="Y27">
            <v>4.401798831787846</v>
          </cell>
          <cell r="Z27">
            <v>4.1677753249256906</v>
          </cell>
          <cell r="AA27">
            <v>100</v>
          </cell>
          <cell r="AB27">
            <v>100</v>
          </cell>
        </row>
        <row r="28">
          <cell r="H28">
            <v>7.3333333333333375E-2</v>
          </cell>
          <cell r="I28">
            <v>6.0000000000000109E-2</v>
          </cell>
          <cell r="J28">
            <v>9.7735026918962548E-2</v>
          </cell>
          <cell r="W28">
            <v>6.614321833716355</v>
          </cell>
          <cell r="X28">
            <v>11.8118916196175</v>
          </cell>
          <cell r="Y28">
            <v>3.9791342973104951</v>
          </cell>
          <cell r="Z28">
            <v>3.766696537317844</v>
          </cell>
          <cell r="AA28">
            <v>100</v>
          </cell>
          <cell r="AB28">
            <v>100</v>
          </cell>
        </row>
        <row r="29">
          <cell r="H29">
            <v>1.333333333333343E-2</v>
          </cell>
          <cell r="I29">
            <v>5.3333333333333337E-2</v>
          </cell>
          <cell r="J29">
            <v>2.309401076758506E-2</v>
          </cell>
          <cell r="W29">
            <v>5.4180690310464713E-2</v>
          </cell>
          <cell r="X29">
            <v>3.4098764578477558</v>
          </cell>
          <cell r="Y29">
            <v>3.5845529900872588</v>
          </cell>
          <cell r="Z29">
            <v>3.3907477593178741</v>
          </cell>
          <cell r="AA29">
            <v>100</v>
          </cell>
          <cell r="AB29">
            <v>100</v>
          </cell>
        </row>
        <row r="30">
          <cell r="H30">
            <v>4.6666666666666627E-2</v>
          </cell>
          <cell r="I30">
            <v>0.11333333333333349</v>
          </cell>
          <cell r="J30">
            <v>0.1279743494847109</v>
          </cell>
          <cell r="W30">
            <v>9.1297255103850734</v>
          </cell>
          <cell r="X30">
            <v>2.4262804559663542</v>
          </cell>
          <cell r="Y30">
            <v>7.2593777699290731</v>
          </cell>
          <cell r="Z30">
            <v>6.8843704862907904</v>
          </cell>
          <cell r="AA30">
            <v>100</v>
          </cell>
          <cell r="AB30">
            <v>100</v>
          </cell>
        </row>
        <row r="31">
          <cell r="H31">
            <v>5.9999999999999928E-2</v>
          </cell>
          <cell r="I31">
            <v>3.3333333333333381E-2</v>
          </cell>
          <cell r="J31">
            <v>3.1068360252295861E-2</v>
          </cell>
          <cell r="W31">
            <v>10.423512618027321</v>
          </cell>
          <cell r="X31">
            <v>5.1309873697918391</v>
          </cell>
          <cell r="Y31">
            <v>2.3128890094313621</v>
          </cell>
          <cell r="Z31">
            <v>2.1840149838095191</v>
          </cell>
          <cell r="AA31">
            <v>100</v>
          </cell>
          <cell r="AB31">
            <v>100</v>
          </cell>
        </row>
        <row r="32">
          <cell r="H32">
            <v>2.6666666666666599E-2</v>
          </cell>
          <cell r="I32">
            <v>2.6666666666666779E-2</v>
          </cell>
          <cell r="J32">
            <v>5.2376043070340141E-2</v>
          </cell>
          <cell r="W32">
            <v>3.9645430737133309</v>
          </cell>
          <cell r="X32">
            <v>2.5041380718397082</v>
          </cell>
          <cell r="Y32">
            <v>1.7922764950436301</v>
          </cell>
          <cell r="Z32">
            <v>1.695373879658937</v>
          </cell>
          <cell r="AA32">
            <v>100</v>
          </cell>
          <cell r="AB32">
            <v>100</v>
          </cell>
        </row>
        <row r="33">
          <cell r="H33">
            <v>8.6666666666666642E-2</v>
          </cell>
          <cell r="I33">
            <v>0.1133333333333334</v>
          </cell>
          <cell r="J33">
            <v>3.1068360252295871E-2</v>
          </cell>
          <cell r="W33">
            <v>15.6745980144514</v>
          </cell>
          <cell r="X33">
            <v>6.7902178196736456</v>
          </cell>
          <cell r="Y33">
            <v>7.1979044667805594</v>
          </cell>
          <cell r="Z33">
            <v>6.8290601566536644</v>
          </cell>
          <cell r="AA33">
            <v>100</v>
          </cell>
          <cell r="AB33">
            <v>100</v>
          </cell>
        </row>
        <row r="34">
          <cell r="H34">
            <v>7.3333333333333306E-2</v>
          </cell>
          <cell r="I34">
            <v>0.12666666666666651</v>
          </cell>
          <cell r="J34">
            <v>2.130768281804421E-2</v>
          </cell>
          <cell r="W34">
            <v>14.749266675370761</v>
          </cell>
          <cell r="X34">
            <v>4.8760617728472502</v>
          </cell>
          <cell r="Y34">
            <v>7.8454090917710593</v>
          </cell>
          <cell r="Z34">
            <v>7.4528462846729244</v>
          </cell>
          <cell r="AA34">
            <v>100</v>
          </cell>
          <cell r="AB34">
            <v>100</v>
          </cell>
        </row>
        <row r="35">
          <cell r="H35">
            <v>0.1066666666666666</v>
          </cell>
          <cell r="I35">
            <v>9.3333333333333324E-2</v>
          </cell>
          <cell r="J35">
            <v>1.429062359632656E-2</v>
          </cell>
          <cell r="W35">
            <v>17.638906754436569</v>
          </cell>
          <cell r="X35">
            <v>9.7226314364140674</v>
          </cell>
          <cell r="Y35">
            <v>5.9026936637672573</v>
          </cell>
          <cell r="Z35">
            <v>5.6014304200080067</v>
          </cell>
          <cell r="AA35">
            <v>100</v>
          </cell>
          <cell r="AB35">
            <v>100</v>
          </cell>
        </row>
        <row r="36">
          <cell r="H36">
            <v>7.9999999999999988E-2</v>
          </cell>
          <cell r="I36">
            <v>4.0000000000000042E-2</v>
          </cell>
          <cell r="J36">
            <v>4.9760677434251707E-2</v>
          </cell>
          <cell r="W36">
            <v>8.0676630570671115</v>
          </cell>
          <cell r="X36">
            <v>12.1348785279369</v>
          </cell>
          <cell r="Y36">
            <v>2.5731211295793059</v>
          </cell>
          <cell r="Z36">
            <v>2.4396575282698461</v>
          </cell>
          <cell r="AA36">
            <v>100</v>
          </cell>
          <cell r="AB36">
            <v>100</v>
          </cell>
        </row>
        <row r="37">
          <cell r="H37">
            <v>3.3333333333333347E-2</v>
          </cell>
          <cell r="I37">
            <v>6.6666666666667096E-3</v>
          </cell>
          <cell r="J37">
            <v>9.0589715120799288E-2</v>
          </cell>
          <cell r="W37">
            <v>3.5666638009388421</v>
          </cell>
          <cell r="X37">
            <v>4.5406359384082569</v>
          </cell>
          <cell r="Y37">
            <v>0.45833746712497642</v>
          </cell>
          <cell r="Z37">
            <v>0.43302010715267059</v>
          </cell>
          <cell r="AA37">
            <v>100</v>
          </cell>
          <cell r="AB37">
            <v>100</v>
          </cell>
        </row>
        <row r="38">
          <cell r="H38">
            <v>1.333333333333332E-2</v>
          </cell>
          <cell r="I38">
            <v>4.0000000000000063E-2</v>
          </cell>
          <cell r="J38">
            <v>5.9211894646675058E-18</v>
          </cell>
          <cell r="W38">
            <v>2.8208510273611309</v>
          </cell>
          <cell r="X38">
            <v>0.43849841590945521</v>
          </cell>
          <cell r="Y38">
            <v>2.737477915807462</v>
          </cell>
          <cell r="Z38">
            <v>2.586918764509893</v>
          </cell>
          <cell r="AA38">
            <v>100</v>
          </cell>
          <cell r="AB38">
            <v>100</v>
          </cell>
        </row>
        <row r="39">
          <cell r="H39">
            <v>6.6666666666666888E-3</v>
          </cell>
          <cell r="I39">
            <v>0.1133333333333334</v>
          </cell>
          <cell r="J39">
            <v>1.7735026918962591E-2</v>
          </cell>
          <cell r="W39">
            <v>2.6926800716411079</v>
          </cell>
          <cell r="X39">
            <v>4.0763047113877784</v>
          </cell>
          <cell r="Y39">
            <v>7.1979044667805594</v>
          </cell>
          <cell r="Z39">
            <v>6.8290601566536644</v>
          </cell>
          <cell r="AA39">
            <v>100</v>
          </cell>
          <cell r="AB39">
            <v>100</v>
          </cell>
        </row>
        <row r="40">
          <cell r="H40">
            <v>6.6666666666665986E-3</v>
          </cell>
          <cell r="I40">
            <v>1.9999999999999959E-2</v>
          </cell>
          <cell r="J40">
            <v>5.7735026918962568E-2</v>
          </cell>
          <cell r="W40">
            <v>1.506529593104736</v>
          </cell>
          <cell r="X40">
            <v>0.20284374827806451</v>
          </cell>
          <cell r="Y40">
            <v>1.400691986059418</v>
          </cell>
          <cell r="Z40">
            <v>1.32195769191413</v>
          </cell>
          <cell r="AA40">
            <v>100</v>
          </cell>
          <cell r="AB40">
            <v>100</v>
          </cell>
        </row>
        <row r="41">
          <cell r="H41">
            <v>4.6666666666666613E-2</v>
          </cell>
          <cell r="I41">
            <v>8.666666666666667E-2</v>
          </cell>
          <cell r="J41">
            <v>0.237256381787466</v>
          </cell>
          <cell r="W41">
            <v>8.6913114719754514</v>
          </cell>
          <cell r="X41">
            <v>3.1528444393449151</v>
          </cell>
          <cell r="Y41">
            <v>5.458060360422512</v>
          </cell>
          <cell r="Z41">
            <v>5.180600551775548</v>
          </cell>
          <cell r="AA41">
            <v>100</v>
          </cell>
          <cell r="AB41">
            <v>100</v>
          </cell>
        </row>
        <row r="42">
          <cell r="H42">
            <v>6.6666666666666142E-3</v>
          </cell>
          <cell r="I42">
            <v>3.3333333333333437E-2</v>
          </cell>
          <cell r="J42">
            <v>7.4641016151377512E-2</v>
          </cell>
          <cell r="W42">
            <v>1.765233745765183</v>
          </cell>
          <cell r="X42">
            <v>0.1672009917569719</v>
          </cell>
          <cell r="Y42">
            <v>2.270870831919483</v>
          </cell>
          <cell r="Z42">
            <v>2.146510888266445</v>
          </cell>
          <cell r="AA42">
            <v>100</v>
          </cell>
          <cell r="AB42">
            <v>100</v>
          </cell>
        </row>
        <row r="43">
          <cell r="H43">
            <v>6.0000000000000053E-2</v>
          </cell>
          <cell r="I43">
            <v>5.999999999999997E-2</v>
          </cell>
          <cell r="J43">
            <v>1.154700538379248E-2</v>
          </cell>
          <cell r="W43">
            <v>4.9699049276811591</v>
          </cell>
          <cell r="X43">
            <v>10.02452870874818</v>
          </cell>
          <cell r="Y43">
            <v>4.1250372041248307</v>
          </cell>
          <cell r="Z43">
            <v>3.8971809643739168</v>
          </cell>
          <cell r="AA43">
            <v>100</v>
          </cell>
          <cell r="AB43">
            <v>100</v>
          </cell>
        </row>
        <row r="44">
          <cell r="H44">
            <v>3.3333333333333312E-2</v>
          </cell>
          <cell r="I44">
            <v>0.1533333333333334</v>
          </cell>
          <cell r="J44">
            <v>0.1874957043532143</v>
          </cell>
          <cell r="W44">
            <v>9.0758957492375458</v>
          </cell>
          <cell r="X44">
            <v>0.46161376815906391</v>
          </cell>
          <cell r="Y44">
            <v>9.2674727480739758</v>
          </cell>
          <cell r="Z44">
            <v>8.8144165808170438</v>
          </cell>
          <cell r="AA44">
            <v>100</v>
          </cell>
          <cell r="AB44">
            <v>100</v>
          </cell>
        </row>
        <row r="45">
          <cell r="H45">
            <v>7.3333333333333389E-2</v>
          </cell>
          <cell r="I45">
            <v>6.6666666666667096E-3</v>
          </cell>
          <cell r="J45">
            <v>0.14392304845413259</v>
          </cell>
          <cell r="W45">
            <v>7.9444270202628324</v>
          </cell>
          <cell r="X45">
            <v>9.9104516803035043</v>
          </cell>
          <cell r="Y45">
            <v>0.45833746712497642</v>
          </cell>
          <cell r="Z45">
            <v>0.43302010715267059</v>
          </cell>
          <cell r="AA45">
            <v>100</v>
          </cell>
          <cell r="AB45">
            <v>100</v>
          </cell>
        </row>
        <row r="46">
          <cell r="H46">
            <v>4.6666666666666627E-2</v>
          </cell>
          <cell r="I46">
            <v>3.3333333333333347E-2</v>
          </cell>
          <cell r="J46">
            <v>0.17058971512079929</v>
          </cell>
          <cell r="W46">
            <v>5.5895292106618371</v>
          </cell>
          <cell r="X46">
            <v>5.3256489301162357</v>
          </cell>
          <cell r="Y46">
            <v>2.4488214634016789</v>
          </cell>
          <cell r="Z46">
            <v>2.3048255486069489</v>
          </cell>
          <cell r="AA46">
            <v>100</v>
          </cell>
          <cell r="AB46">
            <v>100</v>
          </cell>
        </row>
        <row r="47">
          <cell r="H47">
            <v>7.999999999999996E-2</v>
          </cell>
          <cell r="I47">
            <v>6.666666666666668E-2</v>
          </cell>
          <cell r="J47">
            <v>0.16880338717125851</v>
          </cell>
          <cell r="W47">
            <v>12.522804342276251</v>
          </cell>
          <cell r="X47">
            <v>6.8945452263051514</v>
          </cell>
          <cell r="Y47">
            <v>4.8267242117178411</v>
          </cell>
          <cell r="Z47">
            <v>4.5467739723229306</v>
          </cell>
          <cell r="AA47">
            <v>100</v>
          </cell>
          <cell r="AB47">
            <v>100</v>
          </cell>
        </row>
        <row r="48">
          <cell r="H48">
            <v>6.6666666666666116E-3</v>
          </cell>
          <cell r="I48">
            <v>6.6666666666667651E-3</v>
          </cell>
          <cell r="J48">
            <v>0.1608290376865476</v>
          </cell>
          <cell r="W48">
            <v>1.171866474482067</v>
          </cell>
          <cell r="X48">
            <v>0.52733789214472493</v>
          </cell>
          <cell r="Y48">
            <v>0.46257780188625131</v>
          </cell>
          <cell r="Z48">
            <v>0.43680299676187978</v>
          </cell>
          <cell r="AA48">
            <v>100</v>
          </cell>
          <cell r="AB48">
            <v>100</v>
          </cell>
        </row>
        <row r="49">
          <cell r="H49">
            <v>4.0000000000000008E-2</v>
          </cell>
          <cell r="I49">
            <v>5.5511151231257827E-17</v>
          </cell>
          <cell r="J49">
            <v>9.9521354868503414E-2</v>
          </cell>
          <cell r="W49">
            <v>4.6259349910511984</v>
          </cell>
          <cell r="X49">
            <v>5.0975540654544558</v>
          </cell>
          <cell r="Y49">
            <v>2.0649806569066381E-14</v>
          </cell>
          <cell r="Z49">
            <v>1.9523792991370279E-14</v>
          </cell>
          <cell r="AA49">
            <v>100</v>
          </cell>
          <cell r="AB49">
            <v>100</v>
          </cell>
        </row>
        <row r="50">
          <cell r="H50">
            <v>4.0000000000000063E-2</v>
          </cell>
          <cell r="I50">
            <v>0.1466666666666667</v>
          </cell>
          <cell r="J50">
            <v>9.2376043070340155E-2</v>
          </cell>
          <cell r="W50">
            <v>0.56600631891144615</v>
          </cell>
          <cell r="X50">
            <v>9.8401473919961688</v>
          </cell>
          <cell r="Y50">
            <v>9.121823388442925</v>
          </cell>
          <cell r="Z50">
            <v>8.6635948774604579</v>
          </cell>
          <cell r="AA50">
            <v>100</v>
          </cell>
          <cell r="AB50">
            <v>100</v>
          </cell>
        </row>
        <row r="51">
          <cell r="H51">
            <v>2.666666666666671E-2</v>
          </cell>
          <cell r="I51">
            <v>5.3333333333333399E-2</v>
          </cell>
          <cell r="J51">
            <v>1.2376043070340121E-2</v>
          </cell>
          <cell r="W51">
            <v>1.7442420774497249</v>
          </cell>
          <cell r="X51">
            <v>4.6780396958578923</v>
          </cell>
          <cell r="Y51">
            <v>3.5527157454664051</v>
          </cell>
          <cell r="Z51">
            <v>3.362246435400106</v>
          </cell>
          <cell r="AA51">
            <v>100</v>
          </cell>
          <cell r="AB51">
            <v>100</v>
          </cell>
        </row>
        <row r="52">
          <cell r="H52">
            <v>2.6666666666666759E-2</v>
          </cell>
          <cell r="I52">
            <v>0</v>
          </cell>
          <cell r="J52">
            <v>5.9211894646674973E-18</v>
          </cell>
          <cell r="W52">
            <v>3.0595294838303548</v>
          </cell>
          <cell r="X52">
            <v>3.4861712304387278</v>
          </cell>
          <cell r="Y52">
            <v>2.028299210437259E-14</v>
          </cell>
          <cell r="Z52">
            <v>1.9195573974416662E-14</v>
          </cell>
          <cell r="AA52">
            <v>0</v>
          </cell>
          <cell r="AB52">
            <v>0</v>
          </cell>
        </row>
        <row r="53">
          <cell r="H53">
            <v>1.3333333333333249E-2</v>
          </cell>
          <cell r="I53">
            <v>9.3333333333333435E-2</v>
          </cell>
          <cell r="J53">
            <v>7.4014868308343815E-18</v>
          </cell>
          <cell r="W53">
            <v>4.3600269322521514</v>
          </cell>
          <cell r="X53">
            <v>1.153117206739531</v>
          </cell>
          <cell r="Y53">
            <v>6.0558911069037666</v>
          </cell>
          <cell r="Z53">
            <v>5.739206560938638</v>
          </cell>
          <cell r="AA53">
            <v>0</v>
          </cell>
          <cell r="AB53">
            <v>0</v>
          </cell>
        </row>
        <row r="54">
          <cell r="H54">
            <v>5.3333333333333358E-2</v>
          </cell>
          <cell r="I54">
            <v>0</v>
          </cell>
          <cell r="J54">
            <v>4.440892098500627E-18</v>
          </cell>
          <cell r="W54">
            <v>5.6046327896788153</v>
          </cell>
          <cell r="X54">
            <v>7.7867173623197354</v>
          </cell>
          <cell r="Y54">
            <v>2.028299210437259E-14</v>
          </cell>
          <cell r="Z54">
            <v>1.9195573974416662E-14</v>
          </cell>
          <cell r="AA54">
            <v>0</v>
          </cell>
          <cell r="AB54">
            <v>0</v>
          </cell>
        </row>
        <row r="55">
          <cell r="H55">
            <v>5.3333333333333427E-2</v>
          </cell>
          <cell r="I55">
            <v>5.3333333333333371E-2</v>
          </cell>
          <cell r="J55">
            <v>4.4408920985006263E-18</v>
          </cell>
          <cell r="W55">
            <v>4.4737948553448801</v>
          </cell>
          <cell r="X55">
            <v>8.8886226639148251</v>
          </cell>
          <cell r="Y55">
            <v>3.6169660058656841</v>
          </cell>
          <cell r="Z55">
            <v>3.419736418312501</v>
          </cell>
          <cell r="AA55">
            <v>0</v>
          </cell>
          <cell r="AB55">
            <v>0</v>
          </cell>
        </row>
        <row r="56">
          <cell r="H56">
            <v>2.6666666666666668E-2</v>
          </cell>
          <cell r="I56">
            <v>5.5511151231257827E-17</v>
          </cell>
          <cell r="J56">
            <v>2.960594732333754E-18</v>
          </cell>
          <cell r="W56">
            <v>3.1699304282194709</v>
          </cell>
          <cell r="X56">
            <v>3.2737045860218652</v>
          </cell>
          <cell r="Y56">
            <v>2.0838234533894761E-14</v>
          </cell>
          <cell r="Z56">
            <v>1.969214787951623E-14</v>
          </cell>
          <cell r="AA56">
            <v>0</v>
          </cell>
          <cell r="AB56">
            <v>0</v>
          </cell>
        </row>
        <row r="57">
          <cell r="H57">
            <v>3.9999999999999973E-2</v>
          </cell>
          <cell r="I57">
            <v>4.0000000000000091E-2</v>
          </cell>
          <cell r="J57">
            <v>4.4408920985006209E-18</v>
          </cell>
          <cell r="W57">
            <v>3.7097583718778169</v>
          </cell>
          <cell r="X57">
            <v>6.0670806228754692</v>
          </cell>
          <cell r="Y57">
            <v>2.6645368090997938</v>
          </cell>
          <cell r="Z57">
            <v>2.5216848265500702</v>
          </cell>
          <cell r="AA57">
            <v>0</v>
          </cell>
          <cell r="AB57">
            <v>0</v>
          </cell>
        </row>
        <row r="58">
          <cell r="H58">
            <v>2.666666666666663E-2</v>
          </cell>
          <cell r="I58">
            <v>0.13333333333333339</v>
          </cell>
          <cell r="J58">
            <v>5.9211894646675019E-18</v>
          </cell>
          <cell r="W58">
            <v>7.5170391970340464</v>
          </cell>
          <cell r="X58">
            <v>0.67751726752901009</v>
          </cell>
          <cell r="Y58">
            <v>8.3619084000532187</v>
          </cell>
          <cell r="Z58">
            <v>7.9385190824708776</v>
          </cell>
          <cell r="AA58">
            <v>0</v>
          </cell>
          <cell r="AB58">
            <v>0</v>
          </cell>
        </row>
        <row r="59">
          <cell r="H59">
            <v>2.6666666666666589E-2</v>
          </cell>
          <cell r="I59">
            <v>8.3266726846886741E-17</v>
          </cell>
          <cell r="J59">
            <v>2.516505522483689E-17</v>
          </cell>
          <cell r="W59">
            <v>3.5201224026497528</v>
          </cell>
          <cell r="X59">
            <v>2.9062921551998002</v>
          </cell>
          <cell r="Y59">
            <v>2.1424731836438241E-14</v>
          </cell>
          <cell r="Z59">
            <v>2.0215095990970329E-14</v>
          </cell>
          <cell r="AA59">
            <v>0</v>
          </cell>
          <cell r="AB59">
            <v>0</v>
          </cell>
        </row>
        <row r="60">
          <cell r="H60">
            <v>1.333333333333332E-2</v>
          </cell>
          <cell r="I60">
            <v>4.0000000000000042E-2</v>
          </cell>
          <cell r="J60">
            <v>1.4802973661668749E-18</v>
          </cell>
          <cell r="W60">
            <v>2.9027327952370681</v>
          </cell>
          <cell r="X60">
            <v>0.43658400197675967</v>
          </cell>
          <cell r="Y60">
            <v>2.6645368090997938</v>
          </cell>
          <cell r="Z60">
            <v>2.5216848265500702</v>
          </cell>
          <cell r="AA60">
            <v>0</v>
          </cell>
          <cell r="AB60">
            <v>0</v>
          </cell>
        </row>
        <row r="61">
          <cell r="H61">
            <v>2.6666666666666668E-2</v>
          </cell>
          <cell r="I61">
            <v>1.110223024625157E-16</v>
          </cell>
          <cell r="J61">
            <v>1.184237892933501E-17</v>
          </cell>
          <cell r="W61">
            <v>3.1087770282511791</v>
          </cell>
          <cell r="X61">
            <v>3.3148815825556168</v>
          </cell>
          <cell r="Y61">
            <v>2.1030132948942181E-14</v>
          </cell>
          <cell r="Z61">
            <v>0</v>
          </cell>
          <cell r="AA61">
            <v>0</v>
          </cell>
          <cell r="AB61">
            <v>0</v>
          </cell>
        </row>
        <row r="62">
          <cell r="H62">
            <v>7.999999999999996E-2</v>
          </cell>
          <cell r="I62">
            <v>5.5511151231257827E-17</v>
          </cell>
          <cell r="J62">
            <v>0</v>
          </cell>
          <cell r="W62">
            <v>7.5663538998334072</v>
          </cell>
          <cell r="X62">
            <v>12.6854099594375</v>
          </cell>
          <cell r="Y62">
            <v>0</v>
          </cell>
          <cell r="Z62">
            <v>2.0579436730189069E-14</v>
          </cell>
          <cell r="AA62">
            <v>0</v>
          </cell>
          <cell r="AB62">
            <v>0</v>
          </cell>
        </row>
        <row r="63">
          <cell r="H63">
            <v>4.163336342344337E-17</v>
          </cell>
          <cell r="I63">
            <v>5.3333333333333399E-2</v>
          </cell>
          <cell r="J63">
            <v>3.2657247977262721E-18</v>
          </cell>
          <cell r="W63">
            <v>1.497477758640833</v>
          </cell>
          <cell r="X63">
            <v>1.7098668330735729</v>
          </cell>
          <cell r="Y63">
            <v>3.4308281727724221</v>
          </cell>
          <cell r="Z63">
            <v>3.2528767043597888</v>
          </cell>
          <cell r="AA63">
            <v>0</v>
          </cell>
          <cell r="AB63">
            <v>0</v>
          </cell>
        </row>
        <row r="64">
          <cell r="H64">
            <v>2.6666666666666668E-2</v>
          </cell>
          <cell r="I64">
            <v>8.0000000000000016E-2</v>
          </cell>
          <cell r="J64">
            <v>5.9211894646675019E-18</v>
          </cell>
          <cell r="W64">
            <v>0.90465432921339684</v>
          </cell>
          <cell r="X64">
            <v>5.8256366251477401</v>
          </cell>
          <cell r="Y64">
            <v>5.1024779464347061</v>
          </cell>
          <cell r="Z64">
            <v>4.83995560940975</v>
          </cell>
          <cell r="AA64">
            <v>0</v>
          </cell>
          <cell r="AB64">
            <v>0</v>
          </cell>
        </row>
        <row r="65">
          <cell r="H65">
            <v>6.9388939039072284E-17</v>
          </cell>
          <cell r="I65">
            <v>8.0000000000000016E-2</v>
          </cell>
          <cell r="J65">
            <v>6.1629758220391547E-33</v>
          </cell>
          <cell r="W65">
            <v>2.1628582608313769</v>
          </cell>
          <cell r="X65">
            <v>2.6357235292043031</v>
          </cell>
          <cell r="Y65">
            <v>5.2360624113346601</v>
          </cell>
          <cell r="Z65">
            <v>4.9599861739354179</v>
          </cell>
          <cell r="AA65">
            <v>0</v>
          </cell>
          <cell r="AB65">
            <v>0</v>
          </cell>
        </row>
        <row r="66">
          <cell r="H66">
            <v>1.333333333333327E-2</v>
          </cell>
          <cell r="I66">
            <v>9.3333333333333324E-2</v>
          </cell>
          <cell r="J66">
            <v>1.4062824978585311E-17</v>
          </cell>
          <cell r="W66">
            <v>4.0943586918847696</v>
          </cell>
          <cell r="X66">
            <v>1.2360064188159301</v>
          </cell>
          <cell r="Y66">
            <v>6.0558911069037666</v>
          </cell>
          <cell r="Z66">
            <v>5.739206560938638</v>
          </cell>
          <cell r="AA66">
            <v>0</v>
          </cell>
          <cell r="AB66">
            <v>0</v>
          </cell>
        </row>
        <row r="67">
          <cell r="H67">
            <v>6.666666666666668E-2</v>
          </cell>
          <cell r="I67">
            <v>9.3333333333333379E-2</v>
          </cell>
          <cell r="J67">
            <v>4.1448326252672513E-17</v>
          </cell>
          <cell r="W67">
            <v>4.9315277537941213</v>
          </cell>
          <cell r="X67">
            <v>12.57955574002181</v>
          </cell>
          <cell r="Y67">
            <v>5.9528909375071448</v>
          </cell>
          <cell r="Z67">
            <v>5.6466148776446987</v>
          </cell>
          <cell r="AA67">
            <v>0</v>
          </cell>
          <cell r="AB67">
            <v>0</v>
          </cell>
        </row>
        <row r="68">
          <cell r="H68">
            <v>1.3333333333333411E-2</v>
          </cell>
          <cell r="I68">
            <v>4.0000000000000063E-2</v>
          </cell>
          <cell r="J68">
            <v>1.332267629550188E-17</v>
          </cell>
          <cell r="W68">
            <v>0.40941301117876261</v>
          </cell>
          <cell r="X68">
            <v>2.9932018872927779</v>
          </cell>
          <cell r="Y68">
            <v>2.7883651696279039</v>
          </cell>
          <cell r="Z68">
            <v>2.6323160158127319</v>
          </cell>
          <cell r="AA68">
            <v>0</v>
          </cell>
          <cell r="AB68">
            <v>0</v>
          </cell>
        </row>
        <row r="69">
          <cell r="H69">
            <v>2.6666666666666668E-2</v>
          </cell>
          <cell r="I69">
            <v>2.775557561562891E-17</v>
          </cell>
          <cell r="J69">
            <v>1.406282497858532E-17</v>
          </cell>
          <cell r="W69">
            <v>3.1838917430772602</v>
          </cell>
          <cell r="X69">
            <v>3.1838917430771549</v>
          </cell>
          <cell r="Y69">
            <v>2.1424731836438241E-14</v>
          </cell>
          <cell r="Z69">
            <v>2.0215095990970329E-14</v>
          </cell>
          <cell r="AA69">
            <v>0</v>
          </cell>
          <cell r="AB69">
            <v>0</v>
          </cell>
        </row>
        <row r="70">
          <cell r="H70">
            <v>2.6666666666666668E-2</v>
          </cell>
          <cell r="I70">
            <v>5.3333333333333448E-2</v>
          </cell>
          <cell r="J70">
            <v>1.7763568394002511E-17</v>
          </cell>
          <cell r="W70">
            <v>1.7007623137387879</v>
          </cell>
          <cell r="X70">
            <v>4.8687518894615529</v>
          </cell>
          <cell r="Y70">
            <v>3.4907082742230942</v>
          </cell>
          <cell r="Z70">
            <v>3.3066574492902778</v>
          </cell>
          <cell r="AA70">
            <v>0</v>
          </cell>
          <cell r="AB70">
            <v>0</v>
          </cell>
        </row>
        <row r="71">
          <cell r="H71">
            <v>2.6666666666666661E-2</v>
          </cell>
          <cell r="I71">
            <v>5.5511151231257827E-17</v>
          </cell>
          <cell r="J71">
            <v>2.2204460492503141E-17</v>
          </cell>
          <cell r="W71">
            <v>3.2627261997864512</v>
          </cell>
          <cell r="X71">
            <v>3.0628606837998258</v>
          </cell>
          <cell r="Y71">
            <v>0</v>
          </cell>
          <cell r="Z71">
            <v>2.0579436730189069E-14</v>
          </cell>
          <cell r="AA71">
            <v>0</v>
          </cell>
          <cell r="AB71">
            <v>0</v>
          </cell>
        </row>
        <row r="72">
          <cell r="H72">
            <v>7.9999999999999974E-2</v>
          </cell>
          <cell r="I72">
            <v>5.5511151231257827E-17</v>
          </cell>
          <cell r="J72">
            <v>2.8125649957170629E-17</v>
          </cell>
          <cell r="W72">
            <v>10.421172883936149</v>
          </cell>
          <cell r="X72">
            <v>8.8790110620096616</v>
          </cell>
          <cell r="Y72">
            <v>2.1225598583033759E-14</v>
          </cell>
          <cell r="Z72">
            <v>2.0037720921176251E-14</v>
          </cell>
          <cell r="AA72">
            <v>0</v>
          </cell>
          <cell r="AB72">
            <v>0</v>
          </cell>
        </row>
        <row r="73">
          <cell r="H73">
            <v>0.1066666666666667</v>
          </cell>
          <cell r="I73">
            <v>0.1066666666666667</v>
          </cell>
          <cell r="J73">
            <v>1.6283271027835629E-17</v>
          </cell>
          <cell r="W73">
            <v>17.909075471960801</v>
          </cell>
          <cell r="X73">
            <v>9.5697300918854822</v>
          </cell>
          <cell r="Y73">
            <v>6.6340533734130291</v>
          </cell>
          <cell r="Z73">
            <v>6.3007962745166903</v>
          </cell>
          <cell r="AA73">
            <v>0</v>
          </cell>
          <cell r="AB73">
            <v>0</v>
          </cell>
        </row>
        <row r="74">
          <cell r="H74">
            <v>3.999999999999998E-2</v>
          </cell>
          <cell r="I74">
            <v>4.0000000000000063E-2</v>
          </cell>
          <cell r="J74">
            <v>1.569568737744846E-17</v>
          </cell>
          <cell r="W74">
            <v>6.0468260507766294</v>
          </cell>
          <cell r="X74">
            <v>3.581058413637968</v>
          </cell>
          <cell r="Y74">
            <v>2.7883651696279039</v>
          </cell>
          <cell r="Z74">
            <v>2.6323160158127319</v>
          </cell>
          <cell r="AA74">
            <v>0</v>
          </cell>
          <cell r="AB74">
            <v>0</v>
          </cell>
        </row>
        <row r="75">
          <cell r="H75">
            <v>2.6666666666666731E-2</v>
          </cell>
          <cell r="I75">
            <v>5.3333333333333399E-2</v>
          </cell>
          <cell r="J75">
            <v>1.1751673007743461E-18</v>
          </cell>
          <cell r="W75">
            <v>1.6950396068882849</v>
          </cell>
          <cell r="X75">
            <v>4.6985528258199381</v>
          </cell>
          <cell r="Y75">
            <v>3.649970554409963</v>
          </cell>
          <cell r="Z75">
            <v>3.449225019346537</v>
          </cell>
          <cell r="AA75">
            <v>0</v>
          </cell>
          <cell r="AB75">
            <v>0</v>
          </cell>
        </row>
        <row r="76">
          <cell r="H76">
            <v>1.3333333333333291E-2</v>
          </cell>
          <cell r="I76">
            <v>4.0000000000000119E-2</v>
          </cell>
          <cell r="J76">
            <v>1.9243865760169381E-17</v>
          </cell>
          <cell r="W76">
            <v>2.8208510273611309</v>
          </cell>
          <cell r="X76">
            <v>0.43849841590942029</v>
          </cell>
          <cell r="Y76">
            <v>2.737477915807462</v>
          </cell>
          <cell r="Z76">
            <v>2.586918764509893</v>
          </cell>
          <cell r="AA76">
            <v>0</v>
          </cell>
          <cell r="AB76">
            <v>0</v>
          </cell>
        </row>
        <row r="77">
          <cell r="H77">
            <v>2.666666666666672E-2</v>
          </cell>
          <cell r="I77">
            <v>0</v>
          </cell>
          <cell r="J77">
            <v>1.7763568394002511E-17</v>
          </cell>
          <cell r="W77">
            <v>3.1560910190961402</v>
          </cell>
          <cell r="X77">
            <v>3.3687314826595012</v>
          </cell>
          <cell r="Y77">
            <v>2.028299210437259E-14</v>
          </cell>
          <cell r="Z77">
            <v>1.9195573974416662E-14</v>
          </cell>
          <cell r="AA77">
            <v>0</v>
          </cell>
          <cell r="AB77">
            <v>0</v>
          </cell>
        </row>
        <row r="78">
          <cell r="H78">
            <v>6.2450045135165055E-17</v>
          </cell>
          <cell r="I78">
            <v>5.3333333333333323E-2</v>
          </cell>
          <cell r="J78">
            <v>1.036208156316813E-17</v>
          </cell>
          <cell r="W78">
            <v>1.5104545055813781</v>
          </cell>
          <cell r="X78">
            <v>1.6114008868684579</v>
          </cell>
          <cell r="Y78">
            <v>3.6169660058656641</v>
          </cell>
          <cell r="Z78">
            <v>3.419736418312501</v>
          </cell>
          <cell r="AA78">
            <v>0</v>
          </cell>
          <cell r="AB78">
            <v>0</v>
          </cell>
        </row>
        <row r="79">
          <cell r="H79">
            <v>5.5511151231257827E-17</v>
          </cell>
          <cell r="I79">
            <v>5.3333333333333399E-2</v>
          </cell>
          <cell r="J79">
            <v>1.327732333470608E-18</v>
          </cell>
          <cell r="W79">
            <v>1.6039865531176409</v>
          </cell>
          <cell r="X79">
            <v>1.5523519979303571</v>
          </cell>
          <cell r="Y79">
            <v>3.5214390654302692</v>
          </cell>
          <cell r="Z79">
            <v>3.3342202599405462</v>
          </cell>
          <cell r="AA79">
            <v>0</v>
          </cell>
          <cell r="AB79">
            <v>0</v>
          </cell>
        </row>
        <row r="80">
          <cell r="H80">
            <v>2.66666666666667E-2</v>
          </cell>
          <cell r="I80">
            <v>5.3333333333333337E-2</v>
          </cell>
          <cell r="J80">
            <v>9.1869142623937779E-18</v>
          </cell>
          <cell r="W80">
            <v>1.492799965410192</v>
          </cell>
          <cell r="X80">
            <v>5.5545772672620046</v>
          </cell>
          <cell r="Y80">
            <v>3.5527157454664051</v>
          </cell>
          <cell r="Z80">
            <v>3.362246435400106</v>
          </cell>
          <cell r="AA80">
            <v>0</v>
          </cell>
          <cell r="AB80">
            <v>0</v>
          </cell>
        </row>
        <row r="81">
          <cell r="H81">
            <v>9.3333333333333268E-2</v>
          </cell>
          <cell r="I81">
            <v>4.0000000000000042E-2</v>
          </cell>
          <cell r="J81">
            <v>1.480297366166876E-17</v>
          </cell>
          <cell r="W81">
            <v>15.344184454873689</v>
          </cell>
          <cell r="X81">
            <v>8.4438653776410693</v>
          </cell>
          <cell r="Y81">
            <v>2.762687233440194</v>
          </cell>
          <cell r="Z81">
            <v>2.6094199560055031</v>
          </cell>
          <cell r="AA81">
            <v>0</v>
          </cell>
          <cell r="AB81">
            <v>0</v>
          </cell>
        </row>
        <row r="82">
          <cell r="H82">
            <v>6.6666666666666624E-2</v>
          </cell>
          <cell r="I82">
            <v>0.17333333333333331</v>
          </cell>
          <cell r="J82">
            <v>1.4802973661668751E-17</v>
          </cell>
          <cell r="W82">
            <v>13.344294012585589</v>
          </cell>
          <cell r="X82">
            <v>3.2752535051804612</v>
          </cell>
          <cell r="Y82">
            <v>10.60446034203296</v>
          </cell>
          <cell r="Z82">
            <v>10.0800136647252</v>
          </cell>
          <cell r="AA82">
            <v>0</v>
          </cell>
          <cell r="AB82">
            <v>0</v>
          </cell>
        </row>
        <row r="83">
          <cell r="H83">
            <v>5.3333333333333302E-2</v>
          </cell>
          <cell r="I83">
            <v>5.5511151231257827E-17</v>
          </cell>
          <cell r="J83">
            <v>4.622231866529366E-33</v>
          </cell>
          <cell r="W83">
            <v>6.7455409308407033</v>
          </cell>
          <cell r="X83">
            <v>5.9436748863332349</v>
          </cell>
          <cell r="Y83">
            <v>0</v>
          </cell>
          <cell r="Z83">
            <v>2.0579436730189069E-14</v>
          </cell>
          <cell r="AA83">
            <v>0</v>
          </cell>
          <cell r="AB83">
            <v>0</v>
          </cell>
        </row>
        <row r="84">
          <cell r="H84">
            <v>2.6666666666666731E-2</v>
          </cell>
          <cell r="I84">
            <v>5.3333333333333337E-2</v>
          </cell>
          <cell r="J84">
            <v>1.7763568394002499E-17</v>
          </cell>
          <cell r="W84">
            <v>1.5791793011865991</v>
          </cell>
          <cell r="X84">
            <v>4.9759917148409274</v>
          </cell>
          <cell r="Y84">
            <v>3.7178202261705029</v>
          </cell>
          <cell r="Z84">
            <v>3.509754687750303</v>
          </cell>
          <cell r="AA84">
            <v>0</v>
          </cell>
          <cell r="AB84">
            <v>0</v>
          </cell>
        </row>
        <row r="85">
          <cell r="H85">
            <v>3.9999999999999973E-2</v>
          </cell>
          <cell r="I85">
            <v>4.0000000000000008E-2</v>
          </cell>
          <cell r="J85">
            <v>1.1842378929334999E-17</v>
          </cell>
          <cell r="W85">
            <v>6.5215480484675634</v>
          </cell>
          <cell r="X85">
            <v>3.3932984443156711</v>
          </cell>
          <cell r="Y85">
            <v>2.737477915807462</v>
          </cell>
          <cell r="Z85">
            <v>2.586918764509893</v>
          </cell>
          <cell r="AA85">
            <v>0</v>
          </cell>
          <cell r="AB85">
            <v>0</v>
          </cell>
        </row>
        <row r="86">
          <cell r="H86">
            <v>4.0000000000000008E-2</v>
          </cell>
          <cell r="I86">
            <v>9.3333333333333407E-2</v>
          </cell>
          <cell r="J86">
            <v>2.960594732333754E-18</v>
          </cell>
          <cell r="W86">
            <v>1.9843353414294509</v>
          </cell>
          <cell r="X86">
            <v>8.351902372325636</v>
          </cell>
          <cell r="Y86">
            <v>6.1625183645029802</v>
          </cell>
          <cell r="Z86">
            <v>5.8348854548959643</v>
          </cell>
          <cell r="AA86">
            <v>0</v>
          </cell>
          <cell r="AB86">
            <v>0</v>
          </cell>
        </row>
        <row r="87">
          <cell r="H87">
            <v>2.66666666666667E-2</v>
          </cell>
          <cell r="I87">
            <v>2.775557561562891E-17</v>
          </cell>
          <cell r="J87">
            <v>4.4408920985006258E-17</v>
          </cell>
          <cell r="W87">
            <v>3.8624461026665431</v>
          </cell>
          <cell r="X87">
            <v>2.6391958812032419</v>
          </cell>
          <cell r="Y87">
            <v>1.113004303021542E-14</v>
          </cell>
          <cell r="Z87">
            <v>2.095715168843082E-14</v>
          </cell>
          <cell r="AA87">
            <v>0</v>
          </cell>
          <cell r="AB87">
            <v>0</v>
          </cell>
        </row>
        <row r="88">
          <cell r="H88">
            <v>5.3333333333333288E-2</v>
          </cell>
          <cell r="I88">
            <v>2.775557561562891E-17</v>
          </cell>
          <cell r="J88">
            <v>2.3684757858670011E-17</v>
          </cell>
          <cell r="W88">
            <v>8.5948412448873892</v>
          </cell>
          <cell r="X88">
            <v>4.9665043490248468</v>
          </cell>
          <cell r="Y88">
            <v>6.6135598403235712E-14</v>
          </cell>
          <cell r="Z88">
            <v>2.0766576824768851E-14</v>
          </cell>
          <cell r="AA88">
            <v>0</v>
          </cell>
          <cell r="AB88">
            <v>0</v>
          </cell>
        </row>
        <row r="89">
          <cell r="H89">
            <v>2.6666666666666609E-2</v>
          </cell>
          <cell r="I89">
            <v>5.3333333333333448E-2</v>
          </cell>
          <cell r="J89">
            <v>5.9211894646675058E-18</v>
          </cell>
          <cell r="W89">
            <v>5.1672931179344506</v>
          </cell>
          <cell r="X89">
            <v>1.5841452755628429</v>
          </cell>
          <cell r="Y89">
            <v>3.5527157454664051</v>
          </cell>
          <cell r="Z89">
            <v>3.362246435400106</v>
          </cell>
          <cell r="AA89">
            <v>0</v>
          </cell>
          <cell r="AB89">
            <v>0</v>
          </cell>
        </row>
        <row r="90">
          <cell r="H90">
            <v>2.6666666666666689E-2</v>
          </cell>
          <cell r="I90">
            <v>5.5511151231257827E-17</v>
          </cell>
          <cell r="J90">
            <v>4.4408920985006301E-18</v>
          </cell>
          <cell r="W90">
            <v>3.341589598165605</v>
          </cell>
          <cell r="X90">
            <v>3.132255359597063</v>
          </cell>
          <cell r="Y90">
            <v>2.0649806569066381E-14</v>
          </cell>
          <cell r="Z90">
            <v>1.9523792991370279E-14</v>
          </cell>
          <cell r="AA90">
            <v>0</v>
          </cell>
          <cell r="AB90">
            <v>0</v>
          </cell>
        </row>
        <row r="91">
          <cell r="H91">
            <v>3.9999999999999938E-2</v>
          </cell>
          <cell r="I91">
            <v>4.0000000000000063E-2</v>
          </cell>
          <cell r="J91">
            <v>3.7770259317653194E-18</v>
          </cell>
          <cell r="W91">
            <v>6.3084159098617798</v>
          </cell>
          <cell r="X91">
            <v>3.2984682936855729</v>
          </cell>
          <cell r="Y91">
            <v>2.9530487343281711</v>
          </cell>
          <cell r="Z91">
            <v>2.778599030397515</v>
          </cell>
          <cell r="AA91">
            <v>0</v>
          </cell>
          <cell r="AB91">
            <v>0</v>
          </cell>
        </row>
        <row r="92">
          <cell r="H92">
            <v>6.6666666666666582E-2</v>
          </cell>
          <cell r="I92">
            <v>4.0000000000000091E-2</v>
          </cell>
          <cell r="J92">
            <v>1.6283271027835629E-17</v>
          </cell>
          <cell r="W92">
            <v>10.878671336455859</v>
          </cell>
          <cell r="X92">
            <v>6.0566808817592452</v>
          </cell>
          <cell r="Y92">
            <v>2.6884147425654552</v>
          </cell>
          <cell r="Z92">
            <v>2.543060819488415</v>
          </cell>
          <cell r="AA92">
            <v>0</v>
          </cell>
          <cell r="AB92">
            <v>0</v>
          </cell>
        </row>
        <row r="93">
          <cell r="H93">
            <v>6.6666666666666763E-2</v>
          </cell>
          <cell r="I93">
            <v>3.999999999999998E-2</v>
          </cell>
          <cell r="J93">
            <v>8.8817841970012479E-18</v>
          </cell>
          <cell r="W93">
            <v>6.0805050523640238</v>
          </cell>
          <cell r="X93">
            <v>10.53362692679227</v>
          </cell>
          <cell r="Y93">
            <v>2.762687233440194</v>
          </cell>
          <cell r="Z93">
            <v>2.6094199560055031</v>
          </cell>
          <cell r="AA93">
            <v>0</v>
          </cell>
          <cell r="AB93">
            <v>0</v>
          </cell>
        </row>
        <row r="94">
          <cell r="H94">
            <v>4.0000000000000049E-2</v>
          </cell>
          <cell r="I94">
            <v>9.3333333333333296E-2</v>
          </cell>
          <cell r="J94">
            <v>7.4014868308343784E-18</v>
          </cell>
          <cell r="W94">
            <v>1.845768178082865</v>
          </cell>
          <cell r="X94">
            <v>8.829416665737396</v>
          </cell>
          <cell r="Y94">
            <v>6.3874484702174259</v>
          </cell>
          <cell r="Z94">
            <v>6.0361437838564296</v>
          </cell>
          <cell r="AA94">
            <v>0</v>
          </cell>
          <cell r="AB94">
            <v>0</v>
          </cell>
        </row>
        <row r="95">
          <cell r="H95">
            <v>2.6666666666666641E-2</v>
          </cell>
          <cell r="I95">
            <v>5.3333333333333288E-2</v>
          </cell>
          <cell r="J95">
            <v>4.622231866529366E-33</v>
          </cell>
          <cell r="W95">
            <v>4.8360971172776344</v>
          </cell>
          <cell r="X95">
            <v>1.5858700847929821</v>
          </cell>
          <cell r="Y95">
            <v>3.82446014065895</v>
          </cell>
          <cell r="Z95">
            <v>3.604640209291941</v>
          </cell>
          <cell r="AA95">
            <v>0</v>
          </cell>
          <cell r="AB95">
            <v>0</v>
          </cell>
        </row>
        <row r="96">
          <cell r="H96">
            <v>2.666666666666671E-2</v>
          </cell>
          <cell r="I96">
            <v>8.0000000000000071E-2</v>
          </cell>
          <cell r="J96">
            <v>5.9211894646674973E-18</v>
          </cell>
          <cell r="W96">
            <v>0.79846315706482918</v>
          </cell>
          <cell r="X96">
            <v>6.0153086806675926</v>
          </cell>
          <cell r="Y96">
            <v>5.7366902109884421</v>
          </cell>
          <cell r="Z96">
            <v>5.4069603139379518</v>
          </cell>
          <cell r="AA96">
            <v>0</v>
          </cell>
          <cell r="AB96">
            <v>0</v>
          </cell>
        </row>
        <row r="97">
          <cell r="H97">
            <v>2.6666666666666689E-2</v>
          </cell>
          <cell r="I97">
            <v>5.5511151231257827E-17</v>
          </cell>
          <cell r="J97">
            <v>1.4802973661668751E-17</v>
          </cell>
          <cell r="W97">
            <v>2.8352890607915171</v>
          </cell>
          <cell r="X97">
            <v>3.537347185300971</v>
          </cell>
          <cell r="Y97">
            <v>6.6135598403235712E-14</v>
          </cell>
          <cell r="Z97">
            <v>4.1533153649537708E-14</v>
          </cell>
          <cell r="AA97">
            <v>0</v>
          </cell>
          <cell r="AB97">
            <v>0</v>
          </cell>
        </row>
        <row r="98">
          <cell r="H98">
            <v>2.6666666666666641E-2</v>
          </cell>
          <cell r="I98">
            <v>5.5511151231257827E-17</v>
          </cell>
          <cell r="J98">
            <v>3.2566542055671259E-17</v>
          </cell>
          <cell r="W98">
            <v>3.473724294645415</v>
          </cell>
          <cell r="X98">
            <v>2.959670354003177</v>
          </cell>
          <cell r="Y98">
            <v>2.1225598583033759E-14</v>
          </cell>
          <cell r="Z98">
            <v>2.0037720921176251E-14</v>
          </cell>
          <cell r="AA98">
            <v>0</v>
          </cell>
          <cell r="AB98">
            <v>0</v>
          </cell>
        </row>
        <row r="99">
          <cell r="H99">
            <v>7.999999999999996E-2</v>
          </cell>
          <cell r="I99">
            <v>0.13333333333333339</v>
          </cell>
          <cell r="J99">
            <v>3.552713678800501E-17</v>
          </cell>
          <cell r="W99">
            <v>15.17141848359814</v>
          </cell>
          <cell r="X99">
            <v>5.6570545085673256</v>
          </cell>
          <cell r="Y99">
            <v>8.292566716766288</v>
          </cell>
          <cell r="Z99">
            <v>7.8759953431458616</v>
          </cell>
          <cell r="AA99">
            <v>0</v>
          </cell>
          <cell r="AB99">
            <v>0</v>
          </cell>
        </row>
        <row r="100">
          <cell r="H100">
            <v>4.0000000000000098E-2</v>
          </cell>
          <cell r="I100">
            <v>0.17333333333333339</v>
          </cell>
          <cell r="J100">
            <v>1.480297366166876E-17</v>
          </cell>
          <cell r="W100">
            <v>0.2392690338121857</v>
          </cell>
          <cell r="X100">
            <v>9.8625661343580369</v>
          </cell>
          <cell r="Y100">
            <v>10.69167530104826</v>
          </cell>
          <cell r="Z100">
            <v>10.15878341521935</v>
          </cell>
          <cell r="AA100">
            <v>0</v>
          </cell>
          <cell r="AB100">
            <v>0</v>
          </cell>
        </row>
        <row r="101">
          <cell r="H101">
            <v>5.3333333333333323E-2</v>
          </cell>
          <cell r="I101">
            <v>5.3333333333333448E-2</v>
          </cell>
          <cell r="J101">
            <v>8.8817841970012479E-18</v>
          </cell>
          <cell r="W101">
            <v>4.5571521762762144</v>
          </cell>
          <cell r="X101">
            <v>8.7694673130339496</v>
          </cell>
          <cell r="Y101">
            <v>3.5845529900872588</v>
          </cell>
          <cell r="Z101">
            <v>3.3907477593178741</v>
          </cell>
          <cell r="AA101">
            <v>0</v>
          </cell>
          <cell r="AB101">
            <v>0</v>
          </cell>
        </row>
        <row r="102">
          <cell r="H102">
            <v>1.3333333333333339E-2</v>
          </cell>
          <cell r="I102">
            <v>9.3333333333333157E-2</v>
          </cell>
          <cell r="J102">
            <v>7.2854688201836743E-2</v>
          </cell>
          <cell r="W102">
            <v>1.1271231057914399</v>
          </cell>
          <cell r="X102">
            <v>4.0103244776588003</v>
          </cell>
          <cell r="Y102">
            <v>6.8904470467657939</v>
          </cell>
          <cell r="Z102">
            <v>6.4833977375941378</v>
          </cell>
          <cell r="AA102">
            <v>100</v>
          </cell>
          <cell r="AB102">
            <v>100</v>
          </cell>
        </row>
        <row r="103">
          <cell r="H103">
            <v>6.9388939039072284E-18</v>
          </cell>
          <cell r="I103">
            <v>6.6666666666666666E-2</v>
          </cell>
          <cell r="J103">
            <v>1.952135486850342E-2</v>
          </cell>
          <cell r="W103">
            <v>1.9373553754807959</v>
          </cell>
          <cell r="X103">
            <v>1.766981841338888</v>
          </cell>
          <cell r="Y103">
            <v>5.1765233177416388</v>
          </cell>
          <cell r="Z103">
            <v>4.855873822232291</v>
          </cell>
          <cell r="AA103">
            <v>100</v>
          </cell>
          <cell r="AB103">
            <v>100</v>
          </cell>
        </row>
        <row r="104">
          <cell r="H104">
            <v>3.333333333333327E-2</v>
          </cell>
          <cell r="I104">
            <v>6.666666666666668E-3</v>
          </cell>
          <cell r="J104">
            <v>9.0589715120799288E-2</v>
          </cell>
          <cell r="W104">
            <v>3.5485866928440108</v>
          </cell>
          <cell r="X104">
            <v>4.1856319740279586</v>
          </cell>
          <cell r="Y104">
            <v>0.52034591453401835</v>
          </cell>
          <cell r="Z104">
            <v>0.48795683906439008</v>
          </cell>
          <cell r="AA104">
            <v>100</v>
          </cell>
          <cell r="AB104">
            <v>100</v>
          </cell>
        </row>
        <row r="105">
          <cell r="H105">
            <v>6.6666666666666402E-3</v>
          </cell>
          <cell r="I105">
            <v>9.9999999999999922E-2</v>
          </cell>
          <cell r="J105">
            <v>0.15987174742355451</v>
          </cell>
          <cell r="W105">
            <v>2.2219268054515182</v>
          </cell>
          <cell r="X105">
            <v>3.3031386775781701</v>
          </cell>
          <cell r="Y105">
            <v>7.4932616702775112</v>
          </cell>
          <cell r="Z105">
            <v>7.0443649034461657</v>
          </cell>
          <cell r="AA105">
            <v>100</v>
          </cell>
          <cell r="AB105">
            <v>100</v>
          </cell>
        </row>
        <row r="106">
          <cell r="H106">
            <v>1.3333333333333379E-2</v>
          </cell>
          <cell r="I106">
            <v>1.333333333333345E-2</v>
          </cell>
          <cell r="J106">
            <v>0.11285468820183669</v>
          </cell>
          <cell r="W106">
            <v>1.307134203034326</v>
          </cell>
          <cell r="X106">
            <v>1.823628880436917</v>
          </cell>
          <cell r="Y106">
            <v>0.94706005161915974</v>
          </cell>
          <cell r="Z106">
            <v>0.89311168658087992</v>
          </cell>
          <cell r="AA106">
            <v>100</v>
          </cell>
          <cell r="AB106">
            <v>100</v>
          </cell>
        </row>
        <row r="107">
          <cell r="H107">
            <v>0.12</v>
          </cell>
          <cell r="I107">
            <v>6.6666666666666569E-2</v>
          </cell>
          <cell r="J107">
            <v>0.14475208614068019</v>
          </cell>
          <cell r="W107">
            <v>13.0383901031036</v>
          </cell>
          <cell r="X107">
            <v>15.05675063471401</v>
          </cell>
          <cell r="Y107">
            <v>4.8737729272991377</v>
          </cell>
          <cell r="Z107">
            <v>4.5884997144704824</v>
          </cell>
          <cell r="AA107">
            <v>100</v>
          </cell>
          <cell r="AB107">
            <v>100</v>
          </cell>
        </row>
        <row r="108">
          <cell r="H108">
            <v>1.0408340855860839E-17</v>
          </cell>
          <cell r="I108">
            <v>1.3333333333333249E-2</v>
          </cell>
          <cell r="J108">
            <v>5.95213548685034E-2</v>
          </cell>
          <cell r="W108">
            <v>0.37338378227348218</v>
          </cell>
          <cell r="X108">
            <v>0.39803971015247741</v>
          </cell>
          <cell r="Y108">
            <v>0.92945505654264182</v>
          </cell>
          <cell r="Z108">
            <v>0.87743867193759062</v>
          </cell>
          <cell r="AA108">
            <v>100</v>
          </cell>
          <cell r="AB108">
            <v>100</v>
          </cell>
        </row>
        <row r="109">
          <cell r="H109">
            <v>0</v>
          </cell>
          <cell r="I109">
            <v>6.6666666666666596E-2</v>
          </cell>
          <cell r="J109">
            <v>0.13237604307034009</v>
          </cell>
          <cell r="W109">
            <v>1.704952775843712</v>
          </cell>
          <cell r="X109">
            <v>1.985790380567952</v>
          </cell>
          <cell r="Y109">
            <v>5.2859752135412528</v>
          </cell>
          <cell r="Z109">
            <v>4.9520601390128789</v>
          </cell>
          <cell r="AA109">
            <v>100</v>
          </cell>
          <cell r="AB109">
            <v>100</v>
          </cell>
        </row>
        <row r="110">
          <cell r="H110">
            <v>5.9999999999999977E-2</v>
          </cell>
          <cell r="I110">
            <v>6.6666666666667096E-3</v>
          </cell>
          <cell r="J110">
            <v>0.1367777366559694</v>
          </cell>
          <cell r="W110">
            <v>7.7378856680265544</v>
          </cell>
          <cell r="X110">
            <v>6.7674421775854032</v>
          </cell>
          <cell r="Y110">
            <v>0.45833746712497642</v>
          </cell>
          <cell r="Z110">
            <v>0.43302010715267059</v>
          </cell>
          <cell r="AA110">
            <v>100</v>
          </cell>
          <cell r="AB110">
            <v>100</v>
          </cell>
        </row>
        <row r="111">
          <cell r="H111">
            <v>6.6666666666666194E-3</v>
          </cell>
          <cell r="I111">
            <v>1.9999999999999959E-2</v>
          </cell>
          <cell r="J111">
            <v>4.0829037686547581E-2</v>
          </cell>
          <cell r="W111">
            <v>0.21050586609926331</v>
          </cell>
          <cell r="X111">
            <v>1.467584978343744</v>
          </cell>
          <cell r="Y111">
            <v>1.3750124013749709</v>
          </cell>
          <cell r="Z111">
            <v>1.2990603214579719</v>
          </cell>
          <cell r="AA111">
            <v>100</v>
          </cell>
          <cell r="AB111">
            <v>100</v>
          </cell>
        </row>
        <row r="112">
          <cell r="H112">
            <v>1.3333333333333411E-2</v>
          </cell>
          <cell r="I112">
            <v>2.6666666666666561E-2</v>
          </cell>
          <cell r="J112">
            <v>2.5709376403673441E-2</v>
          </cell>
          <cell r="W112">
            <v>2.665363698274732</v>
          </cell>
          <cell r="X112">
            <v>0.7658175367035428</v>
          </cell>
          <cell r="Y112">
            <v>1.7922764950436501</v>
          </cell>
          <cell r="Z112">
            <v>1.6953738796589559</v>
          </cell>
          <cell r="AA112">
            <v>100</v>
          </cell>
          <cell r="AB112">
            <v>100</v>
          </cell>
        </row>
        <row r="113">
          <cell r="H113">
            <v>0.1133333333333334</v>
          </cell>
          <cell r="I113">
            <v>0.1</v>
          </cell>
          <cell r="J113">
            <v>8.4401693585629239E-2</v>
          </cell>
          <cell r="W113">
            <v>15.18536320450005</v>
          </cell>
          <cell r="X113">
            <v>10.99092469923815</v>
          </cell>
          <cell r="Y113">
            <v>7.4932616702775112</v>
          </cell>
          <cell r="Z113">
            <v>7.0443649034461657</v>
          </cell>
          <cell r="AA113">
            <v>100</v>
          </cell>
          <cell r="AB113">
            <v>100</v>
          </cell>
        </row>
        <row r="114">
          <cell r="H114">
            <v>2.666666666666672E-2</v>
          </cell>
          <cell r="I114">
            <v>1.333333333333331E-2</v>
          </cell>
          <cell r="J114">
            <v>0.15189739793884349</v>
          </cell>
          <cell r="W114">
            <v>2.9036473273599999</v>
          </cell>
          <cell r="X114">
            <v>3.470553141274161</v>
          </cell>
          <cell r="Y114">
            <v>0.9294550565425993</v>
          </cell>
          <cell r="Z114">
            <v>0.87743867193755054</v>
          </cell>
          <cell r="AA114">
            <v>100</v>
          </cell>
          <cell r="AB114">
            <v>100</v>
          </cell>
        </row>
        <row r="115">
          <cell r="H115">
            <v>2.6666666666666661E-2</v>
          </cell>
          <cell r="I115">
            <v>0.1066666666666666</v>
          </cell>
          <cell r="J115">
            <v>3.3811978464829952E-2</v>
          </cell>
          <cell r="W115">
            <v>0.1150790546153635</v>
          </cell>
          <cell r="X115">
            <v>5.9727335254759906</v>
          </cell>
          <cell r="Y115">
            <v>7.7980366836786041</v>
          </cell>
          <cell r="Z115">
            <v>7.3415995431527836</v>
          </cell>
          <cell r="AA115">
            <v>100</v>
          </cell>
          <cell r="AB115">
            <v>100</v>
          </cell>
        </row>
        <row r="116">
          <cell r="H116">
            <v>1.999999999999998E-2</v>
          </cell>
          <cell r="I116">
            <v>6.6666666666665708E-3</v>
          </cell>
          <cell r="J116">
            <v>9.4162371019880953E-2</v>
          </cell>
          <cell r="W116">
            <v>2.174517552800038</v>
          </cell>
          <cell r="X116">
            <v>2.5955164804048358</v>
          </cell>
          <cell r="Y116">
            <v>0.47129828690991349</v>
          </cell>
          <cell r="Z116">
            <v>0.44457058735505528</v>
          </cell>
          <cell r="AA116">
            <v>100</v>
          </cell>
          <cell r="AB116">
            <v>100</v>
          </cell>
        </row>
        <row r="117">
          <cell r="H117">
            <v>1.3333333333333339E-2</v>
          </cell>
          <cell r="I117">
            <v>5.5511151231257827E-17</v>
          </cell>
          <cell r="J117">
            <v>4.618802153517005E-2</v>
          </cell>
          <cell r="W117">
            <v>1.416930470397785</v>
          </cell>
          <cell r="X117">
            <v>1.8323376863803109</v>
          </cell>
          <cell r="Y117">
            <v>2.1225598583033759E-14</v>
          </cell>
          <cell r="Z117">
            <v>2.0037720921176251E-14</v>
          </cell>
          <cell r="AA117">
            <v>100</v>
          </cell>
          <cell r="AB117">
            <v>100</v>
          </cell>
        </row>
        <row r="118">
          <cell r="H118">
            <v>1.3333333333333371E-2</v>
          </cell>
          <cell r="I118">
            <v>4.0000000000000042E-2</v>
          </cell>
          <cell r="J118">
            <v>3.2854688201836707E-2</v>
          </cell>
          <cell r="W118">
            <v>2.7049923794644219</v>
          </cell>
          <cell r="X118">
            <v>0.40859993603776651</v>
          </cell>
          <cell r="Y118">
            <v>3.171585128124764</v>
          </cell>
          <cell r="Z118">
            <v>2.9712360834077538</v>
          </cell>
          <cell r="AA118">
            <v>100</v>
          </cell>
          <cell r="AB118">
            <v>100</v>
          </cell>
        </row>
        <row r="119">
          <cell r="H119">
            <v>2.0000000000000049E-2</v>
          </cell>
          <cell r="I119">
            <v>1.9999999999999959E-2</v>
          </cell>
          <cell r="J119">
            <v>1.1547005383792519E-2</v>
          </cell>
          <cell r="W119">
            <v>2.7920346499612059</v>
          </cell>
          <cell r="X119">
            <v>1.907458337314603</v>
          </cell>
          <cell r="Y119">
            <v>1.42734900353363</v>
          </cell>
          <cell r="Z119">
            <v>1.3456767279317401</v>
          </cell>
          <cell r="AA119">
            <v>100</v>
          </cell>
          <cell r="AB119">
            <v>100</v>
          </cell>
        </row>
        <row r="120">
          <cell r="H120">
            <v>3.9999999999999952E-2</v>
          </cell>
          <cell r="I120">
            <v>1.333333333333331E-2</v>
          </cell>
          <cell r="J120">
            <v>5.9521354868503372E-2</v>
          </cell>
          <cell r="W120">
            <v>4.4707611265237688</v>
          </cell>
          <cell r="X120">
            <v>4.6494524831308643</v>
          </cell>
          <cell r="Y120">
            <v>1.057195042708275</v>
          </cell>
          <cell r="Z120">
            <v>0.99041202780258475</v>
          </cell>
          <cell r="AA120">
            <v>100</v>
          </cell>
          <cell r="AB120">
            <v>100</v>
          </cell>
        </row>
        <row r="121">
          <cell r="H121">
            <v>5.9999999999999991E-2</v>
          </cell>
          <cell r="I121">
            <v>2.0000000000000021E-2</v>
          </cell>
          <cell r="J121">
            <v>3.7256381787465979E-2</v>
          </cell>
          <cell r="W121">
            <v>6.8433478918888637</v>
          </cell>
          <cell r="X121">
            <v>7.6595121880751043</v>
          </cell>
          <cell r="Y121">
            <v>1.3625224991517311</v>
          </cell>
          <cell r="Z121">
            <v>1.2879065329598749</v>
          </cell>
          <cell r="AA121">
            <v>100</v>
          </cell>
          <cell r="AB121">
            <v>100</v>
          </cell>
        </row>
        <row r="122">
          <cell r="H122">
            <v>3.3333333333333368E-2</v>
          </cell>
          <cell r="I122">
            <v>8.6666666666666697E-2</v>
          </cell>
          <cell r="J122">
            <v>7.725638178746598E-2</v>
          </cell>
          <cell r="W122">
            <v>6.3631076063491694</v>
          </cell>
          <cell r="X122">
            <v>1.4824872558146169</v>
          </cell>
          <cell r="Y122">
            <v>6.2446005107555269</v>
          </cell>
          <cell r="Z122">
            <v>5.8840527063229677</v>
          </cell>
          <cell r="AA122">
            <v>100</v>
          </cell>
          <cell r="AB122">
            <v>100</v>
          </cell>
        </row>
        <row r="123">
          <cell r="H123">
            <v>0.02</v>
          </cell>
          <cell r="I123">
            <v>6.6666666666665986E-3</v>
          </cell>
          <cell r="J123">
            <v>2.226497308103742E-2</v>
          </cell>
          <cell r="W123">
            <v>2.6040900961222051</v>
          </cell>
          <cell r="X123">
            <v>2.2528442743908581</v>
          </cell>
          <cell r="Y123">
            <v>0.45008581934780573</v>
          </cell>
          <cell r="Z123">
            <v>0.42564754925708842</v>
          </cell>
          <cell r="AA123">
            <v>100</v>
          </cell>
          <cell r="AB123">
            <v>100</v>
          </cell>
        </row>
        <row r="124">
          <cell r="H124">
            <v>2.666666666666663E-2</v>
          </cell>
          <cell r="I124">
            <v>7.999999999999996E-2</v>
          </cell>
          <cell r="J124">
            <v>1.429062359632656E-2</v>
          </cell>
          <cell r="W124">
            <v>0.86007805734065279</v>
          </cell>
          <cell r="X124">
            <v>5.7126639695338417</v>
          </cell>
          <cell r="Y124">
            <v>5.5253744668804936</v>
          </cell>
          <cell r="Z124">
            <v>5.2188399120110258</v>
          </cell>
          <cell r="AA124">
            <v>100</v>
          </cell>
          <cell r="AB124">
            <v>100</v>
          </cell>
        </row>
        <row r="125">
          <cell r="H125">
            <v>3.9999999999999987E-2</v>
          </cell>
          <cell r="I125">
            <v>3.999999999999998E-2</v>
          </cell>
          <cell r="J125">
            <v>2.3094010767585039E-2</v>
          </cell>
          <cell r="W125">
            <v>3.608428844129028</v>
          </cell>
          <cell r="X125">
            <v>6.0945556133829406</v>
          </cell>
          <cell r="Y125">
            <v>2.7374779158075042</v>
          </cell>
          <cell r="Z125">
            <v>2.5869187645099321</v>
          </cell>
          <cell r="AA125">
            <v>100</v>
          </cell>
          <cell r="AB125">
            <v>100</v>
          </cell>
        </row>
        <row r="126">
          <cell r="H126">
            <v>1.333333333333336E-2</v>
          </cell>
          <cell r="I126">
            <v>2.6666666666666779E-2</v>
          </cell>
          <cell r="J126">
            <v>8.2615365636088456E-2</v>
          </cell>
          <cell r="W126">
            <v>0.82111665556008995</v>
          </cell>
          <cell r="X126">
            <v>2.350600807609887</v>
          </cell>
          <cell r="Y126">
            <v>1.894120103238319</v>
          </cell>
          <cell r="Z126">
            <v>1.78622337316178</v>
          </cell>
          <cell r="AA126">
            <v>100</v>
          </cell>
          <cell r="AB126">
            <v>100</v>
          </cell>
        </row>
        <row r="127">
          <cell r="H127">
            <v>2.6666666666666731E-2</v>
          </cell>
          <cell r="I127">
            <v>1.110223024625157E-16</v>
          </cell>
          <cell r="J127">
            <v>2.3094010767585021E-2</v>
          </cell>
          <cell r="W127">
            <v>3.3148815825555982</v>
          </cell>
          <cell r="X127">
            <v>3.1087770282512852</v>
          </cell>
          <cell r="Y127">
            <v>2.1030132948942181E-14</v>
          </cell>
          <cell r="Z127">
            <v>0</v>
          </cell>
          <cell r="AA127">
            <v>100</v>
          </cell>
          <cell r="AB127">
            <v>100</v>
          </cell>
        </row>
        <row r="128">
          <cell r="H128">
            <v>2.000000000000007E-2</v>
          </cell>
          <cell r="I128">
            <v>0.1133333333333333</v>
          </cell>
          <cell r="J128">
            <v>4.5358983848622421E-2</v>
          </cell>
          <cell r="W128">
            <v>4.9904845977344374</v>
          </cell>
          <cell r="X128">
            <v>0.94531456466114727</v>
          </cell>
          <cell r="Y128">
            <v>8.578066825445438</v>
          </cell>
          <cell r="Z128">
            <v>8.0593105228296515</v>
          </cell>
          <cell r="AA128">
            <v>100</v>
          </cell>
          <cell r="AB128">
            <v>100</v>
          </cell>
        </row>
        <row r="129">
          <cell r="H129">
            <v>1.3333333333333291E-2</v>
          </cell>
          <cell r="I129">
            <v>5.3333333333333337E-2</v>
          </cell>
          <cell r="J129">
            <v>4.9760677434251693E-2</v>
          </cell>
          <cell r="W129">
            <v>5.5946731340591693E-2</v>
          </cell>
          <cell r="X129">
            <v>3.0916993577814829</v>
          </cell>
          <cell r="Y129">
            <v>3.8613793693743661</v>
          </cell>
          <cell r="Z129">
            <v>3.6374191778583769</v>
          </cell>
          <cell r="AA129">
            <v>100</v>
          </cell>
          <cell r="AB129">
            <v>100</v>
          </cell>
        </row>
        <row r="130">
          <cell r="H130">
            <v>3.999999999999998E-2</v>
          </cell>
          <cell r="I130">
            <v>9.3333333333333296E-2</v>
          </cell>
          <cell r="J130">
            <v>0.12</v>
          </cell>
          <cell r="W130">
            <v>2.1849285701961341</v>
          </cell>
          <cell r="X130">
            <v>7.0965497015901242</v>
          </cell>
          <cell r="Y130">
            <v>6.6294203613342484</v>
          </cell>
          <cell r="Z130">
            <v>6.251781806066262</v>
          </cell>
          <cell r="AA130">
            <v>100</v>
          </cell>
          <cell r="AB130">
            <v>100</v>
          </cell>
        </row>
        <row r="131">
          <cell r="H131">
            <v>4.6666666666666648E-2</v>
          </cell>
          <cell r="I131">
            <v>8.6666666666666614E-2</v>
          </cell>
          <cell r="J131">
            <v>4.8931639747704078E-2</v>
          </cell>
          <cell r="W131">
            <v>3.397765642177573</v>
          </cell>
          <cell r="X131">
            <v>7.0492369388403402</v>
          </cell>
          <cell r="Y131">
            <v>6.4941601142405032</v>
          </cell>
          <cell r="Z131">
            <v>6.1051162496533387</v>
          </cell>
          <cell r="AA131">
            <v>100</v>
          </cell>
          <cell r="AB131">
            <v>100</v>
          </cell>
        </row>
        <row r="132">
          <cell r="H132">
            <v>5.3333333333333392E-2</v>
          </cell>
          <cell r="I132">
            <v>0.1066666666666666</v>
          </cell>
          <cell r="J132">
            <v>0.15547005383792509</v>
          </cell>
          <cell r="W132">
            <v>9.1183358048374341</v>
          </cell>
          <cell r="X132">
            <v>3.2863192709118558</v>
          </cell>
          <cell r="Y132">
            <v>7.8747966248751986</v>
          </cell>
          <cell r="Z132">
            <v>7.4095974143933097</v>
          </cell>
          <cell r="AA132">
            <v>100</v>
          </cell>
          <cell r="AB132">
            <v>100</v>
          </cell>
        </row>
        <row r="133">
          <cell r="H133">
            <v>1.3333333333333371E-2</v>
          </cell>
          <cell r="I133">
            <v>5.3333333333333371E-2</v>
          </cell>
          <cell r="J133">
            <v>0.21499140870642849</v>
          </cell>
          <cell r="W133">
            <v>3.217389384604318</v>
          </cell>
          <cell r="X133">
            <v>5.4641505367452783E-2</v>
          </cell>
          <cell r="Y133">
            <v>3.788240206476726</v>
          </cell>
          <cell r="Z133">
            <v>3.5724467463235809</v>
          </cell>
          <cell r="AA133">
            <v>100</v>
          </cell>
          <cell r="AB133">
            <v>100</v>
          </cell>
        </row>
        <row r="134">
          <cell r="H134">
            <v>2.6666666666666661E-2</v>
          </cell>
          <cell r="I134">
            <v>0.13333333333333339</v>
          </cell>
          <cell r="J134">
            <v>2.4051301030578221E-2</v>
          </cell>
          <cell r="W134">
            <v>6.946223056925219</v>
          </cell>
          <cell r="X134">
            <v>0.62763995351695767</v>
          </cell>
          <cell r="Y134">
            <v>10.041176334873089</v>
          </cell>
          <cell r="Z134">
            <v>9.4368040655013417</v>
          </cell>
          <cell r="AA134">
            <v>100</v>
          </cell>
          <cell r="AB134">
            <v>100</v>
          </cell>
        </row>
        <row r="135">
          <cell r="H135">
            <v>4.6666666666666683E-2</v>
          </cell>
          <cell r="I135">
            <v>8.6666666666666697E-2</v>
          </cell>
          <cell r="J135">
            <v>0.1136837258883843</v>
          </cell>
          <cell r="W135">
            <v>7.8388793127238898</v>
          </cell>
          <cell r="X135">
            <v>3.0369190910212032</v>
          </cell>
          <cell r="Y135">
            <v>6.4299186964919501</v>
          </cell>
          <cell r="Z135">
            <v>6.048307601925031</v>
          </cell>
          <cell r="AA135">
            <v>100</v>
          </cell>
          <cell r="AB135">
            <v>100</v>
          </cell>
        </row>
        <row r="136">
          <cell r="H136">
            <v>1.333333333333339E-2</v>
          </cell>
          <cell r="I136">
            <v>4.0000000000000091E-2</v>
          </cell>
          <cell r="J136">
            <v>0.15547005383792509</v>
          </cell>
          <cell r="W136">
            <v>0.46874436390730512</v>
          </cell>
          <cell r="X136">
            <v>2.4968046421702308</v>
          </cell>
          <cell r="Y136">
            <v>2.9530487343281711</v>
          </cell>
          <cell r="Z136">
            <v>2.7785990303974941</v>
          </cell>
          <cell r="AA136">
            <v>100</v>
          </cell>
          <cell r="AB136">
            <v>100</v>
          </cell>
        </row>
        <row r="137">
          <cell r="H137">
            <v>6.9388939039072284E-17</v>
          </cell>
          <cell r="I137">
            <v>1.333333333333336E-2</v>
          </cell>
          <cell r="J137">
            <v>7.2854688201836715E-2</v>
          </cell>
          <cell r="W137">
            <v>0.36634278939929638</v>
          </cell>
          <cell r="X137">
            <v>0.40308963241951579</v>
          </cell>
          <cell r="Y137">
            <v>0.93817497125211968</v>
          </cell>
          <cell r="Z137">
            <v>0.88520581004110976</v>
          </cell>
          <cell r="AA137">
            <v>100</v>
          </cell>
          <cell r="AB137">
            <v>100</v>
          </cell>
        </row>
        <row r="138">
          <cell r="H138">
            <v>4.0000000000000008E-2</v>
          </cell>
          <cell r="I138">
            <v>3.999999999999998E-2</v>
          </cell>
          <cell r="J138">
            <v>3.572655899081653E-3</v>
          </cell>
          <cell r="W138">
            <v>5.7875150278320584</v>
          </cell>
          <cell r="X138">
            <v>3.7734311803443399</v>
          </cell>
          <cell r="Y138">
            <v>2.762687233440257</v>
          </cell>
          <cell r="Z138">
            <v>2.6094199560055031</v>
          </cell>
          <cell r="AA138">
            <v>100</v>
          </cell>
          <cell r="AB138">
            <v>100</v>
          </cell>
        </row>
        <row r="139">
          <cell r="H139">
            <v>1.3333333333333291E-2</v>
          </cell>
          <cell r="I139">
            <v>1.3333333333333249E-2</v>
          </cell>
          <cell r="J139">
            <v>4.0957290262993232E-2</v>
          </cell>
          <cell r="W139">
            <v>1.329215206579345</v>
          </cell>
          <cell r="X139">
            <v>1.849843320902453</v>
          </cell>
          <cell r="Y139">
            <v>0.91249263860252205</v>
          </cell>
          <cell r="Z139">
            <v>0.86230625483666379</v>
          </cell>
          <cell r="AA139">
            <v>100</v>
          </cell>
          <cell r="AB139">
            <v>100</v>
          </cell>
        </row>
        <row r="140">
          <cell r="H140">
            <v>1.9999999999999889E-2</v>
          </cell>
          <cell r="I140">
            <v>6.6666666666667929E-3</v>
          </cell>
          <cell r="J140">
            <v>7.1068360252295903E-2</v>
          </cell>
          <cell r="W140">
            <v>2.950812658585702</v>
          </cell>
          <cell r="X140">
            <v>1.918051918329738</v>
          </cell>
          <cell r="Y140">
            <v>0.48035388544272262</v>
          </cell>
          <cell r="Z140">
            <v>0.45261943894789042</v>
          </cell>
          <cell r="AA140">
            <v>100</v>
          </cell>
          <cell r="AB140">
            <v>100</v>
          </cell>
        </row>
        <row r="141">
          <cell r="H141">
            <v>1.3333333333333331E-2</v>
          </cell>
          <cell r="I141">
            <v>2.6666666666666561E-2</v>
          </cell>
          <cell r="J141">
            <v>1.3333333333333331E-2</v>
          </cell>
          <cell r="W141">
            <v>0.80270088140595841</v>
          </cell>
          <cell r="X141">
            <v>2.2978821916780339</v>
          </cell>
          <cell r="Y141">
            <v>2.0082352669746411</v>
          </cell>
          <cell r="Z141">
            <v>1.887360813100281</v>
          </cell>
          <cell r="AA141">
            <v>100</v>
          </cell>
          <cell r="AB141">
            <v>100</v>
          </cell>
        </row>
        <row r="142">
          <cell r="H142">
            <v>6.6666666666666263E-3</v>
          </cell>
          <cell r="I142">
            <v>0.1133333333333333</v>
          </cell>
          <cell r="J142">
            <v>0.13154700538379249</v>
          </cell>
          <cell r="W142">
            <v>2.2732652018130559</v>
          </cell>
          <cell r="X142">
            <v>4.309424438317631</v>
          </cell>
          <cell r="Y142">
            <v>8.2452286044567025</v>
          </cell>
          <cell r="Z142">
            <v>7.7648206373225337</v>
          </cell>
          <cell r="AA142">
            <v>100</v>
          </cell>
          <cell r="AB142">
            <v>100</v>
          </cell>
        </row>
        <row r="143">
          <cell r="H143">
            <v>1.3333333333333411E-2</v>
          </cell>
          <cell r="I143">
            <v>7.999999999999996E-2</v>
          </cell>
          <cell r="J143">
            <v>0.1359486989694218</v>
          </cell>
          <cell r="W143">
            <v>3.361713984846431</v>
          </cell>
          <cell r="X143">
            <v>0.81539282300956784</v>
          </cell>
          <cell r="Y143">
            <v>5.8485275127589453</v>
          </cell>
          <cell r="Z143">
            <v>5.5061996573645828</v>
          </cell>
          <cell r="AA143">
            <v>100</v>
          </cell>
          <cell r="AB143">
            <v>100</v>
          </cell>
        </row>
        <row r="144">
          <cell r="H144">
            <v>0.02</v>
          </cell>
          <cell r="I144">
            <v>4.6666666666666662E-2</v>
          </cell>
          <cell r="J144">
            <v>1.7863279495408161E-3</v>
          </cell>
          <cell r="W144">
            <v>1.0637603123548409</v>
          </cell>
          <cell r="X144">
            <v>3.6239521171401119</v>
          </cell>
          <cell r="Y144">
            <v>3.3304810082450498</v>
          </cell>
          <cell r="Z144">
            <v>3.1399123651740251</v>
          </cell>
          <cell r="AA144">
            <v>100</v>
          </cell>
          <cell r="AB144">
            <v>100</v>
          </cell>
        </row>
        <row r="145">
          <cell r="H145">
            <v>2.6666666666666668E-2</v>
          </cell>
          <cell r="I145">
            <v>9.3333333333333351E-2</v>
          </cell>
          <cell r="J145">
            <v>0.1164273441009184</v>
          </cell>
          <cell r="W145">
            <v>5.7354283216169559</v>
          </cell>
          <cell r="X145">
            <v>0.50115149363516609</v>
          </cell>
          <cell r="Y145">
            <v>6.692805246153215</v>
          </cell>
          <cell r="Z145">
            <v>6.308120366260928</v>
          </cell>
          <cell r="AA145">
            <v>100</v>
          </cell>
          <cell r="AB145">
            <v>100</v>
          </cell>
        </row>
        <row r="146">
          <cell r="H146">
            <v>3.3333333333333347E-2</v>
          </cell>
          <cell r="I146">
            <v>6.6666666666666541E-3</v>
          </cell>
          <cell r="J146">
            <v>2.392304845413264E-2</v>
          </cell>
          <cell r="W146">
            <v>3.7487898332992562</v>
          </cell>
          <cell r="X146">
            <v>4.3334815958952628</v>
          </cell>
          <cell r="Y146">
            <v>0.45417416638393809</v>
          </cell>
          <cell r="Z146">
            <v>0.42930217765330458</v>
          </cell>
          <cell r="AA146">
            <v>100</v>
          </cell>
          <cell r="AB146">
            <v>100</v>
          </cell>
        </row>
        <row r="147">
          <cell r="H147">
            <v>1.333333333333335E-2</v>
          </cell>
          <cell r="I147">
            <v>2.6666666666666668E-2</v>
          </cell>
          <cell r="J147">
            <v>8.2615365636088442E-2</v>
          </cell>
          <cell r="W147">
            <v>0.84136818058200458</v>
          </cell>
          <cell r="X147">
            <v>2.2615748294980449</v>
          </cell>
          <cell r="Y147">
            <v>1.9306896846871171</v>
          </cell>
          <cell r="Z147">
            <v>1.8187095889291469</v>
          </cell>
          <cell r="AA147">
            <v>100</v>
          </cell>
          <cell r="AB147">
            <v>100</v>
          </cell>
        </row>
        <row r="148">
          <cell r="H148">
            <v>2.0816681711721691E-17</v>
          </cell>
          <cell r="I148">
            <v>9.3333333333333338E-2</v>
          </cell>
          <cell r="J148">
            <v>2.6666666666666668E-2</v>
          </cell>
          <cell r="W148">
            <v>2.473774577874535</v>
          </cell>
          <cell r="X148">
            <v>2.712297525673157</v>
          </cell>
          <cell r="Y148">
            <v>7.2471326448382989</v>
          </cell>
          <cell r="Z148">
            <v>6.7982233511251948</v>
          </cell>
          <cell r="AA148">
            <v>100</v>
          </cell>
          <cell r="AB148">
            <v>100</v>
          </cell>
        </row>
        <row r="149">
          <cell r="H149">
            <v>1.3333333333333339E-2</v>
          </cell>
          <cell r="I149">
            <v>5.5511151231257827E-17</v>
          </cell>
          <cell r="J149">
            <v>6.570937640367347E-2</v>
          </cell>
          <cell r="W149">
            <v>1.610490935209173</v>
          </cell>
          <cell r="X149">
            <v>1.610490935209175</v>
          </cell>
          <cell r="Y149">
            <v>2.0838234533894761E-14</v>
          </cell>
          <cell r="Z149">
            <v>1.969214787951623E-14</v>
          </cell>
          <cell r="AA149">
            <v>100</v>
          </cell>
          <cell r="AB149">
            <v>100</v>
          </cell>
        </row>
        <row r="150">
          <cell r="H150">
            <v>2.0000000000000021E-2</v>
          </cell>
          <cell r="I150">
            <v>7.3333333333333278E-2</v>
          </cell>
          <cell r="J150">
            <v>6.4880338717125854E-2</v>
          </cell>
          <cell r="W150">
            <v>4.5089612030390214</v>
          </cell>
          <cell r="X150">
            <v>0.27306016260453092</v>
          </cell>
          <cell r="Y150">
            <v>5.2336130129564911</v>
          </cell>
          <cell r="Z150">
            <v>4.9341480024163307</v>
          </cell>
          <cell r="AA150">
            <v>100</v>
          </cell>
          <cell r="AB150">
            <v>100</v>
          </cell>
        </row>
        <row r="151">
          <cell r="H151">
            <v>2.6666666666666651E-2</v>
          </cell>
          <cell r="I151">
            <v>1.3333333333333249E-2</v>
          </cell>
          <cell r="J151">
            <v>0.17594869896942181</v>
          </cell>
          <cell r="W151">
            <v>2.7862050024473519</v>
          </cell>
          <cell r="X151">
            <v>3.7902468736855379</v>
          </cell>
          <cell r="Y151">
            <v>0.88035976635757718</v>
          </cell>
          <cell r="Z151">
            <v>0.83355506498516485</v>
          </cell>
          <cell r="AA151">
            <v>100</v>
          </cell>
          <cell r="AB151">
            <v>100</v>
          </cell>
        </row>
      </sheetData>
      <sheetData sheetId="12">
        <row r="2">
          <cell r="H2">
            <v>3.094010767585038E-3</v>
          </cell>
          <cell r="I2">
            <v>6.6666666666667096E-3</v>
          </cell>
          <cell r="J2">
            <v>6.1307682818044211E-2</v>
          </cell>
          <cell r="W2">
            <v>0.16716549058968189</v>
          </cell>
          <cell r="X2">
            <v>0.48196012224937879</v>
          </cell>
          <cell r="Y2">
            <v>0.64859318357601148</v>
          </cell>
          <cell r="Z2">
            <v>0.59903139640702596</v>
          </cell>
          <cell r="AA2">
            <v>100</v>
          </cell>
          <cell r="AB2">
            <v>100</v>
          </cell>
        </row>
        <row r="3">
          <cell r="H3">
            <v>4.3094010767585053E-2</v>
          </cell>
          <cell r="I3">
            <v>9.9999999999999978E-2</v>
          </cell>
          <cell r="J3">
            <v>0.13416237101988099</v>
          </cell>
          <cell r="W3">
            <v>7.380378546874784</v>
          </cell>
          <cell r="X3">
            <v>2.1804322787062351</v>
          </cell>
          <cell r="Y3">
            <v>8.325015238121356</v>
          </cell>
          <cell r="Z3">
            <v>7.7745924529701336</v>
          </cell>
          <cell r="AA3">
            <v>100</v>
          </cell>
          <cell r="AB3">
            <v>100</v>
          </cell>
        </row>
        <row r="4">
          <cell r="H4">
            <v>0.1066666666666666</v>
          </cell>
          <cell r="I4">
            <v>0.12</v>
          </cell>
          <cell r="J4">
            <v>1.9521354868503382E-2</v>
          </cell>
          <cell r="W4">
            <v>17.463228547631701</v>
          </cell>
          <cell r="X4">
            <v>7.8119492103748396</v>
          </cell>
          <cell r="Y4">
            <v>9.8264082882738784</v>
          </cell>
          <cell r="Z4">
            <v>9.1866657787020607</v>
          </cell>
          <cell r="AA4">
            <v>100</v>
          </cell>
          <cell r="AB4">
            <v>100</v>
          </cell>
        </row>
        <row r="5">
          <cell r="H5">
            <v>3.5119661282874109E-2</v>
          </cell>
          <cell r="I5">
            <v>0.1466666666666667</v>
          </cell>
          <cell r="J5">
            <v>1.8213672050459189E-2</v>
          </cell>
          <cell r="W5">
            <v>8.5464749282875729</v>
          </cell>
          <cell r="X5">
            <v>2.60783852299592E-2</v>
          </cell>
          <cell r="Y5">
            <v>11.75340185151445</v>
          </cell>
          <cell r="Z5">
            <v>11.003512416279939</v>
          </cell>
          <cell r="AA5">
            <v>100</v>
          </cell>
          <cell r="AB5">
            <v>100</v>
          </cell>
        </row>
        <row r="6">
          <cell r="H6">
            <v>4.1786327949540777E-2</v>
          </cell>
          <cell r="I6">
            <v>7.3333333333333334E-2</v>
          </cell>
          <cell r="J6">
            <v>1.0239322565748299E-2</v>
          </cell>
          <cell r="W6">
            <v>7.2321958484159454</v>
          </cell>
          <cell r="X6">
            <v>2.432190444963557</v>
          </cell>
          <cell r="Y6">
            <v>6.4637499536880334</v>
          </cell>
          <cell r="Z6">
            <v>6.0130266776976793</v>
          </cell>
          <cell r="AA6">
            <v>100</v>
          </cell>
          <cell r="AB6">
            <v>100</v>
          </cell>
        </row>
        <row r="7">
          <cell r="H7">
            <v>7.9743494847108829E-3</v>
          </cell>
          <cell r="I7">
            <v>0.1</v>
          </cell>
          <cell r="J7">
            <v>0.17547005383792519</v>
          </cell>
          <cell r="W7">
            <v>1.8487649626530669</v>
          </cell>
          <cell r="X7">
            <v>3.7443805814370581</v>
          </cell>
          <cell r="Y7">
            <v>7.6460451830763034</v>
          </cell>
          <cell r="Z7">
            <v>7.1792264795703362</v>
          </cell>
          <cell r="AA7">
            <v>100</v>
          </cell>
          <cell r="AB7">
            <v>100</v>
          </cell>
        </row>
        <row r="8">
          <cell r="H8">
            <v>6.1786327949540788E-2</v>
          </cell>
          <cell r="I8">
            <v>1.3333333333333331E-2</v>
          </cell>
          <cell r="J8">
            <v>5.8376289801190381E-3</v>
          </cell>
          <cell r="W8">
            <v>6.4673206593736401</v>
          </cell>
          <cell r="X8">
            <v>7.0859215884141733</v>
          </cell>
          <cell r="Y8">
            <v>1.1963164193991711</v>
          </cell>
          <cell r="Z8">
            <v>1.1115053356791691</v>
          </cell>
          <cell r="AA8">
            <v>100</v>
          </cell>
          <cell r="AB8">
            <v>100</v>
          </cell>
        </row>
        <row r="9">
          <cell r="H9">
            <v>1.690598923241499E-2</v>
          </cell>
          <cell r="I9">
            <v>3.999999999999998E-2</v>
          </cell>
          <cell r="J9">
            <v>1.071796769724492E-2</v>
          </cell>
          <cell r="W9">
            <v>2.9998661396667252</v>
          </cell>
          <cell r="X9">
            <v>0.80741608070185256</v>
          </cell>
          <cell r="Y9">
            <v>3.3485908082518261</v>
          </cell>
          <cell r="Z9">
            <v>3.126039436260605</v>
          </cell>
          <cell r="AA9">
            <v>100</v>
          </cell>
          <cell r="AB9">
            <v>100</v>
          </cell>
        </row>
        <row r="10">
          <cell r="H10">
            <v>1.7735026918962549E-2</v>
          </cell>
          <cell r="I10">
            <v>0.14000000000000001</v>
          </cell>
          <cell r="J10">
            <v>3.3333333333333319E-2</v>
          </cell>
          <cell r="W10">
            <v>5.5809370649170322</v>
          </cell>
          <cell r="X10">
            <v>1.8659874685298929</v>
          </cell>
          <cell r="Y10">
            <v>11.65502133336989</v>
          </cell>
          <cell r="Z10">
            <v>10.884429434158189</v>
          </cell>
          <cell r="AA10">
            <v>100</v>
          </cell>
          <cell r="AB10">
            <v>100</v>
          </cell>
        </row>
        <row r="11">
          <cell r="H11">
            <v>2.3094010767585049E-2</v>
          </cell>
          <cell r="I11">
            <v>1.3333333333333339E-2</v>
          </cell>
          <cell r="J11">
            <v>8.9760677434251715E-2</v>
          </cell>
          <cell r="W11">
            <v>2.9064861480526969</v>
          </cell>
          <cell r="X11">
            <v>2.2445707320596981</v>
          </cell>
          <cell r="Y11">
            <v>1.1287965283480099</v>
          </cell>
          <cell r="Z11">
            <v>1.0529853916202749</v>
          </cell>
          <cell r="AA11">
            <v>100</v>
          </cell>
          <cell r="AB11">
            <v>100</v>
          </cell>
        </row>
        <row r="12">
          <cell r="H12">
            <v>3.4641016151377588E-2</v>
          </cell>
          <cell r="I12">
            <v>0.1</v>
          </cell>
          <cell r="J12">
            <v>0.02</v>
          </cell>
          <cell r="W12">
            <v>1.0842073166135049</v>
          </cell>
          <cell r="X12">
            <v>6.923638626291674</v>
          </cell>
          <cell r="Y12">
            <v>8.9190232755460066</v>
          </cell>
          <cell r="Z12">
            <v>8.290216915913696</v>
          </cell>
          <cell r="AA12">
            <v>100</v>
          </cell>
          <cell r="AB12">
            <v>100</v>
          </cell>
        </row>
        <row r="13">
          <cell r="H13">
            <v>5.9999999999999963E-2</v>
          </cell>
          <cell r="I13">
            <v>8.6666666666666656E-2</v>
          </cell>
          <cell r="J13">
            <v>6.7495704353214281E-2</v>
          </cell>
          <cell r="W13">
            <v>8.9601263466045431</v>
          </cell>
          <cell r="X13">
            <v>4.4848178039958153</v>
          </cell>
          <cell r="Y13">
            <v>7.1358056190190462</v>
          </cell>
          <cell r="Z13">
            <v>6.6688500046855488</v>
          </cell>
          <cell r="AA13">
            <v>100</v>
          </cell>
          <cell r="AB13">
            <v>100</v>
          </cell>
        </row>
        <row r="14">
          <cell r="H14">
            <v>7.4641016151377582E-2</v>
          </cell>
          <cell r="I14">
            <v>5.9999999999999977E-2</v>
          </cell>
          <cell r="J14">
            <v>6.9760677434251711E-2</v>
          </cell>
          <cell r="W14">
            <v>6.5262795736904282</v>
          </cell>
          <cell r="X14">
            <v>9.8552415379885669</v>
          </cell>
          <cell r="Y14">
            <v>5.4158190535876978</v>
          </cell>
          <cell r="Z14">
            <v>5.0297268517196159</v>
          </cell>
          <cell r="AA14">
            <v>100</v>
          </cell>
          <cell r="AB14">
            <v>100</v>
          </cell>
        </row>
        <row r="15">
          <cell r="H15">
            <v>3.8213672050459162E-2</v>
          </cell>
          <cell r="I15">
            <v>0.1</v>
          </cell>
          <cell r="J15">
            <v>0.12666666666666671</v>
          </cell>
          <cell r="W15">
            <v>1.530487932064861</v>
          </cell>
          <cell r="X15">
            <v>6.9378211119996607</v>
          </cell>
          <cell r="Y15">
            <v>8.9190232755460332</v>
          </cell>
          <cell r="Z15">
            <v>8.2902169159137706</v>
          </cell>
          <cell r="AA15">
            <v>100</v>
          </cell>
          <cell r="AB15">
            <v>100</v>
          </cell>
        </row>
        <row r="16">
          <cell r="H16">
            <v>5.1547005383792387E-2</v>
          </cell>
          <cell r="I16">
            <v>3.3333333333333381E-2</v>
          </cell>
          <cell r="J16">
            <v>2.9760677434251689E-2</v>
          </cell>
          <cell r="W16">
            <v>7.3983504509152267</v>
          </cell>
          <cell r="X16">
            <v>4.1070166468898686</v>
          </cell>
          <cell r="Y16">
            <v>3.242965917880146</v>
          </cell>
          <cell r="Z16">
            <v>2.995156982035212</v>
          </cell>
          <cell r="AA16">
            <v>100</v>
          </cell>
          <cell r="AB16">
            <v>100</v>
          </cell>
        </row>
        <row r="17">
          <cell r="H17">
            <v>0.15416237101988089</v>
          </cell>
          <cell r="I17">
            <v>0.12</v>
          </cell>
          <cell r="J17">
            <v>3.1547005383792508E-2</v>
          </cell>
          <cell r="W17">
            <v>23.129708761761339</v>
          </cell>
          <cell r="X17">
            <v>13.123679768126101</v>
          </cell>
          <cell r="Y17">
            <v>9.4152181646770483</v>
          </cell>
          <cell r="Z17">
            <v>8.8262915966411128</v>
          </cell>
          <cell r="AA17">
            <v>100</v>
          </cell>
          <cell r="AB17">
            <v>100</v>
          </cell>
        </row>
        <row r="18">
          <cell r="H18">
            <v>2.488033871712584E-2</v>
          </cell>
          <cell r="I18">
            <v>1.999999999999999E-2</v>
          </cell>
          <cell r="J18">
            <v>2.357265589908164E-2</v>
          </cell>
          <cell r="W18">
            <v>3.1443282598365769</v>
          </cell>
          <cell r="X18">
            <v>2.34367972974401</v>
          </cell>
          <cell r="Y18">
            <v>1.7223576627767081</v>
          </cell>
          <cell r="Z18">
            <v>1.6048259618390051</v>
          </cell>
          <cell r="AA18">
            <v>100</v>
          </cell>
          <cell r="AB18">
            <v>100</v>
          </cell>
        </row>
        <row r="19">
          <cell r="H19">
            <v>3.6427344100918323E-2</v>
          </cell>
          <cell r="I19">
            <v>0.13333333333333339</v>
          </cell>
          <cell r="J19">
            <v>6.2136720504591833E-2</v>
          </cell>
          <cell r="W19">
            <v>7.0338905131255318</v>
          </cell>
          <cell r="X19">
            <v>0.54151560357753159</v>
          </cell>
          <cell r="Y19">
            <v>10.80031113491313</v>
          </cell>
          <cell r="Z19">
            <v>10.104268050207089</v>
          </cell>
          <cell r="AA19">
            <v>100</v>
          </cell>
          <cell r="AB19">
            <v>100</v>
          </cell>
        </row>
        <row r="20">
          <cell r="H20">
            <v>8.3094010767584978E-2</v>
          </cell>
          <cell r="I20">
            <v>1.9999999999999969E-2</v>
          </cell>
          <cell r="J20">
            <v>0.11464101615137751</v>
          </cell>
          <cell r="W20">
            <v>11.04073316041443</v>
          </cell>
          <cell r="X20">
            <v>8.199214540776115</v>
          </cell>
          <cell r="Y20">
            <v>1.6650030476243021</v>
          </cell>
          <cell r="Z20">
            <v>1.554918490594053</v>
          </cell>
          <cell r="AA20">
            <v>100</v>
          </cell>
          <cell r="AB20">
            <v>100</v>
          </cell>
        </row>
        <row r="21">
          <cell r="H21">
            <v>8.26153656360884E-2</v>
          </cell>
          <cell r="I21">
            <v>6.6666666666666666E-2</v>
          </cell>
          <cell r="J21">
            <v>2.3094010767585028E-2</v>
          </cell>
          <cell r="W21">
            <v>10.747239770330509</v>
          </cell>
          <cell r="X21">
            <v>7.3031246005441117</v>
          </cell>
          <cell r="Y21">
            <v>6.0540071789086616</v>
          </cell>
          <cell r="Z21">
            <v>5.6199932027086437</v>
          </cell>
          <cell r="AA21">
            <v>100</v>
          </cell>
          <cell r="AB21">
            <v>100</v>
          </cell>
        </row>
        <row r="22">
          <cell r="H22">
            <v>0.18035039255505109</v>
          </cell>
          <cell r="I22">
            <v>8.6666666666666684E-2</v>
          </cell>
          <cell r="J22">
            <v>6.3572655899081634E-2</v>
          </cell>
          <cell r="W22">
            <v>16.80785357240422</v>
          </cell>
          <cell r="X22">
            <v>24.361909159401399</v>
          </cell>
          <cell r="Y22">
            <v>7.1358056190190462</v>
          </cell>
          <cell r="Z22">
            <v>6.6688500046855488</v>
          </cell>
          <cell r="AA22">
            <v>100</v>
          </cell>
          <cell r="AB22">
            <v>100</v>
          </cell>
        </row>
        <row r="23">
          <cell r="H23">
            <v>3.3333333333333347E-2</v>
          </cell>
          <cell r="I23">
            <v>6.6666666666666784E-3</v>
          </cell>
          <cell r="J23">
            <v>0.1074957043532143</v>
          </cell>
          <cell r="W23">
            <v>4.0134370854762427</v>
          </cell>
          <cell r="X23">
            <v>3.4840889379222739</v>
          </cell>
          <cell r="Y23">
            <v>0.55500101587478834</v>
          </cell>
          <cell r="Z23">
            <v>0.51830616353135883</v>
          </cell>
          <cell r="AA23">
            <v>100</v>
          </cell>
          <cell r="AB23">
            <v>100</v>
          </cell>
        </row>
        <row r="24">
          <cell r="H24">
            <v>4.7145311798163288E-2</v>
          </cell>
          <cell r="I24">
            <v>0.14666666666666661</v>
          </cell>
          <cell r="J24">
            <v>7.9042709737006819E-2</v>
          </cell>
          <cell r="W24">
            <v>1.253019896771449</v>
          </cell>
          <cell r="X24">
            <v>10.40892654736219</v>
          </cell>
          <cell r="Y24">
            <v>11.271655325784581</v>
          </cell>
          <cell r="Z24">
            <v>10.580170463335669</v>
          </cell>
          <cell r="AA24">
            <v>100</v>
          </cell>
          <cell r="AB24">
            <v>100</v>
          </cell>
        </row>
        <row r="25">
          <cell r="H25">
            <v>1.9042709737006849E-2</v>
          </cell>
          <cell r="I25">
            <v>0.14000000000000001</v>
          </cell>
          <cell r="J25">
            <v>0.18392304845413271</v>
          </cell>
          <cell r="W25">
            <v>1.6651882209022499</v>
          </cell>
          <cell r="X25">
            <v>5.8402313544631426</v>
          </cell>
          <cell r="Y25">
            <v>11.78584444618137</v>
          </cell>
          <cell r="Z25">
            <v>10.998440625466451</v>
          </cell>
          <cell r="AA25">
            <v>100</v>
          </cell>
          <cell r="AB25">
            <v>100</v>
          </cell>
        </row>
        <row r="26">
          <cell r="H26">
            <v>6.6188021535170088E-2</v>
          </cell>
          <cell r="I26">
            <v>0.1533333333333334</v>
          </cell>
          <cell r="J26">
            <v>0.18488033871712581</v>
          </cell>
          <cell r="W26">
            <v>3.3246757453503748</v>
          </cell>
          <cell r="X26">
            <v>12.403971795538361</v>
          </cell>
          <cell r="Y26">
            <v>11.3760100014857</v>
          </cell>
          <cell r="Z26">
            <v>10.700851911098029</v>
          </cell>
          <cell r="AA26">
            <v>100</v>
          </cell>
          <cell r="AB26">
            <v>100</v>
          </cell>
        </row>
        <row r="27">
          <cell r="H27">
            <v>2.5709376403673549E-2</v>
          </cell>
          <cell r="I27">
            <v>0.1333333333333333</v>
          </cell>
          <cell r="J27">
            <v>4.9760677434251693E-2</v>
          </cell>
          <cell r="W27">
            <v>0.88098007746027396</v>
          </cell>
          <cell r="X27">
            <v>5.8110887598589969</v>
          </cell>
          <cell r="Y27">
            <v>10.143024229732671</v>
          </cell>
          <cell r="Z27">
            <v>9.5267057207779828</v>
          </cell>
          <cell r="AA27">
            <v>100</v>
          </cell>
          <cell r="AB27">
            <v>100</v>
          </cell>
        </row>
        <row r="28">
          <cell r="H28">
            <v>3.2025650515289078E-2</v>
          </cell>
          <cell r="I28">
            <v>0.1933333333333333</v>
          </cell>
          <cell r="J28">
            <v>1.285468820183672E-2</v>
          </cell>
          <cell r="W28">
            <v>9.8257660888596217</v>
          </cell>
          <cell r="X28">
            <v>1.5807166541710389</v>
          </cell>
          <cell r="Y28">
            <v>14.63317281987746</v>
          </cell>
          <cell r="Z28">
            <v>13.748235597768151</v>
          </cell>
          <cell r="AA28">
            <v>100</v>
          </cell>
          <cell r="AB28">
            <v>100</v>
          </cell>
        </row>
        <row r="29">
          <cell r="H29">
            <v>7.974349484710843E-3</v>
          </cell>
          <cell r="I29">
            <v>0.02</v>
          </cell>
          <cell r="J29">
            <v>0.1390427097370068</v>
          </cell>
          <cell r="W29">
            <v>1.4242944105236359</v>
          </cell>
          <cell r="X29">
            <v>0.349446037021793</v>
          </cell>
          <cell r="Y29">
            <v>1.7223576627767081</v>
          </cell>
          <cell r="Z29">
            <v>1.6048259618390051</v>
          </cell>
          <cell r="AA29">
            <v>100</v>
          </cell>
          <cell r="AB29">
            <v>100</v>
          </cell>
        </row>
        <row r="30">
          <cell r="H30">
            <v>6.4401693585629263E-2</v>
          </cell>
          <cell r="I30">
            <v>9.3333333333333282E-2</v>
          </cell>
          <cell r="J30">
            <v>6.178632794954083E-2</v>
          </cell>
          <cell r="W30">
            <v>4.762049191142685</v>
          </cell>
          <cell r="X30">
            <v>9.029685350366087</v>
          </cell>
          <cell r="Y30">
            <v>8.6859492468565591</v>
          </cell>
          <cell r="Z30">
            <v>8.0489302162087615</v>
          </cell>
          <cell r="AA30">
            <v>100</v>
          </cell>
          <cell r="AB30">
            <v>100</v>
          </cell>
        </row>
        <row r="31">
          <cell r="H31">
            <v>3.4694469519536142E-17</v>
          </cell>
          <cell r="I31">
            <v>5.3333333333333337E-2</v>
          </cell>
          <cell r="J31">
            <v>5.9521354868503407E-2</v>
          </cell>
          <cell r="W31">
            <v>1.468738722532162</v>
          </cell>
          <cell r="X31">
            <v>1.3951396460734411</v>
          </cell>
          <cell r="Y31">
            <v>4.5667352624938102</v>
          </cell>
          <cell r="Z31">
            <v>4.256764676682069</v>
          </cell>
          <cell r="AA31">
            <v>100</v>
          </cell>
          <cell r="AB31">
            <v>100</v>
          </cell>
        </row>
        <row r="32">
          <cell r="H32">
            <v>1.511966128287413E-2</v>
          </cell>
          <cell r="I32">
            <v>0.19333333333333341</v>
          </cell>
          <cell r="J32">
            <v>1.0239322565748299E-2</v>
          </cell>
          <cell r="W32">
            <v>7.8394061202488636</v>
          </cell>
          <cell r="X32">
            <v>3.460629782178029</v>
          </cell>
          <cell r="Y32">
            <v>14.06538997230847</v>
          </cell>
          <cell r="Z32">
            <v>13.24587049896193</v>
          </cell>
          <cell r="AA32">
            <v>100</v>
          </cell>
          <cell r="AB32">
            <v>100</v>
          </cell>
        </row>
        <row r="33">
          <cell r="H33">
            <v>7.974349484710902E-3</v>
          </cell>
          <cell r="I33">
            <v>3.3333333333333347E-2</v>
          </cell>
          <cell r="J33">
            <v>2.0000000000000011E-2</v>
          </cell>
          <cell r="W33">
            <v>1.8234209985560379</v>
          </cell>
          <cell r="X33">
            <v>6.5737324831752408E-3</v>
          </cell>
          <cell r="Y33">
            <v>3.0454407093718499</v>
          </cell>
          <cell r="Z33">
            <v>2.8258780165993058</v>
          </cell>
          <cell r="AA33">
            <v>100</v>
          </cell>
          <cell r="AB33">
            <v>100</v>
          </cell>
        </row>
        <row r="34">
          <cell r="H34">
            <v>2.0000000000000032E-2</v>
          </cell>
          <cell r="I34">
            <v>0.16666666666666671</v>
          </cell>
          <cell r="J34">
            <v>9.1547005383792554E-2</v>
          </cell>
          <cell r="W34">
            <v>2.2904143148639671</v>
          </cell>
          <cell r="X34">
            <v>7.0935959783946094</v>
          </cell>
          <cell r="Y34">
            <v>12.743408638460521</v>
          </cell>
          <cell r="Z34">
            <v>11.965377465950571</v>
          </cell>
          <cell r="AA34">
            <v>100</v>
          </cell>
          <cell r="AB34">
            <v>100</v>
          </cell>
        </row>
        <row r="35">
          <cell r="H35">
            <v>0.11773502691896259</v>
          </cell>
          <cell r="I35">
            <v>0.13333333333333339</v>
          </cell>
          <cell r="J35">
            <v>0.1044016935856292</v>
          </cell>
          <cell r="W35">
            <v>14.898855710675001</v>
          </cell>
          <cell r="X35">
            <v>10.905162344000169</v>
          </cell>
          <cell r="Y35">
            <v>11.287965283479879</v>
          </cell>
          <cell r="Z35">
            <v>10.5298539162024</v>
          </cell>
          <cell r="AA35">
            <v>100</v>
          </cell>
          <cell r="AB35">
            <v>100</v>
          </cell>
        </row>
        <row r="36">
          <cell r="H36">
            <v>4.786451314965634E-4</v>
          </cell>
          <cell r="I36">
            <v>0.1133333333333333</v>
          </cell>
          <cell r="J36">
            <v>0.14130768281804421</v>
          </cell>
          <cell r="W36">
            <v>3.0751897689485639</v>
          </cell>
          <cell r="X36">
            <v>3.106756168536648</v>
          </cell>
          <cell r="Y36">
            <v>9.2301084864072713</v>
          </cell>
          <cell r="Z36">
            <v>8.6322390714014769</v>
          </cell>
          <cell r="AA36">
            <v>100</v>
          </cell>
          <cell r="AB36">
            <v>100</v>
          </cell>
        </row>
        <row r="37">
          <cell r="H37">
            <v>4.8803387171257873E-3</v>
          </cell>
          <cell r="I37">
            <v>0.1066666666666667</v>
          </cell>
          <cell r="J37">
            <v>0.1115470053837925</v>
          </cell>
          <cell r="W37">
            <v>3.1520440541920558</v>
          </cell>
          <cell r="X37">
            <v>2.6665046942252491</v>
          </cell>
          <cell r="Y37">
            <v>8.4575603416659195</v>
          </cell>
          <cell r="Z37">
            <v>7.9232962224206096</v>
          </cell>
          <cell r="AA37">
            <v>100</v>
          </cell>
          <cell r="AB37">
            <v>100</v>
          </cell>
        </row>
        <row r="38">
          <cell r="H38">
            <v>2.488033871712584E-2</v>
          </cell>
          <cell r="I38">
            <v>0.16666666666666671</v>
          </cell>
          <cell r="J38">
            <v>4.9282032302755102E-2</v>
          </cell>
          <cell r="W38">
            <v>7.4513572568892741</v>
          </cell>
          <cell r="X38">
            <v>1.800364916886712</v>
          </cell>
          <cell r="Y38">
            <v>12.61480415506678</v>
          </cell>
          <cell r="Z38">
            <v>11.8519272394553</v>
          </cell>
          <cell r="AA38">
            <v>100</v>
          </cell>
          <cell r="AB38">
            <v>100</v>
          </cell>
        </row>
        <row r="39">
          <cell r="H39">
            <v>3.5726558990816092E-3</v>
          </cell>
          <cell r="I39">
            <v>0.1066666666666667</v>
          </cell>
          <cell r="J39">
            <v>2.3094010767585039E-2</v>
          </cell>
          <cell r="W39">
            <v>3.4750085960311621</v>
          </cell>
          <cell r="X39">
            <v>2.4182998150052999</v>
          </cell>
          <cell r="Y39">
            <v>8.5479286192832316</v>
          </cell>
          <cell r="Z39">
            <v>8.0025544845672307</v>
          </cell>
          <cell r="AA39">
            <v>100</v>
          </cell>
          <cell r="AB39">
            <v>100</v>
          </cell>
        </row>
        <row r="40">
          <cell r="H40">
            <v>0.1115470053837925</v>
          </cell>
          <cell r="I40">
            <v>0.1466666666666667</v>
          </cell>
          <cell r="J40">
            <v>5.8376289801190624E-3</v>
          </cell>
          <cell r="W40">
            <v>21.8587706546252</v>
          </cell>
          <cell r="X40">
            <v>6.9292263919859627</v>
          </cell>
          <cell r="Y40">
            <v>12.010054574556969</v>
          </cell>
          <cell r="Z40">
            <v>11.22814706285808</v>
          </cell>
          <cell r="AA40">
            <v>100</v>
          </cell>
          <cell r="AB40">
            <v>100</v>
          </cell>
        </row>
        <row r="41">
          <cell r="H41">
            <v>0.1426153656360884</v>
          </cell>
          <cell r="I41">
            <v>0.1133333333333334</v>
          </cell>
          <cell r="J41">
            <v>3.7256381787465979E-2</v>
          </cell>
          <cell r="W41">
            <v>20.119914777999519</v>
          </cell>
          <cell r="X41">
            <v>12.481432235353131</v>
          </cell>
          <cell r="Y41">
            <v>9.2301084864072713</v>
          </cell>
          <cell r="Z41">
            <v>8.6322390714014769</v>
          </cell>
          <cell r="AA41">
            <v>100</v>
          </cell>
          <cell r="AB41">
            <v>100</v>
          </cell>
        </row>
        <row r="42">
          <cell r="H42">
            <v>5.642734410091834E-2</v>
          </cell>
          <cell r="I42">
            <v>0.1133333333333333</v>
          </cell>
          <cell r="J42">
            <v>6.0350392555051001E-2</v>
          </cell>
          <cell r="W42">
            <v>9.3754192996198817</v>
          </cell>
          <cell r="X42">
            <v>3.254121818894645</v>
          </cell>
          <cell r="Y42">
            <v>9.5409216945277819</v>
          </cell>
          <cell r="Z42">
            <v>8.9034995539490449</v>
          </cell>
          <cell r="AA42">
            <v>100</v>
          </cell>
          <cell r="AB42">
            <v>100</v>
          </cell>
        </row>
        <row r="43">
          <cell r="H43">
            <v>7.3333333333333375E-2</v>
          </cell>
          <cell r="I43">
            <v>0.02</v>
          </cell>
          <cell r="J43">
            <v>3.559830641437077E-2</v>
          </cell>
          <cell r="W43">
            <v>8.0751088093362462</v>
          </cell>
          <cell r="X43">
            <v>8.4906443270214869</v>
          </cell>
          <cell r="Y43">
            <v>1.6467243736197941</v>
          </cell>
          <cell r="Z43">
            <v>1.5389653856966929</v>
          </cell>
          <cell r="AA43">
            <v>100</v>
          </cell>
          <cell r="AB43">
            <v>100</v>
          </cell>
        </row>
        <row r="44">
          <cell r="H44">
            <v>0.15416237101988089</v>
          </cell>
          <cell r="I44">
            <v>0.1466666666666667</v>
          </cell>
          <cell r="J44">
            <v>1.5598306414370759E-2</v>
          </cell>
          <cell r="W44">
            <v>24.167176171559891</v>
          </cell>
          <cell r="X44">
            <v>11.877823372651401</v>
          </cell>
          <cell r="Y44">
            <v>12.27816629692339</v>
          </cell>
          <cell r="Z44">
            <v>11.46214459962224</v>
          </cell>
          <cell r="AA44">
            <v>100</v>
          </cell>
          <cell r="AB44">
            <v>100</v>
          </cell>
        </row>
        <row r="45">
          <cell r="H45">
            <v>8.9760677434251646E-2</v>
          </cell>
          <cell r="I45">
            <v>5.3333333333333371E-2</v>
          </cell>
          <cell r="J45">
            <v>8.6188021535170106E-2</v>
          </cell>
          <cell r="W45">
            <v>13.655359539714279</v>
          </cell>
          <cell r="X45">
            <v>6.8483421400757321</v>
          </cell>
          <cell r="Y45">
            <v>5.2917104891906899</v>
          </cell>
          <cell r="Z45">
            <v>4.8799484411288994</v>
          </cell>
          <cell r="AA45">
            <v>100</v>
          </cell>
          <cell r="AB45">
            <v>100</v>
          </cell>
        </row>
        <row r="46">
          <cell r="H46">
            <v>2.047864513149655E-2</v>
          </cell>
          <cell r="I46">
            <v>0.12</v>
          </cell>
          <cell r="J46">
            <v>3.5726558990816439E-3</v>
          </cell>
          <cell r="W46">
            <v>5.5169162385490527</v>
          </cell>
          <cell r="X46">
            <v>0.98702374830275641</v>
          </cell>
          <cell r="Y46">
            <v>9.5147553843741584</v>
          </cell>
          <cell r="Z46">
            <v>8.9137082502231948</v>
          </cell>
          <cell r="AA46">
            <v>100</v>
          </cell>
          <cell r="AB46">
            <v>100</v>
          </cell>
        </row>
        <row r="47">
          <cell r="H47">
            <v>2.130768281804429E-2</v>
          </cell>
          <cell r="I47">
            <v>6.6666666666666541E-3</v>
          </cell>
          <cell r="J47">
            <v>0.02</v>
          </cell>
          <cell r="W47">
            <v>2.154062366733545</v>
          </cell>
          <cell r="X47">
            <v>2.5624116654450861</v>
          </cell>
          <cell r="Y47">
            <v>0.60908814187438398</v>
          </cell>
          <cell r="Z47">
            <v>0.56517560331986383</v>
          </cell>
          <cell r="AA47">
            <v>100</v>
          </cell>
          <cell r="AB47">
            <v>100</v>
          </cell>
        </row>
        <row r="48">
          <cell r="H48">
            <v>0.1035726558990816</v>
          </cell>
          <cell r="I48">
            <v>4.6666666666666662E-2</v>
          </cell>
          <cell r="J48">
            <v>5.2504295646785749E-2</v>
          </cell>
          <cell r="W48">
            <v>15.934656591721181</v>
          </cell>
          <cell r="X48">
            <v>8.6003641754659466</v>
          </cell>
          <cell r="Y48">
            <v>3.9732125921197921</v>
          </cell>
          <cell r="Z48">
            <v>3.7049551891246111</v>
          </cell>
          <cell r="AA48">
            <v>100</v>
          </cell>
          <cell r="AB48">
            <v>100</v>
          </cell>
        </row>
        <row r="49">
          <cell r="H49">
            <v>1.642734410091835E-2</v>
          </cell>
          <cell r="I49">
            <v>4.6666666666666613E-2</v>
          </cell>
          <cell r="J49">
            <v>9.0589715120799316E-2</v>
          </cell>
          <cell r="W49">
            <v>3.1288636838075421</v>
          </cell>
          <cell r="X49">
            <v>0.58566141837423979</v>
          </cell>
          <cell r="Y49">
            <v>3.800632906167686</v>
          </cell>
          <cell r="Z49">
            <v>3.5544513823417709</v>
          </cell>
          <cell r="AA49">
            <v>100</v>
          </cell>
          <cell r="AB49">
            <v>100</v>
          </cell>
        </row>
        <row r="50">
          <cell r="H50">
            <v>7.1453117981632799E-3</v>
          </cell>
          <cell r="I50">
            <v>0.04</v>
          </cell>
          <cell r="J50">
            <v>8.3572655899081624E-2</v>
          </cell>
          <cell r="W50">
            <v>0.30243291480204909</v>
          </cell>
          <cell r="X50">
            <v>1.813375473488358</v>
          </cell>
          <cell r="Y50">
            <v>3.1715851281247041</v>
          </cell>
          <cell r="Z50">
            <v>2.9712360834077201</v>
          </cell>
          <cell r="AA50">
            <v>100</v>
          </cell>
          <cell r="AB50">
            <v>100</v>
          </cell>
        </row>
        <row r="51">
          <cell r="H51">
            <v>9.5948698969421736E-2</v>
          </cell>
          <cell r="I51">
            <v>3.9999999999999973E-2</v>
          </cell>
          <cell r="J51">
            <v>0.16165807537309521</v>
          </cell>
          <cell r="W51">
            <v>12.78339873054283</v>
          </cell>
          <cell r="X51">
            <v>8.7698255899168132</v>
          </cell>
          <cell r="Y51">
            <v>3.5050854330972641</v>
          </cell>
          <cell r="Z51">
            <v>3.2620013685154778</v>
          </cell>
          <cell r="AA51">
            <v>100</v>
          </cell>
          <cell r="AB51">
            <v>100</v>
          </cell>
        </row>
        <row r="52">
          <cell r="H52">
            <v>3.381197846483E-2</v>
          </cell>
          <cell r="I52">
            <v>5.3333333333333337E-2</v>
          </cell>
          <cell r="J52">
            <v>5.1810407815840633E-18</v>
          </cell>
          <cell r="W52">
            <v>2.2145501281899729</v>
          </cell>
          <cell r="X52">
            <v>5.525205947324392</v>
          </cell>
          <cell r="Y52">
            <v>4.5151861133919367</v>
          </cell>
          <cell r="Z52">
            <v>4.2119415664809452</v>
          </cell>
          <cell r="AA52">
            <v>0</v>
          </cell>
          <cell r="AB52">
            <v>0</v>
          </cell>
        </row>
        <row r="53">
          <cell r="H53">
            <v>3.2854688201836853E-2</v>
          </cell>
          <cell r="I53">
            <v>0.1466666666666667</v>
          </cell>
          <cell r="J53">
            <v>8.1416355139178178E-18</v>
          </cell>
          <cell r="W53">
            <v>0.246960749598443</v>
          </cell>
          <cell r="X53">
            <v>9.5116882944806935</v>
          </cell>
          <cell r="Y53">
            <v>11.271655325784581</v>
          </cell>
          <cell r="Z53">
            <v>10.580170463335669</v>
          </cell>
          <cell r="AA53">
            <v>0</v>
          </cell>
          <cell r="AB53">
            <v>0</v>
          </cell>
        </row>
        <row r="54">
          <cell r="H54">
            <v>7.2854688201836756E-2</v>
          </cell>
          <cell r="I54">
            <v>0.1066666666666667</v>
          </cell>
          <cell r="J54">
            <v>1.332267629550188E-17</v>
          </cell>
          <cell r="W54">
            <v>5.1171613757992169</v>
          </cell>
          <cell r="X54">
            <v>10.701295220361599</v>
          </cell>
          <cell r="Y54">
            <v>9.9267991392646646</v>
          </cell>
          <cell r="Z54">
            <v>9.1987773899528715</v>
          </cell>
          <cell r="AA54">
            <v>0</v>
          </cell>
          <cell r="AB54">
            <v>0</v>
          </cell>
        </row>
        <row r="55">
          <cell r="H55">
            <v>0.1092820323027551</v>
          </cell>
          <cell r="I55">
            <v>0.1066666666666667</v>
          </cell>
          <cell r="J55">
            <v>1.332267629550188E-17</v>
          </cell>
          <cell r="W55">
            <v>8.9287497593578458</v>
          </cell>
          <cell r="X55">
            <v>16.280374470230122</v>
          </cell>
          <cell r="Y55">
            <v>8.6402489079304967</v>
          </cell>
          <cell r="Z55">
            <v>8.0834144401656616</v>
          </cell>
          <cell r="AA55">
            <v>0</v>
          </cell>
          <cell r="AB55">
            <v>0</v>
          </cell>
        </row>
        <row r="56">
          <cell r="H56">
            <v>6.3094010767584988E-2</v>
          </cell>
          <cell r="I56">
            <v>2.6666666666666599E-2</v>
          </cell>
          <cell r="J56">
            <v>8.8817841970012587E-18</v>
          </cell>
          <cell r="W56">
            <v>5.609328778973568</v>
          </cell>
          <cell r="X56">
            <v>8.2281468143337246</v>
          </cell>
          <cell r="Y56">
            <v>2.544855457221936</v>
          </cell>
          <cell r="Z56">
            <v>2.353825130975006</v>
          </cell>
          <cell r="AA56">
            <v>0</v>
          </cell>
          <cell r="AB56">
            <v>0</v>
          </cell>
        </row>
        <row r="57">
          <cell r="H57">
            <v>1.3333333333333371E-2</v>
          </cell>
          <cell r="I57">
            <v>6.666666666666668E-2</v>
          </cell>
          <cell r="J57">
            <v>1.8503717077085951E-17</v>
          </cell>
          <cell r="W57">
            <v>0.30711884845169879</v>
          </cell>
          <cell r="X57">
            <v>3.250099311247403</v>
          </cell>
          <cell r="Y57">
            <v>5.708419078117263</v>
          </cell>
          <cell r="Z57">
            <v>5.3209558458525983</v>
          </cell>
          <cell r="AA57">
            <v>0</v>
          </cell>
          <cell r="AB57">
            <v>0</v>
          </cell>
        </row>
        <row r="58">
          <cell r="H58">
            <v>1.6905989232414931E-2</v>
          </cell>
          <cell r="I58">
            <v>0</v>
          </cell>
          <cell r="J58">
            <v>7.4014868308343815E-18</v>
          </cell>
          <cell r="W58">
            <v>1.690101865577111</v>
          </cell>
          <cell r="X58">
            <v>2.0549713993272691</v>
          </cell>
          <cell r="Y58">
            <v>0</v>
          </cell>
          <cell r="Z58">
            <v>2.5383009013673149E-14</v>
          </cell>
          <cell r="AA58">
            <v>0</v>
          </cell>
          <cell r="AB58">
            <v>0</v>
          </cell>
        </row>
        <row r="59">
          <cell r="H59">
            <v>7.2854688201836701E-2</v>
          </cell>
          <cell r="I59">
            <v>0.16</v>
          </cell>
          <cell r="J59">
            <v>1.1842378929334999E-17</v>
          </cell>
          <cell r="W59">
            <v>13.221750428442441</v>
          </cell>
          <cell r="X59">
            <v>3.6652632129525671</v>
          </cell>
          <cell r="Y59">
            <v>13.246506137363889</v>
          </cell>
          <cell r="Z59">
            <v>12.37520646688461</v>
          </cell>
          <cell r="AA59">
            <v>0</v>
          </cell>
          <cell r="AB59">
            <v>0</v>
          </cell>
        </row>
        <row r="60">
          <cell r="H60">
            <v>7.0239322565748302E-2</v>
          </cell>
          <cell r="I60">
            <v>0.1066666666666666</v>
          </cell>
          <cell r="J60">
            <v>4.8109664400423452E-18</v>
          </cell>
          <cell r="W60">
            <v>4.194168437587094</v>
          </cell>
          <cell r="X60">
            <v>12.81775531802295</v>
          </cell>
          <cell r="Y60">
            <v>9.3468944882593608</v>
          </cell>
          <cell r="Z60">
            <v>8.6986703160412766</v>
          </cell>
          <cell r="AA60">
            <v>0</v>
          </cell>
          <cell r="AB60">
            <v>0</v>
          </cell>
        </row>
        <row r="61">
          <cell r="H61">
            <v>9.760677434251715E-3</v>
          </cell>
          <cell r="I61">
            <v>0.18666666666666659</v>
          </cell>
          <cell r="J61">
            <v>1.554312234475219E-17</v>
          </cell>
          <cell r="W61">
            <v>4.0406438677481367</v>
          </cell>
          <cell r="X61">
            <v>6.3164032644480272</v>
          </cell>
          <cell r="Y61">
            <v>14.494265289676489</v>
          </cell>
          <cell r="Z61">
            <v>13.59644670225037</v>
          </cell>
          <cell r="AA61">
            <v>0</v>
          </cell>
          <cell r="AB61">
            <v>0</v>
          </cell>
        </row>
        <row r="62">
          <cell r="H62">
            <v>2.047864513149664E-2</v>
          </cell>
          <cell r="I62">
            <v>6.6666666666666666E-2</v>
          </cell>
          <cell r="J62">
            <v>4.1448326252672513E-17</v>
          </cell>
          <cell r="W62">
            <v>0.44401279131326321</v>
          </cell>
          <cell r="X62">
            <v>4.5390450648165572</v>
          </cell>
          <cell r="Y62">
            <v>5.708419078117263</v>
          </cell>
          <cell r="Z62">
            <v>5.3209558458525983</v>
          </cell>
          <cell r="AA62">
            <v>0</v>
          </cell>
          <cell r="AB62">
            <v>0</v>
          </cell>
        </row>
        <row r="63">
          <cell r="H63">
            <v>0.1759486989694217</v>
          </cell>
          <cell r="I63">
            <v>0.1466666666666667</v>
          </cell>
          <cell r="J63">
            <v>9.6219328800846903E-18</v>
          </cell>
          <cell r="W63">
            <v>24.886489408582609</v>
          </cell>
          <cell r="X63">
            <v>15.456058370534301</v>
          </cell>
          <cell r="Y63">
            <v>11.75340185151445</v>
          </cell>
          <cell r="Z63">
            <v>11.003512416279939</v>
          </cell>
          <cell r="AA63">
            <v>0</v>
          </cell>
          <cell r="AB63">
            <v>0</v>
          </cell>
        </row>
        <row r="64">
          <cell r="H64">
            <v>4.000000000000007E-2</v>
          </cell>
          <cell r="I64">
            <v>0.04</v>
          </cell>
          <cell r="J64">
            <v>5.9211894646675073E-18</v>
          </cell>
          <cell r="W64">
            <v>3.340783345419899</v>
          </cell>
          <cell r="X64">
            <v>5.5069503077663731</v>
          </cell>
          <cell r="Y64">
            <v>3.5050854330972641</v>
          </cell>
          <cell r="Z64">
            <v>3.2620013685154778</v>
          </cell>
          <cell r="AA64">
            <v>0</v>
          </cell>
          <cell r="AB64">
            <v>0</v>
          </cell>
        </row>
        <row r="65">
          <cell r="H65">
            <v>7.6427344100918351E-2</v>
          </cell>
          <cell r="I65">
            <v>0.2</v>
          </cell>
          <cell r="J65">
            <v>7.4014868308343722E-18</v>
          </cell>
          <cell r="W65">
            <v>15.844162699029971</v>
          </cell>
          <cell r="X65">
            <v>2.940750646758242</v>
          </cell>
          <cell r="Y65">
            <v>15.69203027446175</v>
          </cell>
          <cell r="Z65">
            <v>14.71048599440188</v>
          </cell>
          <cell r="AA65">
            <v>0</v>
          </cell>
          <cell r="AB65">
            <v>0</v>
          </cell>
        </row>
        <row r="66">
          <cell r="H66">
            <v>1.3333333333333379E-2</v>
          </cell>
          <cell r="I66">
            <v>6.6666666666666638E-2</v>
          </cell>
          <cell r="J66">
            <v>0</v>
          </cell>
          <cell r="W66">
            <v>0.31152658732567018</v>
          </cell>
          <cell r="X66">
            <v>3.44693676618598</v>
          </cell>
          <cell r="Y66">
            <v>5.1234796935384477</v>
          </cell>
          <cell r="Z66">
            <v>4.809168392425299</v>
          </cell>
          <cell r="AA66">
            <v>0</v>
          </cell>
          <cell r="AB66">
            <v>0</v>
          </cell>
        </row>
        <row r="67">
          <cell r="H67">
            <v>5.9521354868503448E-2</v>
          </cell>
          <cell r="I67">
            <v>6.6666666666666652E-2</v>
          </cell>
          <cell r="J67">
            <v>3.1086244689504392E-17</v>
          </cell>
          <cell r="W67">
            <v>4.6810239394383952</v>
          </cell>
          <cell r="X67">
            <v>8.5712444907833643</v>
          </cell>
          <cell r="Y67">
            <v>5.84180905516211</v>
          </cell>
          <cell r="Z67">
            <v>5.4366689475257859</v>
          </cell>
          <cell r="AA67">
            <v>0</v>
          </cell>
          <cell r="AB67">
            <v>0</v>
          </cell>
        </row>
        <row r="68">
          <cell r="H68">
            <v>7.1453117981633129E-3</v>
          </cell>
          <cell r="I68">
            <v>5.3333333333333337E-2</v>
          </cell>
          <cell r="J68">
            <v>2.6645352591003759E-17</v>
          </cell>
          <cell r="W68">
            <v>0.61587209469169357</v>
          </cell>
          <cell r="X68">
            <v>2.250865386226482</v>
          </cell>
          <cell r="Y68">
            <v>4.7286955167068729</v>
          </cell>
          <cell r="Z68">
            <v>4.3971468211814848</v>
          </cell>
          <cell r="AA68">
            <v>0</v>
          </cell>
          <cell r="AB68">
            <v>0</v>
          </cell>
        </row>
        <row r="69">
          <cell r="H69">
            <v>7.6427344100918337E-2</v>
          </cell>
          <cell r="I69">
            <v>1.3333333333333339E-2</v>
          </cell>
          <cell r="J69">
            <v>9.6219328800846934E-18</v>
          </cell>
          <cell r="W69">
            <v>9.5727840523767043</v>
          </cell>
          <cell r="X69">
            <v>7.5844457746178584</v>
          </cell>
          <cell r="Y69">
            <v>1.141683815623439</v>
          </cell>
          <cell r="Z69">
            <v>1.064191169170505</v>
          </cell>
          <cell r="AA69">
            <v>0</v>
          </cell>
          <cell r="AB69">
            <v>0</v>
          </cell>
        </row>
        <row r="70">
          <cell r="H70">
            <v>5.9521354868503462E-2</v>
          </cell>
          <cell r="I70">
            <v>9.333333333333331E-2</v>
          </cell>
          <cell r="J70">
            <v>0</v>
          </cell>
          <cell r="W70">
            <v>4.176885738234998</v>
          </cell>
          <cell r="X70">
            <v>9.5424851303350167</v>
          </cell>
          <cell r="Y70">
            <v>7.3229474614154784</v>
          </cell>
          <cell r="Z70">
            <v>6.864893464054191</v>
          </cell>
          <cell r="AA70">
            <v>0</v>
          </cell>
          <cell r="AB70">
            <v>0</v>
          </cell>
        </row>
        <row r="71">
          <cell r="H71">
            <v>1.69059892324149E-2</v>
          </cell>
          <cell r="I71">
            <v>5.3333333333333337E-2</v>
          </cell>
          <cell r="J71">
            <v>1.4802973661668799E-18</v>
          </cell>
          <cell r="W71">
            <v>2.9176754673859788</v>
          </cell>
          <cell r="X71">
            <v>0.50812940562277575</v>
          </cell>
          <cell r="Y71">
            <v>4.7286955167068729</v>
          </cell>
          <cell r="Z71">
            <v>4.3971468211814848</v>
          </cell>
          <cell r="AA71">
            <v>0</v>
          </cell>
          <cell r="AB71">
            <v>0</v>
          </cell>
        </row>
        <row r="72">
          <cell r="H72">
            <v>8.3572655899081638E-2</v>
          </cell>
          <cell r="I72">
            <v>9.3333333333333351E-2</v>
          </cell>
          <cell r="J72">
            <v>3.7007434154171853E-18</v>
          </cell>
          <cell r="W72">
            <v>12.855000070921269</v>
          </cell>
          <cell r="X72">
            <v>6.3240732732137941</v>
          </cell>
          <cell r="Y72">
            <v>7.9015756984359014</v>
          </cell>
          <cell r="Z72">
            <v>7.3708977413416754</v>
          </cell>
          <cell r="AA72">
            <v>0</v>
          </cell>
          <cell r="AB72">
            <v>0</v>
          </cell>
        </row>
        <row r="73">
          <cell r="H73">
            <v>1.387778780781446E-17</v>
          </cell>
          <cell r="I73">
            <v>0.1066666666666667</v>
          </cell>
          <cell r="J73">
            <v>4.7369515717340022E-17</v>
          </cell>
          <cell r="W73">
            <v>2.5686807641979601</v>
          </cell>
          <cell r="X73">
            <v>3.3387832093587781</v>
          </cell>
          <cell r="Y73">
            <v>8.7345851451323391</v>
          </cell>
          <cell r="Z73">
            <v>8.1659251366240468</v>
          </cell>
          <cell r="AA73">
            <v>0</v>
          </cell>
          <cell r="AB73">
            <v>0</v>
          </cell>
        </row>
        <row r="74">
          <cell r="H74">
            <v>1.3333333333333339E-2</v>
          </cell>
          <cell r="I74">
            <v>9.3333333333333324E-2</v>
          </cell>
          <cell r="J74">
            <v>9.6219328800846903E-18</v>
          </cell>
          <cell r="W74">
            <v>3.9312128342407928</v>
          </cell>
          <cell r="X74">
            <v>1.0279888554517489</v>
          </cell>
          <cell r="Y74">
            <v>8.0840813578687882</v>
          </cell>
          <cell r="Z74">
            <v>7.5294660974887631</v>
          </cell>
          <cell r="AA74">
            <v>0</v>
          </cell>
          <cell r="AB74">
            <v>0</v>
          </cell>
        </row>
        <row r="75">
          <cell r="H75">
            <v>4.9760677434251728E-2</v>
          </cell>
          <cell r="I75">
            <v>9.3333333333333351E-2</v>
          </cell>
          <cell r="J75">
            <v>1.036208156316813E-17</v>
          </cell>
          <cell r="W75">
            <v>3.1250408264526088</v>
          </cell>
          <cell r="X75">
            <v>7.7048021218831124</v>
          </cell>
          <cell r="Y75">
            <v>8.1785326772269435</v>
          </cell>
          <cell r="Z75">
            <v>7.6113365265361166</v>
          </cell>
          <cell r="AA75">
            <v>0</v>
          </cell>
          <cell r="AB75">
            <v>0</v>
          </cell>
        </row>
        <row r="76">
          <cell r="H76">
            <v>9.7606774342517254E-3</v>
          </cell>
          <cell r="I76">
            <v>0.1066666666666667</v>
          </cell>
          <cell r="J76">
            <v>1.1102230246251591E-18</v>
          </cell>
          <cell r="W76">
            <v>1.76948516209843</v>
          </cell>
          <cell r="X76">
            <v>3.9340842894995518</v>
          </cell>
          <cell r="Y76">
            <v>9.2389501232786291</v>
          </cell>
          <cell r="Z76">
            <v>8.6051041114157449</v>
          </cell>
          <cell r="AA76">
            <v>0</v>
          </cell>
          <cell r="AB76">
            <v>0</v>
          </cell>
        </row>
        <row r="77">
          <cell r="H77">
            <v>8.6188021535170065E-2</v>
          </cell>
          <cell r="I77">
            <v>0.04</v>
          </cell>
          <cell r="J77">
            <v>1.1842378929334999E-17</v>
          </cell>
          <cell r="W77">
            <v>13.02249771575679</v>
          </cell>
          <cell r="X77">
            <v>7.0830859944429116</v>
          </cell>
          <cell r="Y77">
            <v>3.5465216375301409</v>
          </cell>
          <cell r="Z77">
            <v>3.297860115886099</v>
          </cell>
          <cell r="AA77">
            <v>0</v>
          </cell>
          <cell r="AB77">
            <v>0</v>
          </cell>
        </row>
        <row r="78">
          <cell r="H78">
            <v>2.6666666666666651E-2</v>
          </cell>
          <cell r="I78">
            <v>0.1066666666666667</v>
          </cell>
          <cell r="J78">
            <v>4.3668772301922828E-17</v>
          </cell>
          <cell r="W78">
            <v>5.8927057642998291</v>
          </cell>
          <cell r="X78">
            <v>0.1066331451130965</v>
          </cell>
          <cell r="Y78">
            <v>8.8310040915759203</v>
          </cell>
          <cell r="Z78">
            <v>8.2501376445897421</v>
          </cell>
          <cell r="AA78">
            <v>0</v>
          </cell>
          <cell r="AB78">
            <v>0</v>
          </cell>
        </row>
        <row r="79">
          <cell r="H79">
            <v>3.999999999999998E-2</v>
          </cell>
          <cell r="I79">
            <v>0.12</v>
          </cell>
          <cell r="J79">
            <v>2.2204460492503129E-17</v>
          </cell>
          <cell r="W79">
            <v>10.641132969381969</v>
          </cell>
          <cell r="X79">
            <v>1.001985301255401</v>
          </cell>
          <cell r="Y79">
            <v>9.5147553843741584</v>
          </cell>
          <cell r="Z79">
            <v>8.9137082502231948</v>
          </cell>
          <cell r="AA79">
            <v>0</v>
          </cell>
          <cell r="AB79">
            <v>0</v>
          </cell>
        </row>
        <row r="80">
          <cell r="H80">
            <v>1.690598923241499E-2</v>
          </cell>
          <cell r="I80">
            <v>0.1333333333333333</v>
          </cell>
          <cell r="J80">
            <v>1.1842378929334999E-17</v>
          </cell>
          <cell r="W80">
            <v>1.835498891381961</v>
          </cell>
          <cell r="X80">
            <v>5.1769650680560613</v>
          </cell>
          <cell r="Y80">
            <v>11.038755114469909</v>
          </cell>
          <cell r="Z80">
            <v>10.312672055737179</v>
          </cell>
          <cell r="AA80">
            <v>0</v>
          </cell>
          <cell r="AB80">
            <v>0</v>
          </cell>
        </row>
        <row r="81">
          <cell r="H81">
            <v>1.6905989232414979E-2</v>
          </cell>
          <cell r="I81">
            <v>0</v>
          </cell>
          <cell r="J81">
            <v>5.1810407815840641E-18</v>
          </cell>
          <cell r="W81">
            <v>1.7895555900889051</v>
          </cell>
          <cell r="X81">
            <v>1.9390970645601351</v>
          </cell>
          <cell r="Y81">
            <v>2.6996838672426941E-14</v>
          </cell>
          <cell r="Z81">
            <v>3.7655965455272878E-14</v>
          </cell>
          <cell r="AA81">
            <v>0</v>
          </cell>
          <cell r="AB81">
            <v>0</v>
          </cell>
        </row>
        <row r="82">
          <cell r="H82">
            <v>5.3333333333333337E-2</v>
          </cell>
          <cell r="I82">
            <v>7.9999999999999988E-2</v>
          </cell>
          <cell r="J82">
            <v>1.036208156316813E-17</v>
          </cell>
          <cell r="W82">
            <v>7.990437149326393</v>
          </cell>
          <cell r="X82">
            <v>3.9463507504480111</v>
          </cell>
          <cell r="Y82">
            <v>6.550938858849249</v>
          </cell>
          <cell r="Z82">
            <v>6.1244438524680396</v>
          </cell>
          <cell r="AA82">
            <v>0</v>
          </cell>
          <cell r="AB82">
            <v>0</v>
          </cell>
        </row>
        <row r="83">
          <cell r="H83">
            <v>9.9521354868503428E-2</v>
          </cell>
          <cell r="I83">
            <v>7.9999999999999988E-2</v>
          </cell>
          <cell r="J83">
            <v>4.622231866529366E-33</v>
          </cell>
          <cell r="W83">
            <v>8.3705205640040727</v>
          </cell>
          <cell r="X83">
            <v>14.274561603695259</v>
          </cell>
          <cell r="Y83">
            <v>6.772779170087917</v>
          </cell>
          <cell r="Z83">
            <v>6.3179123497214356</v>
          </cell>
          <cell r="AA83">
            <v>0</v>
          </cell>
          <cell r="AB83">
            <v>0</v>
          </cell>
        </row>
        <row r="84">
          <cell r="H84">
            <v>7.6427344100918324E-2</v>
          </cell>
          <cell r="I84">
            <v>0.17333333333333339</v>
          </cell>
          <cell r="J84">
            <v>2.960594732333751E-18</v>
          </cell>
          <cell r="W84">
            <v>13.100120958415561</v>
          </cell>
          <cell r="X84">
            <v>4.0449057335537466</v>
          </cell>
          <cell r="Y84">
            <v>13.89038400633526</v>
          </cell>
          <cell r="Z84">
            <v>13.004151037421749</v>
          </cell>
          <cell r="AA84">
            <v>0</v>
          </cell>
          <cell r="AB84">
            <v>0</v>
          </cell>
        </row>
        <row r="85">
          <cell r="H85">
            <v>0.12</v>
          </cell>
          <cell r="I85">
            <v>9.3333333333333338E-2</v>
          </cell>
          <cell r="J85">
            <v>1.4062824978585311E-17</v>
          </cell>
          <cell r="W85">
            <v>18.215543721117541</v>
          </cell>
          <cell r="X85">
            <v>9.7921743264021455</v>
          </cell>
          <cell r="Y85">
            <v>7.7271285801289293</v>
          </cell>
          <cell r="Z85">
            <v>7.2188704390160137</v>
          </cell>
          <cell r="AA85">
            <v>0</v>
          </cell>
          <cell r="AB85">
            <v>0</v>
          </cell>
        </row>
        <row r="86">
          <cell r="H86">
            <v>5.3333333333333371E-2</v>
          </cell>
          <cell r="I86">
            <v>2.66666666666667E-2</v>
          </cell>
          <cell r="J86">
            <v>2.2944609175586571E-17</v>
          </cell>
          <cell r="W86">
            <v>4.370146200707099</v>
          </cell>
          <cell r="X86">
            <v>7.6437409467635584</v>
          </cell>
          <cell r="Y86">
            <v>2.5448554572219222</v>
          </cell>
          <cell r="Z86">
            <v>2.353825130975006</v>
          </cell>
          <cell r="AA86">
            <v>0</v>
          </cell>
          <cell r="AB86">
            <v>0</v>
          </cell>
        </row>
        <row r="87">
          <cell r="H87">
            <v>3.6427344100918357E-2</v>
          </cell>
          <cell r="I87">
            <v>0.1066666666666666</v>
          </cell>
          <cell r="J87">
            <v>8.8817841970012525E-18</v>
          </cell>
          <cell r="W87">
            <v>7.7955322824192779</v>
          </cell>
          <cell r="X87">
            <v>1.1443719395215191</v>
          </cell>
          <cell r="Y87">
            <v>8.1975675096614999</v>
          </cell>
          <cell r="Z87">
            <v>7.6946694278804824</v>
          </cell>
          <cell r="AA87">
            <v>0</v>
          </cell>
          <cell r="AB87">
            <v>0</v>
          </cell>
        </row>
        <row r="88">
          <cell r="H88">
            <v>1.3333333333333371E-2</v>
          </cell>
          <cell r="I88">
            <v>6.6666666666666693E-2</v>
          </cell>
          <cell r="J88">
            <v>7.4014868308344246E-19</v>
          </cell>
          <cell r="W88">
            <v>0.30959762946664982</v>
          </cell>
          <cell r="X88">
            <v>3.2246345391741178</v>
          </cell>
          <cell r="Y88">
            <v>5.708419078117263</v>
          </cell>
          <cell r="Z88">
            <v>5.3209558458525983</v>
          </cell>
          <cell r="AA88">
            <v>0</v>
          </cell>
          <cell r="AB88">
            <v>0</v>
          </cell>
        </row>
        <row r="89">
          <cell r="H89">
            <v>3.5726558990816638E-3</v>
          </cell>
          <cell r="I89">
            <v>1.333333333333327E-2</v>
          </cell>
          <cell r="J89">
            <v>2.9605947323337471E-18</v>
          </cell>
          <cell r="W89">
            <v>3.5720059196426478E-2</v>
          </cell>
          <cell r="X89">
            <v>0.85319626343960298</v>
          </cell>
          <cell r="Y89">
            <v>1.141683815623439</v>
          </cell>
          <cell r="Z89">
            <v>1.064191169170505</v>
          </cell>
          <cell r="AA89">
            <v>0</v>
          </cell>
          <cell r="AB89">
            <v>0</v>
          </cell>
        </row>
        <row r="90">
          <cell r="H90">
            <v>2.6666666666666661E-2</v>
          </cell>
          <cell r="I90">
            <v>2.6666666666666661E-2</v>
          </cell>
          <cell r="J90">
            <v>2.9605947323337579E-18</v>
          </cell>
          <cell r="W90">
            <v>3.9414480411923938</v>
          </cell>
          <cell r="X90">
            <v>2.2176189370073809</v>
          </cell>
          <cell r="Y90">
            <v>2.1143900854164528</v>
          </cell>
          <cell r="Z90">
            <v>1.9808240556051471</v>
          </cell>
          <cell r="AA90">
            <v>0</v>
          </cell>
          <cell r="AB90">
            <v>0</v>
          </cell>
        </row>
        <row r="91">
          <cell r="H91">
            <v>8.6188021535170037E-2</v>
          </cell>
          <cell r="I91">
            <v>0.12</v>
          </cell>
          <cell r="J91">
            <v>1.554312234475219E-17</v>
          </cell>
          <cell r="W91">
            <v>12.75169678740219</v>
          </cell>
          <cell r="X91">
            <v>6.7400955274409116</v>
          </cell>
          <cell r="Y91">
            <v>9.5147553843741584</v>
          </cell>
          <cell r="Z91">
            <v>8.9137082502231948</v>
          </cell>
          <cell r="AA91">
            <v>0</v>
          </cell>
          <cell r="AB91">
            <v>0</v>
          </cell>
        </row>
        <row r="92">
          <cell r="H92">
            <v>1.333333333333336E-2</v>
          </cell>
          <cell r="I92">
            <v>6.6666666666666652E-2</v>
          </cell>
          <cell r="J92">
            <v>1.4802973661668761E-18</v>
          </cell>
          <cell r="W92">
            <v>0.32520948477109268</v>
          </cell>
          <cell r="X92">
            <v>3.1446021058561811</v>
          </cell>
          <cell r="Y92">
            <v>5.5193775572349368</v>
          </cell>
          <cell r="Z92">
            <v>5.1563360278685808</v>
          </cell>
          <cell r="AA92">
            <v>0</v>
          </cell>
          <cell r="AB92">
            <v>0</v>
          </cell>
        </row>
        <row r="93">
          <cell r="H93">
            <v>5.9521354868503351E-2</v>
          </cell>
          <cell r="I93">
            <v>9.3333333333333351E-2</v>
          </cell>
          <cell r="J93">
            <v>1.1842378929334999E-17</v>
          </cell>
          <cell r="W93">
            <v>11.38199990508118</v>
          </cell>
          <cell r="X93">
            <v>3.5883646975558361</v>
          </cell>
          <cell r="Y93">
            <v>7.4003652989576691</v>
          </cell>
          <cell r="Z93">
            <v>6.9328841946180368</v>
          </cell>
          <cell r="AA93">
            <v>0</v>
          </cell>
          <cell r="AB93">
            <v>0</v>
          </cell>
        </row>
        <row r="94">
          <cell r="H94">
            <v>2.9282032302755171E-2</v>
          </cell>
          <cell r="I94">
            <v>0.1066666666666667</v>
          </cell>
          <cell r="J94">
            <v>1.332267629550188E-17</v>
          </cell>
          <cell r="W94">
            <v>0.38495475831392012</v>
          </cell>
          <cell r="X94">
            <v>6.7589314612974141</v>
          </cell>
          <cell r="Y94">
            <v>8.2824373083865588</v>
          </cell>
          <cell r="Z94">
            <v>7.7693981155716241</v>
          </cell>
          <cell r="AA94">
            <v>0</v>
          </cell>
          <cell r="AB94">
            <v>0</v>
          </cell>
        </row>
        <row r="95">
          <cell r="H95">
            <v>3.6427344100918399E-2</v>
          </cell>
          <cell r="I95">
            <v>0.23999999999999991</v>
          </cell>
          <cell r="J95">
            <v>1.7023419710919059E-17</v>
          </cell>
          <cell r="W95">
            <v>2.4904320488225822</v>
          </cell>
          <cell r="X95">
            <v>11.400980852554049</v>
          </cell>
          <cell r="Y95">
            <v>17.21007063296538</v>
          </cell>
          <cell r="Z95">
            <v>16.220880941813771</v>
          </cell>
          <cell r="AA95">
            <v>0</v>
          </cell>
          <cell r="AB95">
            <v>0</v>
          </cell>
        </row>
        <row r="96">
          <cell r="H96">
            <v>0.1199999999999999</v>
          </cell>
          <cell r="I96">
            <v>4.0000000000000029E-2</v>
          </cell>
          <cell r="J96">
            <v>1.036208156316813E-17</v>
          </cell>
          <cell r="W96">
            <v>18.993683055161</v>
          </cell>
          <cell r="X96">
            <v>9.7316506574655293</v>
          </cell>
          <cell r="Y96">
            <v>3.546521637530168</v>
          </cell>
          <cell r="Z96">
            <v>3.2978601158860861</v>
          </cell>
          <cell r="AA96">
            <v>0</v>
          </cell>
          <cell r="AB96">
            <v>0</v>
          </cell>
        </row>
        <row r="97">
          <cell r="H97">
            <v>1.3333333333333411E-2</v>
          </cell>
          <cell r="I97">
            <v>0.17333333333333331</v>
          </cell>
          <cell r="J97">
            <v>2.960594732333751E-18</v>
          </cell>
          <cell r="W97">
            <v>3.5881509708104939</v>
          </cell>
          <cell r="X97">
            <v>5.7094259924264756</v>
          </cell>
          <cell r="Y97">
            <v>13.890384006335241</v>
          </cell>
          <cell r="Z97">
            <v>13.00415103742173</v>
          </cell>
          <cell r="AA97">
            <v>0</v>
          </cell>
          <cell r="AB97">
            <v>0</v>
          </cell>
        </row>
        <row r="98">
          <cell r="H98">
            <v>0.1359486989694218</v>
          </cell>
          <cell r="I98">
            <v>7.9999999999999974E-2</v>
          </cell>
          <cell r="J98">
            <v>1.184237892933501E-17</v>
          </cell>
          <cell r="W98">
            <v>12.119764899541099</v>
          </cell>
          <cell r="X98">
            <v>19.342888025953719</v>
          </cell>
          <cell r="Y98">
            <v>6.4801866809478721</v>
          </cell>
          <cell r="Z98">
            <v>6.0625608301242382</v>
          </cell>
          <cell r="AA98">
            <v>0</v>
          </cell>
          <cell r="AB98">
            <v>0</v>
          </cell>
        </row>
        <row r="99">
          <cell r="H99">
            <v>1.333333333333335E-2</v>
          </cell>
          <cell r="I99">
            <v>6.6666666666666666E-2</v>
          </cell>
          <cell r="J99">
            <v>2.960594732333751E-18</v>
          </cell>
          <cell r="W99">
            <v>0.29431954183195042</v>
          </cell>
          <cell r="X99">
            <v>3.250934018963143</v>
          </cell>
          <cell r="Y99">
            <v>6.1282076045725651</v>
          </cell>
          <cell r="Z99">
            <v>5.6838799359183652</v>
          </cell>
          <cell r="AA99">
            <v>0</v>
          </cell>
          <cell r="AB99">
            <v>0</v>
          </cell>
        </row>
        <row r="100">
          <cell r="H100">
            <v>3.023932256574834E-2</v>
          </cell>
          <cell r="I100">
            <v>6.6666666666666666E-2</v>
          </cell>
          <cell r="J100">
            <v>2.590520390792032E-17</v>
          </cell>
          <cell r="W100">
            <v>1.57005814127397</v>
          </cell>
          <cell r="X100">
            <v>5.1743553337536294</v>
          </cell>
          <cell r="Y100">
            <v>5.708419078117263</v>
          </cell>
          <cell r="Z100">
            <v>5.3209558458525983</v>
          </cell>
          <cell r="AA100">
            <v>0</v>
          </cell>
          <cell r="AB100">
            <v>0</v>
          </cell>
        </row>
        <row r="101">
          <cell r="H101">
            <v>2.3094010767585039E-2</v>
          </cell>
          <cell r="I101">
            <v>9.3333333333333296E-2</v>
          </cell>
          <cell r="J101">
            <v>2.960594732333754E-18</v>
          </cell>
          <cell r="W101">
            <v>6.0531093782798383E-2</v>
          </cell>
          <cell r="X101">
            <v>5.7705610482765648</v>
          </cell>
          <cell r="Y101">
            <v>7.5602177944391853</v>
          </cell>
          <cell r="Z101">
            <v>7.0729876351449574</v>
          </cell>
          <cell r="AA101">
            <v>0</v>
          </cell>
          <cell r="AB101">
            <v>0</v>
          </cell>
        </row>
        <row r="102">
          <cell r="H102">
            <v>1.0239322565748291E-2</v>
          </cell>
          <cell r="I102">
            <v>8.6666666666666656E-2</v>
          </cell>
          <cell r="J102">
            <v>0.10392304845413269</v>
          </cell>
          <cell r="W102">
            <v>3.39663214679861</v>
          </cell>
          <cell r="X102">
            <v>1.205815017554104</v>
          </cell>
          <cell r="Y102">
            <v>7.4635498720324502</v>
          </cell>
          <cell r="Z102">
            <v>6.9542458346356693</v>
          </cell>
          <cell r="AA102">
            <v>100</v>
          </cell>
          <cell r="AB102">
            <v>100</v>
          </cell>
        </row>
        <row r="103">
          <cell r="H103">
            <v>2.488033871712584E-2</v>
          </cell>
          <cell r="I103">
            <v>0.06</v>
          </cell>
          <cell r="J103">
            <v>8.3094010767585033E-2</v>
          </cell>
          <cell r="W103">
            <v>1.163368749076118</v>
          </cell>
          <cell r="X103">
            <v>4.2851722715937077</v>
          </cell>
          <cell r="Y103">
            <v>5.2885226893811943</v>
          </cell>
          <cell r="Z103">
            <v>4.9197490999344806</v>
          </cell>
          <cell r="AA103">
            <v>100</v>
          </cell>
          <cell r="AB103">
            <v>100</v>
          </cell>
        </row>
        <row r="104">
          <cell r="H104">
            <v>7.9743494847108881E-3</v>
          </cell>
          <cell r="I104">
            <v>0.02</v>
          </cell>
          <cell r="J104">
            <v>6.9760677434251725E-2</v>
          </cell>
          <cell r="W104">
            <v>1.331331586769225</v>
          </cell>
          <cell r="X104">
            <v>0.37271156424887009</v>
          </cell>
          <cell r="Y104">
            <v>1.7423641578340481</v>
          </cell>
          <cell r="Z104">
            <v>1.6221814208995129</v>
          </cell>
          <cell r="AA104">
            <v>100</v>
          </cell>
          <cell r="AB104">
            <v>100</v>
          </cell>
        </row>
        <row r="105">
          <cell r="H105">
            <v>5.4641016151377508E-2</v>
          </cell>
          <cell r="I105">
            <v>2.6666666666666689E-2</v>
          </cell>
          <cell r="J105">
            <v>3.1547005383792501E-2</v>
          </cell>
          <cell r="W105">
            <v>5.7824299132556707</v>
          </cell>
          <cell r="X105">
            <v>6.1735852348901687</v>
          </cell>
          <cell r="Y105">
            <v>2.392632838798328</v>
          </cell>
          <cell r="Z105">
            <v>2.2230106713583129</v>
          </cell>
          <cell r="AA105">
            <v>100</v>
          </cell>
          <cell r="AB105">
            <v>100</v>
          </cell>
        </row>
        <row r="106">
          <cell r="H106">
            <v>9.7606774342516925E-3</v>
          </cell>
          <cell r="I106">
            <v>3.7007434154171876E-18</v>
          </cell>
          <cell r="J106">
            <v>7.2854688201836729E-2</v>
          </cell>
          <cell r="W106">
            <v>1.114365948783236</v>
          </cell>
          <cell r="X106">
            <v>1.0668131393355671</v>
          </cell>
          <cell r="Y106">
            <v>1.288894058081735E-14</v>
          </cell>
          <cell r="Z106">
            <v>3.606991819400253E-14</v>
          </cell>
          <cell r="AA106">
            <v>100</v>
          </cell>
          <cell r="AB106">
            <v>100</v>
          </cell>
        </row>
        <row r="107">
          <cell r="H107">
            <v>7.9521354868503438E-2</v>
          </cell>
          <cell r="I107">
            <v>5.999999999999997E-2</v>
          </cell>
          <cell r="J107">
            <v>6.4880338717125841E-2</v>
          </cell>
          <cell r="W107">
            <v>6.7041883814779224</v>
          </cell>
          <cell r="X107">
            <v>11.410610977642611</v>
          </cell>
          <cell r="Y107">
            <v>5.1084161898683229</v>
          </cell>
          <cell r="Z107">
            <v>4.7635138145887863</v>
          </cell>
          <cell r="AA107">
            <v>100</v>
          </cell>
          <cell r="AB107">
            <v>100</v>
          </cell>
        </row>
        <row r="108">
          <cell r="H108">
            <v>1.154700538379253E-2</v>
          </cell>
          <cell r="I108">
            <v>3.3333333333333381E-2</v>
          </cell>
          <cell r="J108">
            <v>6.2615365636088424E-2</v>
          </cell>
          <cell r="W108">
            <v>1.9574661189441469</v>
          </cell>
          <cell r="X108">
            <v>0.40310331172841279</v>
          </cell>
          <cell r="Y108">
            <v>3.2855860927564708</v>
          </cell>
          <cell r="Z108">
            <v>3.031475967677093</v>
          </cell>
          <cell r="AA108">
            <v>100</v>
          </cell>
          <cell r="AB108">
            <v>100</v>
          </cell>
        </row>
        <row r="109">
          <cell r="H109">
            <v>6.6666666666666818E-3</v>
          </cell>
          <cell r="I109">
            <v>5.9999999999999977E-2</v>
          </cell>
          <cell r="J109">
            <v>1.5119661282874159E-2</v>
          </cell>
          <cell r="W109">
            <v>0.90661030827803757</v>
          </cell>
          <cell r="X109">
            <v>2.2326866207488321</v>
          </cell>
          <cell r="Y109">
            <v>5.2270924735019841</v>
          </cell>
          <cell r="Z109">
            <v>4.8665442626984401</v>
          </cell>
          <cell r="AA109">
            <v>100</v>
          </cell>
          <cell r="AB109">
            <v>100</v>
          </cell>
        </row>
        <row r="110">
          <cell r="H110">
            <v>6.1880215351700907E-3</v>
          </cell>
          <cell r="I110">
            <v>5.3333333333333302E-2</v>
          </cell>
          <cell r="J110">
            <v>6.9282032302755064E-2</v>
          </cell>
          <cell r="W110">
            <v>1.892234594402106</v>
          </cell>
          <cell r="X110">
            <v>0.78622981295473093</v>
          </cell>
          <cell r="Y110">
            <v>5.0897109144438728</v>
          </cell>
          <cell r="Z110">
            <v>4.7076502619500271</v>
          </cell>
          <cell r="AA110">
            <v>100</v>
          </cell>
          <cell r="AB110">
            <v>100</v>
          </cell>
        </row>
        <row r="111">
          <cell r="H111">
            <v>3.6427344100918309E-2</v>
          </cell>
          <cell r="I111">
            <v>0.04</v>
          </cell>
          <cell r="J111">
            <v>7.6427344100918393E-2</v>
          </cell>
          <cell r="W111">
            <v>2.8357773572397371</v>
          </cell>
          <cell r="X111">
            <v>5.3619888322303364</v>
          </cell>
          <cell r="Y111">
            <v>3.4646062962295212</v>
          </cell>
          <cell r="Z111">
            <v>3.2269140417809581</v>
          </cell>
          <cell r="AA111">
            <v>100</v>
          </cell>
          <cell r="AB111">
            <v>100</v>
          </cell>
        </row>
        <row r="112">
          <cell r="H112">
            <v>0.1092820323027551</v>
          </cell>
          <cell r="I112">
            <v>1.333333333333336E-2</v>
          </cell>
          <cell r="J112">
            <v>2.6666666666666661E-2</v>
          </cell>
          <cell r="W112">
            <v>11.657999215334581</v>
          </cell>
          <cell r="X112">
            <v>13.05491111440722</v>
          </cell>
          <cell r="Y112">
            <v>1.0918231431415271</v>
          </cell>
          <cell r="Z112">
            <v>1.020740642078003</v>
          </cell>
          <cell r="AA112">
            <v>100</v>
          </cell>
          <cell r="AB112">
            <v>100</v>
          </cell>
        </row>
        <row r="113">
          <cell r="H113">
            <v>4.3094010767585018E-2</v>
          </cell>
          <cell r="I113">
            <v>6.6666666666666714E-3</v>
          </cell>
          <cell r="J113">
            <v>2.8452994616207521E-2</v>
          </cell>
          <cell r="W113">
            <v>4.7659546351690416</v>
          </cell>
          <cell r="X113">
            <v>4.8066082326081681</v>
          </cell>
          <cell r="Y113">
            <v>0.57411922092559131</v>
          </cell>
          <cell r="Z113">
            <v>0.53494198727967246</v>
          </cell>
          <cell r="AA113">
            <v>100</v>
          </cell>
          <cell r="AB113">
            <v>100</v>
          </cell>
        </row>
        <row r="114">
          <cell r="H114">
            <v>2.9760677434251731E-2</v>
          </cell>
          <cell r="I114">
            <v>3.3333333333333347E-2</v>
          </cell>
          <cell r="J114">
            <v>0.17058971512079929</v>
          </cell>
          <cell r="W114">
            <v>4.7960934138640559</v>
          </cell>
          <cell r="X114">
            <v>2.230794937736738</v>
          </cell>
          <cell r="Y114">
            <v>2.6855752595386759</v>
          </cell>
          <cell r="Z114">
            <v>2.5133691348280851</v>
          </cell>
          <cell r="AA114">
            <v>100</v>
          </cell>
          <cell r="AB114">
            <v>100</v>
          </cell>
        </row>
        <row r="115">
          <cell r="H115">
            <v>2.1786327949540819E-2</v>
          </cell>
          <cell r="I115">
            <v>3.9999999999999987E-2</v>
          </cell>
          <cell r="J115">
            <v>2.1786327949540819E-2</v>
          </cell>
          <cell r="W115">
            <v>3.5460050479486269</v>
          </cell>
          <cell r="X115">
            <v>1.2788023045787691</v>
          </cell>
          <cell r="Y115">
            <v>3.676924562743515</v>
          </cell>
          <cell r="Z115">
            <v>3.4103279615510012</v>
          </cell>
          <cell r="AA115">
            <v>100</v>
          </cell>
          <cell r="AB115">
            <v>100</v>
          </cell>
        </row>
        <row r="116">
          <cell r="H116">
            <v>8.1307682818044222E-2</v>
          </cell>
          <cell r="I116">
            <v>6.6666666666666693E-2</v>
          </cell>
          <cell r="J116">
            <v>2.4401693585629249E-2</v>
          </cell>
          <cell r="W116">
            <v>7.385335261369792</v>
          </cell>
          <cell r="X116">
            <v>9.954443587329699</v>
          </cell>
          <cell r="Y116">
            <v>6.4441356114441586</v>
          </cell>
          <cell r="Z116">
            <v>5.9546437782943098</v>
          </cell>
          <cell r="AA116">
            <v>100</v>
          </cell>
          <cell r="AB116">
            <v>100</v>
          </cell>
        </row>
        <row r="117">
          <cell r="H117">
            <v>4.401693585629249E-3</v>
          </cell>
          <cell r="I117">
            <v>6.6666666666666263E-3</v>
          </cell>
          <cell r="J117">
            <v>3.952135486850341E-2</v>
          </cell>
          <cell r="W117">
            <v>0.64522783312423659</v>
          </cell>
          <cell r="X117">
            <v>0.30352798443081053</v>
          </cell>
          <cell r="Y117">
            <v>0.63219177259918413</v>
          </cell>
          <cell r="Z117">
            <v>0.58501373267884249</v>
          </cell>
          <cell r="AA117">
            <v>100</v>
          </cell>
          <cell r="AB117">
            <v>100</v>
          </cell>
        </row>
        <row r="118">
          <cell r="H118">
            <v>1.30768281804421E-3</v>
          </cell>
          <cell r="I118">
            <v>2.6666666666666679E-2</v>
          </cell>
          <cell r="J118">
            <v>0.10797434948471089</v>
          </cell>
          <cell r="W118">
            <v>0.84401845529503594</v>
          </cell>
          <cell r="X118">
            <v>0.56922260089327548</v>
          </cell>
          <cell r="Y118">
            <v>2.364347758353464</v>
          </cell>
          <cell r="Z118">
            <v>2.1985734105907988</v>
          </cell>
          <cell r="AA118">
            <v>100</v>
          </cell>
          <cell r="AB118">
            <v>100</v>
          </cell>
        </row>
        <row r="119">
          <cell r="H119">
            <v>2.1307682818044179E-2</v>
          </cell>
          <cell r="I119">
            <v>6.0000000000000012E-2</v>
          </cell>
          <cell r="J119">
            <v>1.642734410091836E-2</v>
          </cell>
          <cell r="W119">
            <v>0.73445003549119325</v>
          </cell>
          <cell r="X119">
            <v>3.9696764248218019</v>
          </cell>
          <cell r="Y119">
            <v>5.4817932768693023</v>
          </cell>
          <cell r="Z119">
            <v>5.0865804298787491</v>
          </cell>
          <cell r="AA119">
            <v>100</v>
          </cell>
          <cell r="AB119">
            <v>100</v>
          </cell>
        </row>
        <row r="120">
          <cell r="H120">
            <v>1.8213672050459258E-2</v>
          </cell>
          <cell r="I120">
            <v>9.3333333333333365E-2</v>
          </cell>
          <cell r="J120">
            <v>0.13725638178746599</v>
          </cell>
          <cell r="W120">
            <v>3.894864954064317</v>
          </cell>
          <cell r="X120">
            <v>0.5427716343565534</v>
          </cell>
          <cell r="Y120">
            <v>8.5794906464015757</v>
          </cell>
          <cell r="Z120">
            <v>7.9574319102857949</v>
          </cell>
          <cell r="AA120">
            <v>100</v>
          </cell>
          <cell r="AB120">
            <v>100</v>
          </cell>
        </row>
        <row r="121">
          <cell r="H121">
            <v>1.6427344100918371E-2</v>
          </cell>
          <cell r="I121">
            <v>4.6666666666666683E-2</v>
          </cell>
          <cell r="J121">
            <v>1.786327949540799E-3</v>
          </cell>
          <cell r="W121">
            <v>0.49940809790151641</v>
          </cell>
          <cell r="X121">
            <v>3.5919178800091358</v>
          </cell>
          <cell r="Y121">
            <v>4.065516368279396</v>
          </cell>
          <cell r="Z121">
            <v>3.7850899820988348</v>
          </cell>
          <cell r="AA121">
            <v>100</v>
          </cell>
          <cell r="AB121">
            <v>100</v>
          </cell>
        </row>
        <row r="122">
          <cell r="H122">
            <v>4.1307682818044283E-2</v>
          </cell>
          <cell r="I122">
            <v>3.9999999999999952E-2</v>
          </cell>
          <cell r="J122">
            <v>3.1547005383792522E-2</v>
          </cell>
          <cell r="W122">
            <v>5.0208167263625496</v>
          </cell>
          <cell r="X122">
            <v>3.8265887101263401</v>
          </cell>
          <cell r="Y122">
            <v>3.7225496772242588</v>
          </cell>
          <cell r="Z122">
            <v>3.4495415212323661</v>
          </cell>
          <cell r="AA122">
            <v>100</v>
          </cell>
          <cell r="AB122">
            <v>100</v>
          </cell>
        </row>
        <row r="123">
          <cell r="H123">
            <v>3.5726558990815949E-3</v>
          </cell>
          <cell r="I123">
            <v>1.333333333333336E-2</v>
          </cell>
          <cell r="J123">
            <v>5.9521354868503379E-2</v>
          </cell>
          <cell r="W123">
            <v>4.1800258175135142E-2</v>
          </cell>
          <cell r="X123">
            <v>0.72111750806921315</v>
          </cell>
          <cell r="Y123">
            <v>1.141683815623479</v>
          </cell>
          <cell r="Z123">
            <v>1.064191169170541</v>
          </cell>
          <cell r="AA123">
            <v>100</v>
          </cell>
          <cell r="AB123">
            <v>100</v>
          </cell>
        </row>
        <row r="124">
          <cell r="H124">
            <v>1.1547005383792551E-2</v>
          </cell>
          <cell r="I124">
            <v>3.3333333333333368E-2</v>
          </cell>
          <cell r="J124">
            <v>2.618802153517007E-2</v>
          </cell>
          <cell r="W124">
            <v>1.969666963631884</v>
          </cell>
          <cell r="X124">
            <v>0.42519516794489998</v>
          </cell>
          <cell r="Y124">
            <v>2.9730077585153492</v>
          </cell>
          <cell r="Z124">
            <v>2.7634056386379449</v>
          </cell>
          <cell r="AA124">
            <v>100</v>
          </cell>
          <cell r="AB124">
            <v>100</v>
          </cell>
        </row>
        <row r="125">
          <cell r="H125">
            <v>5.3589838486224374E-3</v>
          </cell>
          <cell r="I125">
            <v>6.6666666666666541E-3</v>
          </cell>
          <cell r="J125">
            <v>8.3094010767585061E-2</v>
          </cell>
          <cell r="W125">
            <v>0.38928871173441898</v>
          </cell>
          <cell r="X125">
            <v>0.76224150298107007</v>
          </cell>
          <cell r="Y125">
            <v>0.6658682889098968</v>
          </cell>
          <cell r="Z125">
            <v>0.61373731319714453</v>
          </cell>
          <cell r="AA125">
            <v>100</v>
          </cell>
          <cell r="AB125">
            <v>100</v>
          </cell>
        </row>
        <row r="126">
          <cell r="H126">
            <v>2.7974349484710989E-2</v>
          </cell>
          <cell r="I126">
            <v>2.6666666666666689E-2</v>
          </cell>
          <cell r="J126">
            <v>0.1310683602522959</v>
          </cell>
          <cell r="W126">
            <v>4.387646662010507</v>
          </cell>
          <cell r="X126">
            <v>2.1130902580778419</v>
          </cell>
          <cell r="Y126">
            <v>2.3097375308196799</v>
          </cell>
          <cell r="Z126">
            <v>2.1512760278539882</v>
          </cell>
          <cell r="AA126">
            <v>100</v>
          </cell>
          <cell r="AB126">
            <v>100</v>
          </cell>
        </row>
        <row r="127">
          <cell r="H127">
            <v>8.452994616207507E-3</v>
          </cell>
          <cell r="I127">
            <v>3.9999999999999987E-2</v>
          </cell>
          <cell r="J127">
            <v>0.1213076828180442</v>
          </cell>
          <cell r="W127">
            <v>2.088007693037131</v>
          </cell>
          <cell r="X127">
            <v>0.1205513657084913</v>
          </cell>
          <cell r="Y127">
            <v>3.8172831858329119</v>
          </cell>
          <cell r="Z127">
            <v>3.530737696462523</v>
          </cell>
          <cell r="AA127">
            <v>100</v>
          </cell>
          <cell r="AB127">
            <v>100</v>
          </cell>
        </row>
        <row r="128">
          <cell r="H128">
            <v>4.3094010767585011E-2</v>
          </cell>
          <cell r="I128">
            <v>2.0000000000000049E-2</v>
          </cell>
          <cell r="J128">
            <v>3.106836025229591E-2</v>
          </cell>
          <cell r="W128">
            <v>4.0316250311355946</v>
          </cell>
          <cell r="X128">
            <v>5.3852595296337347</v>
          </cell>
          <cell r="Y128">
            <v>1.8497982289453549</v>
          </cell>
          <cell r="Z128">
            <v>1.71491133088102</v>
          </cell>
          <cell r="AA128">
            <v>100</v>
          </cell>
          <cell r="AB128">
            <v>100</v>
          </cell>
        </row>
        <row r="129">
          <cell r="H129">
            <v>7.7735026918962544E-2</v>
          </cell>
          <cell r="I129">
            <v>1.333333333333331E-2</v>
          </cell>
          <cell r="J129">
            <v>3.5119661282874137E-2</v>
          </cell>
          <cell r="W129">
            <v>8.1273885898282039</v>
          </cell>
          <cell r="X129">
            <v>8.9417300851002501</v>
          </cell>
          <cell r="Y129">
            <v>1.210801435781707</v>
          </cell>
          <cell r="Z129">
            <v>1.1239986405417139</v>
          </cell>
          <cell r="AA129">
            <v>100</v>
          </cell>
          <cell r="AB129">
            <v>100</v>
          </cell>
        </row>
        <row r="130">
          <cell r="H130">
            <v>6.6666666666666333E-3</v>
          </cell>
          <cell r="I130">
            <v>3.3333333333333347E-2</v>
          </cell>
          <cell r="J130">
            <v>4.1786327949540798E-2</v>
          </cell>
          <cell r="W130">
            <v>0.16558675047702059</v>
          </cell>
          <cell r="X130">
            <v>1.5316466984385839</v>
          </cell>
          <cell r="Y130">
            <v>2.8061534395670038</v>
          </cell>
          <cell r="Z130">
            <v>2.6186763393967838</v>
          </cell>
          <cell r="AA130">
            <v>100</v>
          </cell>
          <cell r="AB130">
            <v>100</v>
          </cell>
        </row>
        <row r="131">
          <cell r="H131">
            <v>4.8803387171258289E-3</v>
          </cell>
          <cell r="I131">
            <v>4.0000000000000008E-2</v>
          </cell>
          <cell r="J131">
            <v>3.1547005383792528E-2</v>
          </cell>
          <cell r="W131">
            <v>1.535175667403144</v>
          </cell>
          <cell r="X131">
            <v>0.52784951203369457</v>
          </cell>
          <cell r="Y131">
            <v>3.7693212964760829</v>
          </cell>
          <cell r="Z131">
            <v>3.48966736277628</v>
          </cell>
          <cell r="AA131">
            <v>100</v>
          </cell>
          <cell r="AB131">
            <v>100</v>
          </cell>
        </row>
        <row r="132">
          <cell r="H132">
            <v>1.7863279495408391E-3</v>
          </cell>
          <cell r="I132">
            <v>2.0000000000000032E-2</v>
          </cell>
          <cell r="J132">
            <v>4.3094010767585039E-2</v>
          </cell>
          <cell r="W132">
            <v>0.63544159794152044</v>
          </cell>
          <cell r="X132">
            <v>0.37690655734615991</v>
          </cell>
          <cell r="Y132">
            <v>1.8728947448251689</v>
          </cell>
          <cell r="Z132">
            <v>1.734744214275914</v>
          </cell>
          <cell r="AA132">
            <v>100</v>
          </cell>
          <cell r="AB132">
            <v>100</v>
          </cell>
        </row>
        <row r="133">
          <cell r="H133">
            <v>9.4162371019881036E-2</v>
          </cell>
          <cell r="I133">
            <v>4.6666666666666662E-2</v>
          </cell>
          <cell r="J133">
            <v>3.9521354868503403E-2</v>
          </cell>
          <cell r="W133">
            <v>10.03491499172485</v>
          </cell>
          <cell r="X133">
            <v>10.60031591739013</v>
          </cell>
          <cell r="Y133">
            <v>4.263616993120535</v>
          </cell>
          <cell r="Z133">
            <v>3.9562292232389948</v>
          </cell>
          <cell r="AA133">
            <v>100</v>
          </cell>
          <cell r="AB133">
            <v>100</v>
          </cell>
        </row>
        <row r="134">
          <cell r="H134">
            <v>1.1547005383792429E-2</v>
          </cell>
          <cell r="I134">
            <v>1.9999999999999959E-2</v>
          </cell>
          <cell r="J134">
            <v>4.3094010767585053E-2</v>
          </cell>
          <cell r="W134">
            <v>2.0430985048819421</v>
          </cell>
          <cell r="X134">
            <v>0.63612240650935059</v>
          </cell>
          <cell r="Y134">
            <v>1.920862385728684</v>
          </cell>
          <cell r="Z134">
            <v>1.7758187653259381</v>
          </cell>
          <cell r="AA134">
            <v>100</v>
          </cell>
          <cell r="AB134">
            <v>100</v>
          </cell>
        </row>
        <row r="135">
          <cell r="H135">
            <v>3.6905989232414997E-2</v>
          </cell>
          <cell r="I135">
            <v>8.6666666666666711E-2</v>
          </cell>
          <cell r="J135">
            <v>8.0829037686547617E-2</v>
          </cell>
          <cell r="W135">
            <v>5.8803016963840813</v>
          </cell>
          <cell r="X135">
            <v>1.8289080301302489</v>
          </cell>
          <cell r="Y135">
            <v>8.3237370048243005</v>
          </cell>
          <cell r="Z135">
            <v>7.6952146497458669</v>
          </cell>
          <cell r="AA135">
            <v>100</v>
          </cell>
          <cell r="AB135">
            <v>100</v>
          </cell>
        </row>
        <row r="136">
          <cell r="H136">
            <v>1.0239322565748291E-2</v>
          </cell>
          <cell r="I136">
            <v>1.999999999999999E-2</v>
          </cell>
          <cell r="J136">
            <v>3.1068360252295878E-2</v>
          </cell>
          <cell r="W136">
            <v>0.58487328494110624</v>
          </cell>
          <cell r="X136">
            <v>1.649931228900714</v>
          </cell>
          <cell r="Y136">
            <v>1.8497982289453261</v>
          </cell>
          <cell r="Z136">
            <v>1.71491133088098</v>
          </cell>
          <cell r="AA136">
            <v>100</v>
          </cell>
          <cell r="AB136">
            <v>100</v>
          </cell>
        </row>
        <row r="137">
          <cell r="H137">
            <v>2.488033871712585E-2</v>
          </cell>
          <cell r="I137">
            <v>1.999999999999999E-2</v>
          </cell>
          <cell r="J137">
            <v>0.12928203230275509</v>
          </cell>
          <cell r="W137">
            <v>2.3271692875052592</v>
          </cell>
          <cell r="X137">
            <v>3.100940674369475</v>
          </cell>
          <cell r="Y137">
            <v>1.78380465510919</v>
          </cell>
          <cell r="Z137">
            <v>1.658043383182721</v>
          </cell>
          <cell r="AA137">
            <v>100</v>
          </cell>
          <cell r="AB137">
            <v>100</v>
          </cell>
        </row>
        <row r="138">
          <cell r="H138">
            <v>3.7735026918962633E-2</v>
          </cell>
          <cell r="I138">
            <v>1.333333333333336E-2</v>
          </cell>
          <cell r="J138">
            <v>2.1786327949540839E-2</v>
          </cell>
          <cell r="W138">
            <v>3.4092259466576782</v>
          </cell>
          <cell r="X138">
            <v>5.305408787225498</v>
          </cell>
          <cell r="Y138">
            <v>1.116196936083929</v>
          </cell>
          <cell r="Z138">
            <v>1.04201314542019</v>
          </cell>
          <cell r="AA138">
            <v>100</v>
          </cell>
          <cell r="AB138">
            <v>100</v>
          </cell>
        </row>
        <row r="139">
          <cell r="H139">
            <v>2.488033871712585E-2</v>
          </cell>
          <cell r="I139">
            <v>6.6666666666666992E-3</v>
          </cell>
          <cell r="J139">
            <v>4.6666666666666662E-2</v>
          </cell>
          <cell r="W139">
            <v>2.7455245449745278</v>
          </cell>
          <cell r="X139">
            <v>2.7635256952105758</v>
          </cell>
          <cell r="Y139">
            <v>0.5807880526113669</v>
          </cell>
          <cell r="Z139">
            <v>0.54072714029985813</v>
          </cell>
          <cell r="AA139">
            <v>100</v>
          </cell>
          <cell r="AB139">
            <v>100</v>
          </cell>
        </row>
        <row r="140">
          <cell r="H140">
            <v>4.3094010767585088E-2</v>
          </cell>
          <cell r="I140">
            <v>3.3333333333333333E-2</v>
          </cell>
          <cell r="J140">
            <v>9.416237101988098E-2</v>
          </cell>
          <cell r="W140">
            <v>6.3647616361324824</v>
          </cell>
          <cell r="X140">
            <v>3.2632729058054228</v>
          </cell>
          <cell r="Y140">
            <v>3.3293414445494691</v>
          </cell>
          <cell r="Z140">
            <v>3.0686865659855971</v>
          </cell>
          <cell r="AA140">
            <v>100</v>
          </cell>
          <cell r="AB140">
            <v>100</v>
          </cell>
        </row>
        <row r="141">
          <cell r="H141">
            <v>1.3333333333333339E-2</v>
          </cell>
          <cell r="I141">
            <v>2.775557561562891E-17</v>
          </cell>
          <cell r="J141">
            <v>8.2615365636088442E-2</v>
          </cell>
          <cell r="W141">
            <v>1.4633796457169661</v>
          </cell>
          <cell r="X141">
            <v>1.4519927873896219</v>
          </cell>
          <cell r="Y141">
            <v>2.76505948929498E-14</v>
          </cell>
          <cell r="Z141">
            <v>1.283415684495771E-14</v>
          </cell>
          <cell r="AA141">
            <v>100</v>
          </cell>
          <cell r="AB141">
            <v>100</v>
          </cell>
        </row>
        <row r="142">
          <cell r="H142">
            <v>1.786327949540895E-3</v>
          </cell>
          <cell r="I142">
            <v>2.0000000000000021E-2</v>
          </cell>
          <cell r="J142">
            <v>6.6666666666666506E-3</v>
          </cell>
          <cell r="W142">
            <v>0.30442774533465711</v>
          </cell>
          <cell r="X142">
            <v>0.80979765136698423</v>
          </cell>
          <cell r="Y142">
            <v>1.7628408964603579</v>
          </cell>
          <cell r="Z142">
            <v>1.63991636664481</v>
          </cell>
          <cell r="AA142">
            <v>100</v>
          </cell>
          <cell r="AB142">
            <v>100</v>
          </cell>
        </row>
        <row r="143">
          <cell r="H143">
            <v>2.8452994616207549E-2</v>
          </cell>
          <cell r="I143">
            <v>6.6666666666666437E-3</v>
          </cell>
          <cell r="J143">
            <v>3.094010767585038E-3</v>
          </cell>
          <cell r="W143">
            <v>2.726434262586146</v>
          </cell>
          <cell r="X143">
            <v>3.6846099280681801</v>
          </cell>
          <cell r="Y143">
            <v>0.574119220925565</v>
          </cell>
          <cell r="Z143">
            <v>0.53494198727966025</v>
          </cell>
          <cell r="AA143">
            <v>100</v>
          </cell>
          <cell r="AB143">
            <v>100</v>
          </cell>
        </row>
        <row r="144">
          <cell r="H144">
            <v>3.28546882018367E-2</v>
          </cell>
          <cell r="I144">
            <v>1.333333333333335E-2</v>
          </cell>
          <cell r="J144">
            <v>4.357265589908163E-2</v>
          </cell>
          <cell r="W144">
            <v>3.319871300595667</v>
          </cell>
          <cell r="X144">
            <v>4.0165085341423996</v>
          </cell>
          <cell r="Y144">
            <v>1.1287965283480099</v>
          </cell>
          <cell r="Z144">
            <v>1.0529853916202749</v>
          </cell>
          <cell r="AA144">
            <v>100</v>
          </cell>
          <cell r="AB144">
            <v>100</v>
          </cell>
        </row>
        <row r="145">
          <cell r="H145">
            <v>3.094010767584976E-3</v>
          </cell>
          <cell r="I145">
            <v>1.9999999999999969E-2</v>
          </cell>
          <cell r="J145">
            <v>4.0829037686547609E-2</v>
          </cell>
          <cell r="W145">
            <v>0.94174415485331764</v>
          </cell>
          <cell r="X145">
            <v>0.1812623020297548</v>
          </cell>
          <cell r="Y145">
            <v>1.702805396622757</v>
          </cell>
          <cell r="Z145">
            <v>1.587837938196246</v>
          </cell>
          <cell r="AA145">
            <v>100</v>
          </cell>
          <cell r="AB145">
            <v>100</v>
          </cell>
        </row>
        <row r="146">
          <cell r="H146">
            <v>4.8803387171258714E-3</v>
          </cell>
          <cell r="I146">
            <v>1.333333333333336E-2</v>
          </cell>
          <cell r="J146">
            <v>0.13464101615137761</v>
          </cell>
          <cell r="W146">
            <v>1.0109054708559171</v>
          </cell>
          <cell r="X146">
            <v>0.15991576623427639</v>
          </cell>
          <cell r="Y146">
            <v>1.2408498924081239</v>
          </cell>
          <cell r="Z146">
            <v>1.1498471737441349</v>
          </cell>
          <cell r="AA146">
            <v>100</v>
          </cell>
          <cell r="AB146">
            <v>100</v>
          </cell>
        </row>
        <row r="147">
          <cell r="H147">
            <v>8.4529946162074376E-3</v>
          </cell>
          <cell r="I147">
            <v>5.333333333333333E-2</v>
          </cell>
          <cell r="J147">
            <v>0.13725638178746599</v>
          </cell>
          <cell r="W147">
            <v>0.59197214794248554</v>
          </cell>
          <cell r="X147">
            <v>1.9877235659253929</v>
          </cell>
          <cell r="Y147">
            <v>4.7286955167068854</v>
          </cell>
          <cell r="Z147">
            <v>4.3971468211815603</v>
          </cell>
          <cell r="AA147">
            <v>100</v>
          </cell>
          <cell r="AB147">
            <v>100</v>
          </cell>
        </row>
        <row r="148">
          <cell r="H148">
            <v>5.6427344100918327E-2</v>
          </cell>
          <cell r="I148">
            <v>5.9999999999999963E-2</v>
          </cell>
          <cell r="J148">
            <v>4.7974349484710847E-2</v>
          </cell>
          <cell r="W148">
            <v>5.0787475247025444</v>
          </cell>
          <cell r="X148">
            <v>6.8260941049029213</v>
          </cell>
          <cell r="Y148">
            <v>5.8373386521843544</v>
          </cell>
          <cell r="Z148">
            <v>5.3912825676634526</v>
          </cell>
          <cell r="AA148">
            <v>100</v>
          </cell>
          <cell r="AB148">
            <v>100</v>
          </cell>
        </row>
        <row r="149">
          <cell r="H149">
            <v>4.8803387171258454E-3</v>
          </cell>
          <cell r="I149">
            <v>4.163336342344337E-17</v>
          </cell>
          <cell r="J149">
            <v>4.4880338717125837E-2</v>
          </cell>
          <cell r="W149">
            <v>0.52172787805883214</v>
          </cell>
          <cell r="X149">
            <v>0.53437386025355726</v>
          </cell>
          <cell r="Y149">
            <v>2.8692834654852083E-14</v>
          </cell>
          <cell r="Z149">
            <v>2.656405245532744E-14</v>
          </cell>
          <cell r="AA149">
            <v>100</v>
          </cell>
          <cell r="AB149">
            <v>100</v>
          </cell>
        </row>
        <row r="150">
          <cell r="H150">
            <v>2.797434948471084E-2</v>
          </cell>
          <cell r="I150">
            <v>2.6666666666666689E-2</v>
          </cell>
          <cell r="J150">
            <v>8.3923048454132607E-2</v>
          </cell>
          <cell r="W150">
            <v>2.134762421880835</v>
          </cell>
          <cell r="X150">
            <v>4.0983047144335547</v>
          </cell>
          <cell r="Y150">
            <v>2.5128808643174172</v>
          </cell>
          <cell r="Z150">
            <v>2.3264449085175332</v>
          </cell>
          <cell r="AA150">
            <v>100</v>
          </cell>
          <cell r="AB150">
            <v>100</v>
          </cell>
        </row>
        <row r="151">
          <cell r="H151">
            <v>2.3572655899081599E-2</v>
          </cell>
          <cell r="I151">
            <v>4.6666666666666683E-2</v>
          </cell>
          <cell r="J151">
            <v>0.1670170592217177</v>
          </cell>
          <cell r="W151">
            <v>4.0331528607609277</v>
          </cell>
          <cell r="X151">
            <v>1.2712681103018</v>
          </cell>
          <cell r="Y151">
            <v>4.263616993120535</v>
          </cell>
          <cell r="Z151">
            <v>3.9562292232389948</v>
          </cell>
          <cell r="AA151">
            <v>100</v>
          </cell>
          <cell r="AB151">
            <v>100</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tabSelected="1" topLeftCell="F1" zoomScale="85" zoomScaleNormal="85" workbookViewId="0">
      <selection activeCell="W5" sqref="W5:AE5"/>
    </sheetView>
  </sheetViews>
  <sheetFormatPr defaultColWidth="8.88671875" defaultRowHeight="14.4" x14ac:dyDescent="0.3"/>
  <cols>
    <col min="1" max="1" width="30.33203125" style="19" customWidth="1"/>
    <col min="2" max="2" width="13.33203125" style="14" bestFit="1" customWidth="1"/>
    <col min="3" max="3" width="13.33203125" style="15" bestFit="1" customWidth="1"/>
    <col min="4" max="4" width="13.33203125" style="14" bestFit="1" customWidth="1"/>
    <col min="5" max="5" width="13.33203125" style="15" bestFit="1" customWidth="1"/>
    <col min="6" max="6" width="13.33203125" style="14" bestFit="1" customWidth="1"/>
    <col min="7" max="7" width="13.33203125" style="15" bestFit="1" customWidth="1"/>
    <col min="8" max="8" width="13.33203125" style="14" bestFit="1" customWidth="1"/>
    <col min="9" max="9" width="13.33203125" style="15" bestFit="1" customWidth="1"/>
    <col min="10" max="10" width="13.33203125" style="14" bestFit="1" customWidth="1"/>
    <col min="11" max="11" width="10.109375" style="41" customWidth="1"/>
    <col min="12" max="12" width="15.33203125" style="41" customWidth="1"/>
    <col min="13" max="21" width="9.5546875" style="41" bestFit="1" customWidth="1"/>
    <col min="22" max="22" width="8.88671875" style="41"/>
    <col min="23" max="23" width="10.5546875" style="41" bestFit="1" customWidth="1"/>
    <col min="24" max="25" width="9.5546875" style="41" bestFit="1" customWidth="1"/>
    <col min="26" max="26" width="10.5546875" style="41" bestFit="1" customWidth="1"/>
    <col min="27" max="28" width="9.5546875" style="41" bestFit="1" customWidth="1"/>
    <col min="29" max="29" width="10.5546875" style="29" bestFit="1" customWidth="1"/>
    <col min="30" max="32" width="9.5546875" style="29" bestFit="1" customWidth="1"/>
    <col min="33"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t="s">
        <v>844</v>
      </c>
      <c r="M1" s="41"/>
      <c r="N1" s="41"/>
      <c r="O1" s="41"/>
      <c r="P1" s="41"/>
      <c r="Q1" s="41"/>
      <c r="R1" s="41"/>
      <c r="S1" s="41"/>
      <c r="T1" s="41"/>
      <c r="U1" s="41"/>
      <c r="V1" s="41"/>
      <c r="W1" s="41" t="s">
        <v>3933</v>
      </c>
      <c r="X1" s="41"/>
      <c r="Y1" s="41"/>
      <c r="Z1" s="41"/>
      <c r="AA1" s="41"/>
      <c r="AB1" s="41"/>
      <c r="AC1" s="29"/>
      <c r="AD1" s="29"/>
      <c r="AE1" s="29"/>
      <c r="AF1" s="29" t="s">
        <v>3934</v>
      </c>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62">
        <f>AVERAGE('trad-50'!$H$2:$H$201)</f>
        <v>6.5333333333333202E-2</v>
      </c>
      <c r="C2" s="62">
        <f>AVERAGE('3060-50'!$H$2:$H$201)</f>
        <v>2.1200000000000007E-2</v>
      </c>
      <c r="D2" s="62">
        <f>AVERAGE('15-50'!$H$2:$H$201)</f>
        <v>2.1277773665596942E-2</v>
      </c>
      <c r="E2" s="62">
        <f>AVERAGE('trad-100'!$H$2:$H$201)</f>
        <v>3.0933333333333295E-2</v>
      </c>
      <c r="F2" s="62">
        <f>AVERAGE('3060-100'!$H$2:$H$201)</f>
        <v>5.5333333333333424E-3</v>
      </c>
      <c r="G2" s="62">
        <f>AVERAGE('15-100'!$H$2:$H$201)</f>
        <v>6.6152982279664933E-3</v>
      </c>
      <c r="H2" s="62">
        <f>AVERAGE('trad-150'!$H$2:$H$201)</f>
        <v>2.4533333333333313E-2</v>
      </c>
      <c r="I2" s="62">
        <f>AVERAGE('3060-150'!$H$2:$H$201)</f>
        <v>3.466666666666686E-3</v>
      </c>
      <c r="J2" s="62">
        <f>AVERAGE('15-150'!$H$2:$H$201)</f>
        <v>4.3948698969421768E-3</v>
      </c>
      <c r="K2" s="63"/>
      <c r="L2" s="64" t="s">
        <v>697</v>
      </c>
      <c r="M2" s="62">
        <f>AVERAGE('[1]trad-50'!$H$2:$H$201)</f>
        <v>7.8666666666666579E-2</v>
      </c>
      <c r="N2" s="62">
        <f>AVERAGE('[1]3060-50'!$H$2:$H$201)</f>
        <v>8.5733333333333259E-2</v>
      </c>
      <c r="O2" s="62">
        <f>AVERAGE('[1]15-50'!$H$2:$H$201)</f>
        <v>0.10054272207354932</v>
      </c>
      <c r="P2" s="62">
        <f>AVERAGE('[1]trad-100'!$H$2:$H$201)</f>
        <v>3.8399999999999976E-2</v>
      </c>
      <c r="Q2" s="62">
        <f>AVERAGE('[1]3060-100'!$H$2:$H$201)</f>
        <v>4.4066666666666657E-2</v>
      </c>
      <c r="R2" s="62">
        <f>AVERAGE('[1]15-100'!$H$2:$H$201)</f>
        <v>6.1806915769894048E-2</v>
      </c>
      <c r="S2" s="62">
        <f>AVERAGE('[1]trad-150'!$H$2:$H$201)</f>
        <v>3.2177777777777847E-2</v>
      </c>
      <c r="T2" s="62">
        <f>AVERAGE('[1]3060-150'!$H$2:$H$201)</f>
        <v>3.662222222222225E-2</v>
      </c>
      <c r="U2" s="62">
        <f>AVERAGE('[1]15-150'!$H$2:$H$201)</f>
        <v>4.2029283236432895E-2</v>
      </c>
      <c r="W2" s="66">
        <f>100 * ABS((B2-M2)/M2)</f>
        <v>16.949152542372957</v>
      </c>
      <c r="X2" s="66">
        <f t="shared" ref="X2:AE2" si="0">100 * ABS((C2-N2)/N2)</f>
        <v>75.272161741835106</v>
      </c>
      <c r="Y2" s="66">
        <f t="shared" si="0"/>
        <v>78.837082160922847</v>
      </c>
      <c r="Z2" s="66">
        <f t="shared" si="0"/>
        <v>19.444444444444493</v>
      </c>
      <c r="AA2" s="66">
        <f t="shared" si="0"/>
        <v>87.443267776096803</v>
      </c>
      <c r="AB2" s="66">
        <f t="shared" si="0"/>
        <v>89.296831680462546</v>
      </c>
      <c r="AC2" s="66">
        <f t="shared" si="0"/>
        <v>23.75690607734829</v>
      </c>
      <c r="AD2" s="66">
        <f t="shared" si="0"/>
        <v>90.533980582524222</v>
      </c>
      <c r="AE2" s="66">
        <f t="shared" si="0"/>
        <v>89.543314664161329</v>
      </c>
      <c r="AF2" s="66">
        <f>AVERAGE(W2:AE2)</f>
        <v>63.453015741129853</v>
      </c>
    </row>
    <row r="3" spans="1:62" x14ac:dyDescent="0.3">
      <c r="A3" s="32" t="s">
        <v>698</v>
      </c>
      <c r="B3" s="62">
        <f>MAX('trad-50'!$H$2:$H$201)</f>
        <v>0.2</v>
      </c>
      <c r="C3" s="62">
        <f>MAX('3060-50'!$H$2:$H$201)</f>
        <v>0.12</v>
      </c>
      <c r="D3" s="62">
        <f>MAX('15-50'!$H$2:$H$201)</f>
        <v>0.24248711305964291</v>
      </c>
      <c r="E3" s="62">
        <f>MAX('trad-100'!$H$2:$H$201)</f>
        <v>8.0000000000000016E-2</v>
      </c>
      <c r="F3" s="62">
        <f>MAX('3060-100'!$H$2:$H$201)</f>
        <v>4.9999999999999982E-2</v>
      </c>
      <c r="G3" s="62">
        <f>MAX('15-100'!$H$2:$H$201)</f>
        <v>3.4641016151377602E-2</v>
      </c>
      <c r="H3" s="62">
        <f>MAX('trad-150'!$H$2:$H$201)</f>
        <v>0.1066666666666666</v>
      </c>
      <c r="I3" s="62">
        <f>MAX('3060-150'!$H$2:$H$201)</f>
        <v>4.6666666666666717E-2</v>
      </c>
      <c r="J3" s="62">
        <f>MAX('15-150'!$H$2:$H$201)</f>
        <v>1.3333333333333331E-2</v>
      </c>
      <c r="K3" s="63"/>
      <c r="L3" s="64" t="s">
        <v>698</v>
      </c>
      <c r="M3" s="62">
        <f>MAX('[1]trad-50'!$H$2:$H$201)</f>
        <v>0.28000000000000008</v>
      </c>
      <c r="N3" s="62">
        <f>MAX('[1]3060-50'!$H$2:$H$201)</f>
        <v>0.3</v>
      </c>
      <c r="O3" s="62">
        <f>MAX('[1]15-50'!$H$2:$H$201)</f>
        <v>0.37320508075688769</v>
      </c>
      <c r="P3" s="62">
        <f>MAX('[1]trad-100'!$H$2:$H$201)</f>
        <v>0.14000000000000001</v>
      </c>
      <c r="Q3" s="62">
        <f>MAX('[1]3060-100'!$H$2:$H$201)</f>
        <v>0.14000000000000001</v>
      </c>
      <c r="R3" s="62">
        <f>MAX('[1]15-100'!$H$2:$H$201)</f>
        <v>0.2032050807568877</v>
      </c>
      <c r="S3" s="62">
        <f>MAX('[1]trad-150'!$H$2:$H$201)</f>
        <v>0.1066666666666666</v>
      </c>
      <c r="T3" s="62">
        <f>MAX('[1]3060-150'!$H$2:$H$201)</f>
        <v>0.12666666666666671</v>
      </c>
      <c r="U3" s="62">
        <f>MAX('[1]15-150'!$H$2:$H$201)</f>
        <v>0.18035039255505109</v>
      </c>
      <c r="W3" s="66">
        <f t="shared" ref="W3:W9" si="1">100 * ABS((B3-M3)/M3)</f>
        <v>28.571428571428587</v>
      </c>
      <c r="X3" s="66">
        <f t="shared" ref="X3:X9" si="2">100 * ABS((C3-N3)/N3)</f>
        <v>60</v>
      </c>
      <c r="Y3" s="66">
        <f t="shared" ref="Y3:Y9" si="3">100 * ABS((D3-O3)/O3)</f>
        <v>35.025773880714326</v>
      </c>
      <c r="Z3" s="66">
        <f t="shared" ref="Z3:Z9" si="4">100 * ABS((E3-P3)/P3)</f>
        <v>42.857142857142847</v>
      </c>
      <c r="AA3" s="66">
        <f t="shared" ref="AA3:AA9" si="5">100 * ABS((F3-Q3)/Q3)</f>
        <v>64.285714285714306</v>
      </c>
      <c r="AB3" s="66">
        <f t="shared" ref="AB3:AB9" si="6">100 * ABS((G3-R3)/R3)</f>
        <v>82.952682077461574</v>
      </c>
      <c r="AC3" s="66">
        <f t="shared" ref="AC3:AC9" si="7">100 * ABS((H3-S3)/S3)</f>
        <v>0</v>
      </c>
      <c r="AD3" s="66">
        <f t="shared" ref="AD3:AD9" si="8">100 * ABS((I3-T3)/T3)</f>
        <v>63.157894736842081</v>
      </c>
      <c r="AE3" s="66">
        <f t="shared" ref="AE3:AE9" si="9">100 * ABS((J3-U3)/U3)</f>
        <v>92.606984024576818</v>
      </c>
      <c r="AF3" s="66">
        <f t="shared" ref="AF3:AF9" si="10">AVERAGE(W3:AE3)</f>
        <v>52.161957825986725</v>
      </c>
    </row>
    <row r="4" spans="1:62" x14ac:dyDescent="0.3">
      <c r="A4" s="32" t="s">
        <v>699</v>
      </c>
      <c r="B4" s="62">
        <f>AVERAGE('trad-50'!$I$2:$I$201)</f>
        <v>3.7866666666666694E-2</v>
      </c>
      <c r="C4" s="62">
        <f>AVERAGE('3060-50'!$I$2:$I$201)</f>
        <v>3.9599999999999982E-2</v>
      </c>
      <c r="D4" s="62">
        <f>AVERAGE('15-50'!$I$2:$I$201)</f>
        <v>1.2800000000000014E-2</v>
      </c>
      <c r="E4" s="62">
        <f>AVERAGE('trad-100'!$I$2:$I$201)</f>
        <v>1.7600000000000011E-2</v>
      </c>
      <c r="F4" s="62">
        <f>AVERAGE('3060-100'!$I$2:$I$201)</f>
        <v>8.066666666666682E-3</v>
      </c>
      <c r="G4" s="62">
        <f>AVERAGE('15-100'!$I$2:$I$201)</f>
        <v>3.0666666666666841E-3</v>
      </c>
      <c r="H4" s="62">
        <f>AVERAGE('trad-150'!$I$2:$I$201)</f>
        <v>1.3155555555555549E-2</v>
      </c>
      <c r="I4" s="62">
        <f>AVERAGE('3060-150'!$I$2:$I$201)</f>
        <v>4.8888888888888905E-3</v>
      </c>
      <c r="J4" s="62">
        <f>AVERAGE('15-150'!$I$2:$I$201)</f>
        <v>2.6222222222222319E-3</v>
      </c>
      <c r="K4" s="63"/>
      <c r="L4" s="64" t="s">
        <v>699</v>
      </c>
      <c r="M4" s="62">
        <f>AVERAGE('[1]trad-50'!$I$2:$I$201)</f>
        <v>9.1200000000000059E-2</v>
      </c>
      <c r="N4" s="62">
        <f>AVERAGE('[1]3060-50'!$I$2:$I$201)</f>
        <v>0.10439999999999994</v>
      </c>
      <c r="O4" s="62">
        <f>AVERAGE('[1]15-50'!$I$2:$I$201)</f>
        <v>0.10373333333333327</v>
      </c>
      <c r="P4" s="62">
        <f>AVERAGE('[1]trad-100'!$I$2:$I$201)</f>
        <v>5.6000000000000029E-2</v>
      </c>
      <c r="Q4" s="62">
        <f>AVERAGE('[1]3060-100'!$I$2:$I$201)</f>
        <v>5.7533333333333318E-2</v>
      </c>
      <c r="R4" s="62">
        <f>AVERAGE('[1]15-100'!$I$2:$I$201)</f>
        <v>6.2799999999999925E-2</v>
      </c>
      <c r="S4" s="62">
        <f>AVERAGE('[1]trad-150'!$I$2:$I$201)</f>
        <v>3.7333333333333343E-2</v>
      </c>
      <c r="T4" s="62">
        <f>AVERAGE('[1]3060-150'!$I$2:$I$201)</f>
        <v>5.2533333333333383E-2</v>
      </c>
      <c r="U4" s="62">
        <f>AVERAGE('[1]15-150'!$I$2:$I$201)</f>
        <v>7.0177777777777742E-2</v>
      </c>
      <c r="W4" s="66">
        <f t="shared" si="1"/>
        <v>58.479532163742689</v>
      </c>
      <c r="X4" s="66">
        <f t="shared" si="2"/>
        <v>62.068965517241367</v>
      </c>
      <c r="Y4" s="66">
        <f t="shared" si="3"/>
        <v>87.66066838046271</v>
      </c>
      <c r="Z4" s="66">
        <f t="shared" si="4"/>
        <v>68.571428571428569</v>
      </c>
      <c r="AA4" s="66">
        <f t="shared" si="5"/>
        <v>85.979142526071811</v>
      </c>
      <c r="AB4" s="66">
        <f t="shared" si="6"/>
        <v>95.116772823779158</v>
      </c>
      <c r="AC4" s="66">
        <f t="shared" si="7"/>
        <v>64.761904761904788</v>
      </c>
      <c r="AD4" s="66">
        <f t="shared" si="8"/>
        <v>90.693739424703892</v>
      </c>
      <c r="AE4" s="66">
        <f t="shared" si="9"/>
        <v>96.263457884737164</v>
      </c>
      <c r="AF4" s="66">
        <f t="shared" si="10"/>
        <v>78.843956894896891</v>
      </c>
    </row>
    <row r="5" spans="1:62" x14ac:dyDescent="0.3">
      <c r="A5" s="32" t="s">
        <v>700</v>
      </c>
      <c r="B5" s="62">
        <f>MAX('trad-50'!$I$2:$I$201)</f>
        <v>0.16</v>
      </c>
      <c r="C5" s="62">
        <f>MAX('3060-50'!$I$2:$I$201)</f>
        <v>0.34000000000000008</v>
      </c>
      <c r="D5" s="62">
        <f>MAX('15-50'!$I$2:$I$201)</f>
        <v>0.1199999999999999</v>
      </c>
      <c r="E5" s="62">
        <f>MAX('trad-100'!$I$2:$I$201)</f>
        <v>8.0000000000000016E-2</v>
      </c>
      <c r="F5" s="62">
        <f>MAX('3060-100'!$I$2:$I$201)</f>
        <v>6.9999999999999896E-2</v>
      </c>
      <c r="G5" s="62">
        <f>MAX('15-100'!$I$2:$I$201)</f>
        <v>2.000000000000007E-2</v>
      </c>
      <c r="H5" s="62">
        <f>MAX('trad-150'!$I$2:$I$201)</f>
        <v>5.3333333333333399E-2</v>
      </c>
      <c r="I5" s="62">
        <f>MAX('3060-150'!$I$2:$I$201)</f>
        <v>4.666666666666669E-2</v>
      </c>
      <c r="J5" s="62">
        <f>MAX('15-150'!$I$2:$I$201)</f>
        <v>1.333333333333332E-2</v>
      </c>
      <c r="K5" s="63"/>
      <c r="L5" s="64" t="s">
        <v>700</v>
      </c>
      <c r="M5" s="62">
        <f>MAX('[1]trad-50'!$I$2:$I$201)</f>
        <v>0.4</v>
      </c>
      <c r="N5" s="62">
        <f>MAX('[1]3060-50'!$I$2:$I$201)</f>
        <v>0.50000000000000022</v>
      </c>
      <c r="O5" s="62">
        <f>MAX('[1]15-50'!$I$2:$I$201)</f>
        <v>0.38</v>
      </c>
      <c r="P5" s="62">
        <f>MAX('[1]trad-100'!$I$2:$I$201)</f>
        <v>0.24</v>
      </c>
      <c r="Q5" s="62">
        <f>MAX('[1]3060-100'!$I$2:$I$201)</f>
        <v>0.19000000000000011</v>
      </c>
      <c r="R5" s="62">
        <f>MAX('[1]15-100'!$I$2:$I$201)</f>
        <v>0.28000000000000003</v>
      </c>
      <c r="S5" s="62">
        <f>MAX('[1]trad-150'!$I$2:$I$201)</f>
        <v>0.2133333333333334</v>
      </c>
      <c r="T5" s="62">
        <f>MAX('[1]3060-150'!$I$2:$I$201)</f>
        <v>0.17333333333333339</v>
      </c>
      <c r="U5" s="62">
        <f>MAX('[1]15-150'!$I$2:$I$201)</f>
        <v>0.23999999999999991</v>
      </c>
      <c r="W5" s="66">
        <f t="shared" si="1"/>
        <v>60</v>
      </c>
      <c r="X5" s="66">
        <f t="shared" si="2"/>
        <v>32.000000000000014</v>
      </c>
      <c r="Y5" s="66">
        <f t="shared" si="3"/>
        <v>68.421052631578988</v>
      </c>
      <c r="Z5" s="66">
        <f t="shared" si="4"/>
        <v>66.666666666666657</v>
      </c>
      <c r="AA5" s="66">
        <f t="shared" si="5"/>
        <v>63.157894736842181</v>
      </c>
      <c r="AB5" s="66">
        <f t="shared" si="6"/>
        <v>92.857142857142833</v>
      </c>
      <c r="AC5" s="66">
        <f t="shared" si="7"/>
        <v>74.999999999999972</v>
      </c>
      <c r="AD5" s="66">
        <f t="shared" si="8"/>
        <v>73.076923076923066</v>
      </c>
      <c r="AE5" s="66">
        <f t="shared" si="9"/>
        <v>94.444444444444457</v>
      </c>
      <c r="AF5" s="66">
        <f t="shared" si="10"/>
        <v>69.513791601510917</v>
      </c>
    </row>
    <row r="6" spans="1:62" x14ac:dyDescent="0.3">
      <c r="A6" s="32" t="s">
        <v>701</v>
      </c>
      <c r="B6" s="62">
        <f>AVERAGE('trad-50'!$J$2:$J$201)</f>
        <v>8.9866666666666581E-2</v>
      </c>
      <c r="C6" s="62">
        <f>AVERAGE('3060-50'!$J$2:$J$201)</f>
        <v>7.9757425079237082E-2</v>
      </c>
      <c r="D6" s="62">
        <f>AVERAGE('15-50'!$J$2:$J$201)</f>
        <v>7.8714347017402375E-2</v>
      </c>
      <c r="E6" s="62">
        <f>AVERAGE('trad-100'!$J$2:$J$201)</f>
        <v>5.9466666666666675E-2</v>
      </c>
      <c r="F6" s="62">
        <f>AVERAGE('3060-100'!$J$2:$J$201)</f>
        <v>5.7361272656530446E-2</v>
      </c>
      <c r="G6" s="62">
        <f>AVERAGE('15-100'!$J$2:$J$201)</f>
        <v>5.243785587756989E-2</v>
      </c>
      <c r="H6" s="62">
        <f>AVERAGE('trad-150'!$J$2:$J$201)</f>
        <v>4.6755555555555578E-2</v>
      </c>
      <c r="I6" s="62">
        <f>AVERAGE('3060-150'!$J$2:$J$201)</f>
        <v>5.1011045611458958E-2</v>
      </c>
      <c r="J6" s="62">
        <f>AVERAGE('15-150'!$J$2:$J$201)</f>
        <v>4.2745692164292408E-2</v>
      </c>
      <c r="K6" s="63"/>
      <c r="L6" s="64" t="s">
        <v>701</v>
      </c>
      <c r="M6" s="62">
        <f>AVERAGE('[1]trad-50'!$J$2:$J$201)</f>
        <v>8.9866666666666581E-2</v>
      </c>
      <c r="N6" s="62">
        <f>AVERAGE('[1]3060-50'!$J$2:$J$201)</f>
        <v>7.9757425079237082E-2</v>
      </c>
      <c r="O6" s="62">
        <f>AVERAGE('[1]15-50'!$J$2:$J$201)</f>
        <v>7.8714347017402375E-2</v>
      </c>
      <c r="P6" s="62">
        <f>AVERAGE('[1]trad-100'!$J$2:$J$201)</f>
        <v>5.9466666666666675E-2</v>
      </c>
      <c r="Q6" s="62">
        <f>AVERAGE('[1]3060-100'!$J$2:$J$201)</f>
        <v>5.7361272656530446E-2</v>
      </c>
      <c r="R6" s="62">
        <f>AVERAGE('[1]15-100'!$J$2:$J$201)</f>
        <v>5.243785587756989E-2</v>
      </c>
      <c r="S6" s="62">
        <f>AVERAGE('[1]trad-150'!$J$2:$J$201)</f>
        <v>4.6755555555555578E-2</v>
      </c>
      <c r="T6" s="62">
        <f>AVERAGE('[1]3060-150'!$J$2:$J$201)</f>
        <v>5.1011045611458958E-2</v>
      </c>
      <c r="U6" s="62">
        <f>AVERAGE('[1]15-150'!$J$2:$J$201)</f>
        <v>4.2745692164292408E-2</v>
      </c>
      <c r="W6" s="66">
        <f t="shared" si="1"/>
        <v>0</v>
      </c>
      <c r="X6" s="66">
        <f t="shared" si="2"/>
        <v>0</v>
      </c>
      <c r="Y6" s="66">
        <f t="shared" si="3"/>
        <v>0</v>
      </c>
      <c r="Z6" s="66">
        <f t="shared" si="4"/>
        <v>0</v>
      </c>
      <c r="AA6" s="66">
        <f t="shared" si="5"/>
        <v>0</v>
      </c>
      <c r="AB6" s="66">
        <f t="shared" si="6"/>
        <v>0</v>
      </c>
      <c r="AC6" s="66">
        <f t="shared" si="7"/>
        <v>0</v>
      </c>
      <c r="AD6" s="66">
        <f t="shared" si="8"/>
        <v>0</v>
      </c>
      <c r="AE6" s="66">
        <f t="shared" si="9"/>
        <v>0</v>
      </c>
      <c r="AF6" s="66">
        <f t="shared" si="10"/>
        <v>0</v>
      </c>
    </row>
    <row r="7" spans="1:62" x14ac:dyDescent="0.3">
      <c r="A7" s="32" t="s">
        <v>702</v>
      </c>
      <c r="B7" s="62">
        <f>MAX('trad-50'!$J$2:$J$201)</f>
        <v>0.44</v>
      </c>
      <c r="C7" s="62">
        <f>MAX('3060-50'!$J$2:$J$201)</f>
        <v>0.36535898384862248</v>
      </c>
      <c r="D7" s="62">
        <f>MAX('15-50'!$J$2:$J$201)</f>
        <v>0.33320508075688771</v>
      </c>
      <c r="E7" s="62">
        <f>MAX('trad-100'!$J$2:$J$201)</f>
        <v>0.3</v>
      </c>
      <c r="F7" s="62">
        <f>MAX('3060-100'!$J$2:$J$201)</f>
        <v>0.26516660498395411</v>
      </c>
      <c r="G7" s="62">
        <f>MAX('15-100'!$J$2:$J$201)</f>
        <v>0.31660254037844388</v>
      </c>
      <c r="H7" s="62">
        <f>MAX('trad-150'!$J$2:$J$201)</f>
        <v>0.25333333333333341</v>
      </c>
      <c r="I7" s="62">
        <f>MAX('3060-150'!$J$2:$J$201)</f>
        <v>0.237256381787466</v>
      </c>
      <c r="J7" s="62">
        <f>MAX('15-150'!$J$2:$J$201)</f>
        <v>0.18488033871712581</v>
      </c>
      <c r="K7" s="63"/>
      <c r="L7" s="64" t="s">
        <v>702</v>
      </c>
      <c r="M7" s="62">
        <f>MAX('[1]trad-50'!$J$2:$J$201)</f>
        <v>0.44</v>
      </c>
      <c r="N7" s="62">
        <f>MAX('[1]3060-50'!$J$2:$J$201)</f>
        <v>0.36535898384862248</v>
      </c>
      <c r="O7" s="62">
        <f>MAX('[1]15-50'!$J$2:$J$201)</f>
        <v>0.33320508075688771</v>
      </c>
      <c r="P7" s="62">
        <f>MAX('[1]trad-100'!$J$2:$J$201)</f>
        <v>0.3</v>
      </c>
      <c r="Q7" s="62">
        <f>MAX('[1]3060-100'!$J$2:$J$201)</f>
        <v>0.26516660498395411</v>
      </c>
      <c r="R7" s="62">
        <f>MAX('[1]15-100'!$J$2:$J$201)</f>
        <v>0.31660254037844388</v>
      </c>
      <c r="S7" s="62">
        <f>MAX('[1]trad-150'!$J$2:$J$201)</f>
        <v>0.25333333333333341</v>
      </c>
      <c r="T7" s="62">
        <f>MAX('[1]3060-150'!$J$2:$J$201)</f>
        <v>0.237256381787466</v>
      </c>
      <c r="U7" s="62">
        <f>MAX('[1]15-150'!$J$2:$J$201)</f>
        <v>0.18488033871712581</v>
      </c>
      <c r="W7" s="66">
        <f t="shared" si="1"/>
        <v>0</v>
      </c>
      <c r="X7" s="66">
        <f t="shared" si="2"/>
        <v>0</v>
      </c>
      <c r="Y7" s="66">
        <f t="shared" si="3"/>
        <v>0</v>
      </c>
      <c r="Z7" s="66">
        <f t="shared" si="4"/>
        <v>0</v>
      </c>
      <c r="AA7" s="66">
        <f t="shared" si="5"/>
        <v>0</v>
      </c>
      <c r="AB7" s="66">
        <f t="shared" si="6"/>
        <v>0</v>
      </c>
      <c r="AC7" s="66">
        <f t="shared" si="7"/>
        <v>0</v>
      </c>
      <c r="AD7" s="66">
        <f t="shared" si="8"/>
        <v>0</v>
      </c>
      <c r="AE7" s="66">
        <f t="shared" si="9"/>
        <v>0</v>
      </c>
      <c r="AF7" s="66">
        <f t="shared" si="10"/>
        <v>0</v>
      </c>
    </row>
    <row r="8" spans="1:62" x14ac:dyDescent="0.3">
      <c r="A8" s="32" t="s">
        <v>703</v>
      </c>
      <c r="B8" s="62">
        <f>AVERAGE('trad-50'!$K$2:$K$201)</f>
        <v>1.4859047829654543E-17</v>
      </c>
      <c r="C8" s="62">
        <f>AVERAGE('3060-50'!$K$2:$K$201)</f>
        <v>6.3508529610858885E-2</v>
      </c>
      <c r="D8" s="62">
        <f>AVERAGE('15-50'!$K$2:$K$201)</f>
        <v>6.0506308211072821E-2</v>
      </c>
      <c r="E8" s="62">
        <f>AVERAGE('trad-100'!$K$2:$K$201)</f>
        <v>9.8298316411560825E-18</v>
      </c>
      <c r="F8" s="62">
        <f>AVERAGE('3060-100'!$K$2:$K$201)</f>
        <v>4.0299048789435903E-2</v>
      </c>
      <c r="G8" s="62">
        <f>AVERAGE('15-100'!$K$2:$K$201)</f>
        <v>5.1499644011714633E-2</v>
      </c>
      <c r="H8" s="62">
        <f>AVERAGE('trad-150'!$K$2:$K$201)</f>
        <v>7.5329385334219426E-18</v>
      </c>
      <c r="I8" s="62">
        <f>AVERAGE('3060-150'!$K$2:$K$201)</f>
        <v>4.4648420817331086E-2</v>
      </c>
      <c r="J8" s="62">
        <f>AVERAGE('15-150'!$K$2:$K$201)</f>
        <v>3.533383647440512E-2</v>
      </c>
      <c r="K8" s="63"/>
      <c r="L8" s="64" t="s">
        <v>703</v>
      </c>
      <c r="M8" s="62">
        <f>AVERAGE('[1]trad-50'!$J$2:$J$201)</f>
        <v>8.9866666666666581E-2</v>
      </c>
      <c r="N8" s="62">
        <f>AVERAGE('[1]3060-50'!$J$2:$J$201)</f>
        <v>7.9757425079237082E-2</v>
      </c>
      <c r="O8" s="62">
        <f>AVERAGE('[1]15-50'!$J$2:$J$201)</f>
        <v>7.8714347017402375E-2</v>
      </c>
      <c r="P8" s="62">
        <f>AVERAGE('[1]trad-100'!$J$2:$J$201)</f>
        <v>5.9466666666666675E-2</v>
      </c>
      <c r="Q8" s="62">
        <f>AVERAGE('[1]3060-100'!$J$2:$J$201)</f>
        <v>5.7361272656530446E-2</v>
      </c>
      <c r="R8" s="62">
        <f>AVERAGE('[1]15-100'!$J$2:$J$201)</f>
        <v>5.243785587756989E-2</v>
      </c>
      <c r="S8" s="62">
        <f>AVERAGE('[1]trad-150'!$J$2:$J$201)</f>
        <v>4.6755555555555578E-2</v>
      </c>
      <c r="T8" s="62">
        <f>AVERAGE('[1]3060-150'!$J$2:$J$201)</f>
        <v>5.1011045611458958E-2</v>
      </c>
      <c r="U8" s="62">
        <f>AVERAGE('[1]15-150'!$J$2:$J$201)</f>
        <v>4.2745692164292408E-2</v>
      </c>
      <c r="W8" s="66">
        <f t="shared" si="1"/>
        <v>99.999999999999986</v>
      </c>
      <c r="X8" s="66">
        <f t="shared" si="2"/>
        <v>20.372893749058861</v>
      </c>
      <c r="Y8" s="66">
        <f t="shared" si="3"/>
        <v>23.131791720642838</v>
      </c>
      <c r="Z8" s="66">
        <f t="shared" si="4"/>
        <v>99.999999999999986</v>
      </c>
      <c r="AA8" s="66">
        <f t="shared" si="5"/>
        <v>29.745197546888889</v>
      </c>
      <c r="AB8" s="66">
        <f t="shared" si="6"/>
        <v>1.7891880782573601</v>
      </c>
      <c r="AC8" s="66">
        <f t="shared" si="7"/>
        <v>99.999999999999986</v>
      </c>
      <c r="AD8" s="66">
        <f t="shared" si="8"/>
        <v>12.473033473163294</v>
      </c>
      <c r="AE8" s="66">
        <f t="shared" si="9"/>
        <v>17.339421388709617</v>
      </c>
      <c r="AF8" s="66">
        <f t="shared" si="10"/>
        <v>44.983502884080096</v>
      </c>
    </row>
    <row r="9" spans="1:62" x14ac:dyDescent="0.3">
      <c r="A9" s="32" t="s">
        <v>704</v>
      </c>
      <c r="B9" s="62">
        <f>MAX('trad-50'!$K$2:$K$201)</f>
        <v>6.3681633555662349E-17</v>
      </c>
      <c r="C9" s="62">
        <f>MAX('3060-50'!$K$2:$K$201)</f>
        <v>0.31176914536239791</v>
      </c>
      <c r="D9" s="62">
        <f>MAX('15-50'!$K$2:$K$201)</f>
        <v>0.34641016151377529</v>
      </c>
      <c r="E9" s="62">
        <f>MAX('trad-100'!$K$2:$K$201)</f>
        <v>3.6739403974420589E-17</v>
      </c>
      <c r="F9" s="62">
        <f>MAX('3060-100'!$K$2:$K$201)</f>
        <v>0.20784609690826519</v>
      </c>
      <c r="G9" s="62">
        <f>MAX('15-100'!$K$2:$K$201)</f>
        <v>0.24248711305964291</v>
      </c>
      <c r="H9" s="62">
        <f>MAX('trad-150'!$K$2:$K$201)</f>
        <v>2.7758660780673337E-17</v>
      </c>
      <c r="I9" s="62">
        <f>MAX('3060-150'!$K$2:$K$201)</f>
        <v>0.20784609690826519</v>
      </c>
      <c r="J9" s="62">
        <f>MAX('15-150'!$K$2:$K$201)</f>
        <v>0.1732050807568877</v>
      </c>
      <c r="K9" s="63"/>
      <c r="L9" s="64" t="s">
        <v>704</v>
      </c>
      <c r="M9" s="62">
        <f>MAX('[1]trad-50'!$J$2:$J$201)</f>
        <v>0.44</v>
      </c>
      <c r="N9" s="62">
        <f>MAX('[1]3060-50'!$J$2:$J$201)</f>
        <v>0.36535898384862248</v>
      </c>
      <c r="O9" s="62">
        <f>MAX('[1]15-50'!$J$2:$J$201)</f>
        <v>0.33320508075688771</v>
      </c>
      <c r="P9" s="62">
        <f>MAX('[1]trad-100'!$J$2:$J$201)</f>
        <v>0.3</v>
      </c>
      <c r="Q9" s="62">
        <f>MAX('[1]3060-100'!$J$2:$J$201)</f>
        <v>0.26516660498395411</v>
      </c>
      <c r="R9" s="62">
        <f>MAX('[1]15-100'!$J$2:$J$201)</f>
        <v>0.31660254037844388</v>
      </c>
      <c r="S9" s="62">
        <f>MAX('[1]trad-150'!$J$2:$J$201)</f>
        <v>0.25333333333333341</v>
      </c>
      <c r="T9" s="62">
        <f>MAX('[1]3060-150'!$J$2:$J$201)</f>
        <v>0.237256381787466</v>
      </c>
      <c r="U9" s="62">
        <f>MAX('[1]15-150'!$J$2:$J$201)</f>
        <v>0.18488033871712581</v>
      </c>
      <c r="W9" s="66">
        <f t="shared" si="1"/>
        <v>99.999999999999986</v>
      </c>
      <c r="X9" s="66">
        <f t="shared" si="2"/>
        <v>14.667721571184408</v>
      </c>
      <c r="Y9" s="66">
        <f t="shared" si="3"/>
        <v>3.9630490408164714</v>
      </c>
      <c r="Z9" s="66">
        <f t="shared" si="4"/>
        <v>99.999999999999972</v>
      </c>
      <c r="AA9" s="66">
        <f t="shared" si="5"/>
        <v>21.616789972160156</v>
      </c>
      <c r="AB9" s="66">
        <f t="shared" si="6"/>
        <v>23.409612326612645</v>
      </c>
      <c r="AC9" s="66">
        <f t="shared" si="7"/>
        <v>100</v>
      </c>
      <c r="AD9" s="66">
        <f t="shared" si="8"/>
        <v>12.395993168919901</v>
      </c>
      <c r="AE9" s="66">
        <f t="shared" si="9"/>
        <v>6.3150349254290958</v>
      </c>
      <c r="AF9" s="66">
        <f t="shared" si="10"/>
        <v>42.485355667235844</v>
      </c>
    </row>
    <row r="10" spans="1:62" x14ac:dyDescent="0.3">
      <c r="A10" s="32"/>
      <c r="B10" s="28"/>
      <c r="C10" s="28"/>
      <c r="D10" s="28"/>
      <c r="E10" s="28"/>
      <c r="F10" s="28"/>
      <c r="G10" s="28"/>
      <c r="H10" s="28"/>
      <c r="I10" s="28"/>
      <c r="J10" s="28"/>
      <c r="K10" s="43"/>
      <c r="L10" s="32"/>
      <c r="M10" s="62"/>
      <c r="N10" s="62"/>
      <c r="O10" s="62"/>
      <c r="P10" s="62"/>
      <c r="Q10" s="62"/>
      <c r="R10" s="62"/>
      <c r="S10" s="62"/>
      <c r="T10" s="62"/>
      <c r="U10" s="62"/>
    </row>
    <row r="11" spans="1:62" x14ac:dyDescent="0.3">
      <c r="A11" s="32" t="s">
        <v>713</v>
      </c>
      <c r="B11" s="28">
        <f>AVERAGE('trad-50'!$AF$2:$AF$201)</f>
        <v>9.078394923725071</v>
      </c>
      <c r="C11" s="28">
        <f>AVERAGE('3060-50'!$AF$2:$AF$201)</f>
        <v>3.3391883621644292</v>
      </c>
      <c r="D11" s="28">
        <f>AVERAGE('15-50'!$AF$2:$AF$201)</f>
        <v>2.5722864769834008</v>
      </c>
      <c r="E11" s="28">
        <f>AVERAGE('trad-100'!$AF$2:$AF$201)</f>
        <v>4.0594898727602198</v>
      </c>
      <c r="F11" s="28">
        <f>AVERAGE('3060-100'!$AF$2:$AF$201)</f>
        <v>0.84824838923194823</v>
      </c>
      <c r="G11" s="28">
        <f>AVERAGE('15-100'!$AF$2:$AF$201)</f>
        <v>0.75646298994310801</v>
      </c>
      <c r="H11" s="28">
        <f>AVERAGE('trad-150'!$AF$2:$AF$201)</f>
        <v>3.2639465076382943</v>
      </c>
      <c r="I11" s="28">
        <f>AVERAGE('3060-150'!$AF$2:$AF$201)</f>
        <v>0.4683613197811522</v>
      </c>
      <c r="J11" s="28">
        <f>AVERAGE('15-150'!$AF$2:$AF$201)</f>
        <v>0.50119724117518849</v>
      </c>
      <c r="K11" s="43"/>
      <c r="L11" s="32" t="s">
        <v>713</v>
      </c>
      <c r="M11" s="62">
        <f>AVERAGE('[1]trad-50'!$W$2:$W$201)</f>
        <v>11.760337503140754</v>
      </c>
      <c r="N11" s="62">
        <f>AVERAGE('[1]3060-50'!$W$2:$W$201)</f>
        <v>12.388749349505909</v>
      </c>
      <c r="O11" s="62">
        <f>AVERAGE('[1]15-50'!$W$2:$W$201)</f>
        <v>12.607705503540863</v>
      </c>
      <c r="P11" s="62">
        <f>AVERAGE('[1]trad-100'!$W$2:$W$201)</f>
        <v>5.5118049288377051</v>
      </c>
      <c r="Q11" s="62">
        <f>AVERAGE('[1]3060-100'!$W$2:$W$201)</f>
        <v>5.8919311386038338</v>
      </c>
      <c r="R11" s="62">
        <f>AVERAGE('[1]15-100'!$W$2:$W$201)</f>
        <v>7.3147105377202735</v>
      </c>
      <c r="S11" s="62">
        <f>AVERAGE('[1]trad-150'!$W$2:$W$201)</f>
        <v>4.4385828736045898</v>
      </c>
      <c r="T11" s="62">
        <f>AVERAGE('[1]3060-150'!$W$2:$W$201)</f>
        <v>4.8443328199511431</v>
      </c>
      <c r="U11" s="62">
        <f>AVERAGE('[1]15-150'!$W$2:$W$201)</f>
        <v>5.4355838686030413</v>
      </c>
    </row>
    <row r="12" spans="1:62" x14ac:dyDescent="0.3">
      <c r="A12" s="32" t="s">
        <v>714</v>
      </c>
      <c r="B12" s="28">
        <f>MAX('trad-50'!$AF$2:$AF$201)</f>
        <v>46.561781805045626</v>
      </c>
      <c r="C12" s="28">
        <f>MAX('3060-50'!$AF$2:$AF$201)</f>
        <v>35.121638521792811</v>
      </c>
      <c r="D12" s="28">
        <f>MAX('15-50'!$AF$2:$AF$201)</f>
        <v>27.455942121524249</v>
      </c>
      <c r="E12" s="28">
        <f>MAX('trad-100'!$AF$2:$AF$201)</f>
        <v>16.847872690997391</v>
      </c>
      <c r="F12" s="28">
        <f>MAX('3060-100'!$AF$2:$AF$201)</f>
        <v>10.34364672506433</v>
      </c>
      <c r="G12" s="28">
        <f>MAX('15-100'!$AF$2:$AF$201)</f>
        <v>2.836863850489681</v>
      </c>
      <c r="H12" s="28">
        <f>MAX('trad-150'!$AF$2:$AF$201)</f>
        <v>23.599218673200848</v>
      </c>
      <c r="I12" s="28">
        <f>MAX('3060-150'!$AF$2:$AF$201)</f>
        <v>3.9010968335572009</v>
      </c>
      <c r="J12" s="28">
        <f>MAX('15-150'!$AF$2:$AF$201)</f>
        <v>1.533439358401081</v>
      </c>
      <c r="K12" s="43"/>
      <c r="L12" s="32" t="s">
        <v>714</v>
      </c>
      <c r="M12" s="62">
        <f>MAX('[1]trad-50'!$W$2:$W$201)</f>
        <v>56.274228782336557</v>
      </c>
      <c r="N12" s="62">
        <f>MAX('[1]3060-50'!$W$2:$W$201)</f>
        <v>62.188918821175783</v>
      </c>
      <c r="O12" s="62">
        <f>MAX('[1]15-50'!$W$2:$W$201)</f>
        <v>69.861656710171133</v>
      </c>
      <c r="P12" s="62">
        <f>MAX('[1]trad-100'!$W$2:$W$201)</f>
        <v>19.27810289046381</v>
      </c>
      <c r="Q12" s="62">
        <f>MAX('[1]3060-100'!$W$2:$W$201)</f>
        <v>22.844958052374182</v>
      </c>
      <c r="R12" s="62">
        <f>MAX('[1]15-100'!$W$2:$W$201)</f>
        <v>27.47035420880065</v>
      </c>
      <c r="S12" s="62">
        <f>MAX('[1]trad-150'!$W$2:$W$201)</f>
        <v>26.138170006954009</v>
      </c>
      <c r="T12" s="62">
        <f>MAX('[1]3060-150'!$W$2:$W$201)</f>
        <v>17.909075471960801</v>
      </c>
      <c r="U12" s="62">
        <f>MAX('[1]15-150'!$W$2:$W$201)</f>
        <v>24.886489408582609</v>
      </c>
    </row>
    <row r="13" spans="1:62" x14ac:dyDescent="0.3">
      <c r="A13" s="32" t="s">
        <v>715</v>
      </c>
      <c r="B13" s="28">
        <f>AVERAGE('trad-50'!$AG$2:$AG$201)</f>
        <v>8.4483953826748053</v>
      </c>
      <c r="C13" s="28">
        <f>AVERAGE('3060-50'!$AG$2:$AG$201)</f>
        <v>3.024292968483155</v>
      </c>
      <c r="D13" s="28">
        <f>AVERAGE('15-50'!$AG$2:$AG$201)</f>
        <v>2.5549047772576197</v>
      </c>
      <c r="E13" s="28">
        <f>AVERAGE('trad-100'!$AG$2:$AG$201)</f>
        <v>4.08889319427964</v>
      </c>
      <c r="F13" s="28">
        <f>AVERAGE('3060-100'!$AG$2:$AG$201)</f>
        <v>0.68212900815538569</v>
      </c>
      <c r="G13" s="28">
        <f>AVERAGE('15-100'!$AG$2:$AG$201)</f>
        <v>0.77900281109909786</v>
      </c>
      <c r="H13" s="28">
        <f>AVERAGE('trad-150'!$AG$2:$AG$201)</f>
        <v>3.0825018791504259</v>
      </c>
      <c r="I13" s="28">
        <f>AVERAGE('3060-150'!$AG$2:$AG$201)</f>
        <v>0.52325644059620624</v>
      </c>
      <c r="J13" s="28">
        <f>AVERAGE('15-150'!$AG$2:$AG$201)</f>
        <v>0.5086321913646461</v>
      </c>
      <c r="K13" s="43"/>
      <c r="L13" s="32" t="s">
        <v>715</v>
      </c>
      <c r="M13" s="62">
        <f>AVERAGE('[1]trad-50'!$X$2:$X$201)</f>
        <v>9.9273906828983289</v>
      </c>
      <c r="N13" s="62">
        <f>AVERAGE('[1]3060-50'!$X$2:$X$201)</f>
        <v>10.302940070271099</v>
      </c>
      <c r="O13" s="62">
        <f>AVERAGE('[1]15-50'!$X$2:$X$201)</f>
        <v>12.092340186977449</v>
      </c>
      <c r="P13" s="62">
        <f>AVERAGE('[1]trad-100'!$X$2:$X$201)</f>
        <v>5.1332682449696527</v>
      </c>
      <c r="Q13" s="62">
        <f>AVERAGE('[1]3060-100'!$X$2:$X$201)</f>
        <v>5.6176506537331461</v>
      </c>
      <c r="R13" s="62">
        <f>AVERAGE('[1]15-100'!$X$2:$X$201)</f>
        <v>7.1892567937746348</v>
      </c>
      <c r="S13" s="62">
        <f>AVERAGE('[1]trad-150'!$X$2:$X$201)</f>
        <v>3.9620425136239912</v>
      </c>
      <c r="T13" s="62">
        <f>AVERAGE('[1]3060-150'!$X$2:$X$201)</f>
        <v>4.7154155426785742</v>
      </c>
      <c r="U13" s="62">
        <f>AVERAGE('[1]15-150'!$X$2:$X$201)</f>
        <v>4.8561185728291534</v>
      </c>
    </row>
    <row r="14" spans="1:62" x14ac:dyDescent="0.3">
      <c r="A14" s="32" t="s">
        <v>716</v>
      </c>
      <c r="B14" s="28">
        <f>MAX('trad-50'!$AG$2:$AG$201)</f>
        <v>44.879638634698722</v>
      </c>
      <c r="C14" s="28">
        <f>MAX('3060-50'!$AG$2:$AG$201)</f>
        <v>19.60362750521552</v>
      </c>
      <c r="D14" s="28">
        <f>MAX('15-50'!$AG$2:$AG$201)</f>
        <v>48.754736390369921</v>
      </c>
      <c r="E14" s="28">
        <f>MAX('trad-100'!$AG$2:$AG$201)</f>
        <v>15.21572088216878</v>
      </c>
      <c r="F14" s="28">
        <f>MAX('3060-100'!$AG$2:$AG$201)</f>
        <v>3.5084301743336579</v>
      </c>
      <c r="G14" s="28">
        <f>MAX('15-100'!$AG$2:$AG$201)</f>
        <v>6.1347832881560542</v>
      </c>
      <c r="H14" s="28">
        <f>MAX('trad-150'!$AG$2:$AG$201)</f>
        <v>12.89814203245245</v>
      </c>
      <c r="I14" s="28">
        <f>MAX('3060-150'!$AG$2:$AG$201)</f>
        <v>8.6800608006650499</v>
      </c>
      <c r="J14" s="28">
        <f>MAX('15-150'!$AG$2:$AG$201)</f>
        <v>1.653150697924842</v>
      </c>
      <c r="K14" s="43"/>
      <c r="L14" s="32" t="s">
        <v>716</v>
      </c>
      <c r="M14" s="62">
        <f>MAX('[1]trad-50'!$X$2:$X$201)</f>
        <v>44.879638634698722</v>
      </c>
      <c r="N14" s="62">
        <f>MAX('[1]3060-50'!$X$2:$X$201)</f>
        <v>63.821685371617463</v>
      </c>
      <c r="O14" s="62">
        <f>MAX('[1]15-50'!$X$2:$X$201)</f>
        <v>77.217243287187372</v>
      </c>
      <c r="P14" s="62">
        <f>MAX('[1]trad-100'!$X$2:$X$201)</f>
        <v>17.256230387446521</v>
      </c>
      <c r="Q14" s="62">
        <f>MAX('[1]3060-100'!$X$2:$X$201)</f>
        <v>16.62273286508746</v>
      </c>
      <c r="R14" s="62">
        <f>MAX('[1]15-100'!$X$2:$X$201)</f>
        <v>26.549758346756821</v>
      </c>
      <c r="S14" s="62">
        <f>MAX('[1]trad-150'!$X$2:$X$201)</f>
        <v>14.651773443064689</v>
      </c>
      <c r="T14" s="62">
        <f>MAX('[1]3060-150'!$X$2:$X$201)</f>
        <v>22.394196772193041</v>
      </c>
      <c r="U14" s="62">
        <f>MAX('[1]15-150'!$X$2:$X$201)</f>
        <v>24.361909159401399</v>
      </c>
    </row>
    <row r="15" spans="1:62" x14ac:dyDescent="0.3">
      <c r="A15" s="32" t="s">
        <v>717</v>
      </c>
      <c r="B15" s="28">
        <f>AVERAGE('trad-50'!$AH$2:$AH$201)</f>
        <v>2.8264967749990699</v>
      </c>
      <c r="C15" s="28">
        <f>AVERAGE('3060-50'!$AH$2:$AH$201)</f>
        <v>2.6423027448745184</v>
      </c>
      <c r="D15" s="28">
        <f>AVERAGE('15-50'!$AH$2:$AH$201)</f>
        <v>1.1069183337779203</v>
      </c>
      <c r="E15" s="28">
        <f>AVERAGE('trad-100'!$AH$2:$AH$201)</f>
        <v>1.3356057323360258</v>
      </c>
      <c r="F15" s="28">
        <f>AVERAGE('3060-100'!$AH$2:$AH$201)</f>
        <v>0.5500110142800998</v>
      </c>
      <c r="G15" s="28">
        <f>AVERAGE('15-100'!$AH$2:$AH$201)</f>
        <v>0.26810426759740325</v>
      </c>
      <c r="H15" s="28">
        <f>AVERAGE('trad-150'!$AH$2:$AH$201)</f>
        <v>1.0239720055375299</v>
      </c>
      <c r="I15" s="28">
        <f>AVERAGE('3060-150'!$AH$2:$AH$201)</f>
        <v>0.32983778580479284</v>
      </c>
      <c r="J15" s="28">
        <f>AVERAGE('15-150'!$AH$2:$AH$201)</f>
        <v>0.22804251519556401</v>
      </c>
      <c r="K15" s="43"/>
      <c r="L15" s="32" t="s">
        <v>717</v>
      </c>
      <c r="M15" s="62">
        <f>AVERAGE('[1]trad-50'!$Y$2:$Y$201)</f>
        <v>6.8632377695744529</v>
      </c>
      <c r="N15" s="62">
        <f>AVERAGE('[1]3060-50'!$Y$2:$Y$201)</f>
        <v>7.0603438616231795</v>
      </c>
      <c r="O15" s="62">
        <f>AVERAGE('[1]15-50'!$Y$2:$Y$201)</f>
        <v>8.7489600840788579</v>
      </c>
      <c r="P15" s="62">
        <f>AVERAGE('[1]trad-100'!$Y$2:$Y$201)</f>
        <v>4.3287508194967375</v>
      </c>
      <c r="Q15" s="62">
        <f>AVERAGE('[1]3060-100'!$Y$2:$Y$201)</f>
        <v>3.8783412776142518</v>
      </c>
      <c r="R15" s="62">
        <f>AVERAGE('[1]15-100'!$Y$2:$Y$201)</f>
        <v>5.294700489818811</v>
      </c>
      <c r="S15" s="62">
        <f>AVERAGE('[1]trad-150'!$Y$2:$Y$201)</f>
        <v>2.9380232935178654</v>
      </c>
      <c r="T15" s="62">
        <f>AVERAGE('[1]3060-150'!$Y$2:$Y$201)</f>
        <v>3.5646792247744012</v>
      </c>
      <c r="U15" s="62">
        <f>AVERAGE('[1]15-150'!$Y$2:$Y$201)</f>
        <v>5.8375879804899284</v>
      </c>
    </row>
    <row r="16" spans="1:62" x14ac:dyDescent="0.3">
      <c r="A16" s="32" t="s">
        <v>718</v>
      </c>
      <c r="B16" s="28">
        <f>MAX('trad-50'!$AH$2:$AH$201)</f>
        <v>12.296351264492269</v>
      </c>
      <c r="C16" s="28">
        <f>MAX('3060-50'!$AH$2:$AH$201)</f>
        <v>18.073579644920141</v>
      </c>
      <c r="D16" s="28">
        <f>MAX('15-50'!$AH$2:$AH$201)</f>
        <v>9.8264082882738659</v>
      </c>
      <c r="E16" s="28">
        <f>MAX('trad-100'!$AH$2:$AH$201)</f>
        <v>5.7920690540614173</v>
      </c>
      <c r="F16" s="28">
        <f>MAX('3060-100'!$AH$2:$AH$201)</f>
        <v>4.3991983334023308</v>
      </c>
      <c r="G16" s="28">
        <f>MAX('15-100'!$AH$2:$AH$201)</f>
        <v>1.8497982289452839</v>
      </c>
      <c r="H16" s="28">
        <f>MAX('trad-150'!$AH$2:$AH$201)</f>
        <v>4.2739643096416033</v>
      </c>
      <c r="I16" s="28">
        <f>MAX('3060-150'!$AH$2:$AH$201)</f>
        <v>2.8205351841964119</v>
      </c>
      <c r="J16" s="28">
        <f>MAX('15-150'!$AH$2:$AH$201)</f>
        <v>1.0918231431415271</v>
      </c>
      <c r="K16" s="43"/>
      <c r="L16" s="32" t="s">
        <v>718</v>
      </c>
      <c r="M16" s="62">
        <f>MAX('[1]trad-50'!$Y$2:$Y$201)</f>
        <v>32.754694294246292</v>
      </c>
      <c r="N16" s="62">
        <f>MAX('[1]3060-50'!$Y$2:$Y$201)</f>
        <v>26.57879359547081</v>
      </c>
      <c r="O16" s="62">
        <f>MAX('[1]15-50'!$Y$2:$Y$201)</f>
        <v>28.761753473552261</v>
      </c>
      <c r="P16" s="62">
        <f>MAX('[1]trad-100'!$Y$2:$Y$201)</f>
        <v>22.615927778856609</v>
      </c>
      <c r="Q16" s="62">
        <f>MAX('[1]3060-100'!$Y$2:$Y$201)</f>
        <v>15.23875313269787</v>
      </c>
      <c r="R16" s="62">
        <f>MAX('[1]15-100'!$Y$2:$Y$201)</f>
        <v>20.570100292574011</v>
      </c>
      <c r="S16" s="62">
        <f>MAX('[1]trad-150'!$Y$2:$Y$201)</f>
        <v>17.095857238566492</v>
      </c>
      <c r="T16" s="62">
        <f>MAX('[1]3060-150'!$Y$2:$Y$201)</f>
        <v>10.69167530104826</v>
      </c>
      <c r="U16" s="62">
        <f>MAX('[1]15-150'!$Y$2:$Y$201)</f>
        <v>17.21007063296538</v>
      </c>
    </row>
    <row r="17" spans="1:62" x14ac:dyDescent="0.3">
      <c r="A17" s="32" t="s">
        <v>719</v>
      </c>
      <c r="B17" s="28">
        <f>AVERAGE('trad-50'!$AI$2:$AI$201)</f>
        <v>2.6533123190128594</v>
      </c>
      <c r="C17" s="28">
        <f>AVERAGE('3060-50'!$AI$2:$AI$201)</f>
        <v>2.4981184401840655</v>
      </c>
      <c r="D17" s="28">
        <f>AVERAGE('15-50'!$AI$2:$AI$201)</f>
        <v>1.030318683176606</v>
      </c>
      <c r="E17" s="28">
        <f>AVERAGE('trad-100'!$AI$2:$AI$201)</f>
        <v>1.2525257980947304</v>
      </c>
      <c r="F17" s="28">
        <f>AVERAGE('3060-100'!$AI$2:$AI$201)</f>
        <v>0.51959372732958986</v>
      </c>
      <c r="G17" s="28">
        <f>AVERAGE('15-100'!$AI$2:$AI$201)</f>
        <v>0.24940968018415319</v>
      </c>
      <c r="H17" s="28">
        <f>AVERAGE('trad-150'!$AI$2:$AI$201)</f>
        <v>0.95946959900163675</v>
      </c>
      <c r="I17" s="28">
        <f>AVERAGE('3060-150'!$AI$2:$AI$201)</f>
        <v>0.31186194600240413</v>
      </c>
      <c r="J17" s="28">
        <f>AVERAGE('15-150'!$AI$2:$AI$201)</f>
        <v>0.21226435107642586</v>
      </c>
      <c r="K17" s="43"/>
      <c r="L17" s="32" t="s">
        <v>719</v>
      </c>
      <c r="M17" s="62">
        <f>AVERAGE('[1]trad-50'!$Z$2:$Z$201)</f>
        <v>6.4403057178960781</v>
      </c>
      <c r="N17" s="62">
        <f>AVERAGE('[1]3060-50'!$Z$2:$Z$201)</f>
        <v>6.6708224033993604</v>
      </c>
      <c r="O17" s="62">
        <f>AVERAGE('[1]15-50'!$Z$2:$Z$201)</f>
        <v>8.1569657319296205</v>
      </c>
      <c r="P17" s="62">
        <f>AVERAGE('[1]trad-100'!$Z$2:$Z$201)</f>
        <v>4.0563881934576758</v>
      </c>
      <c r="Q17" s="62">
        <f>AVERAGE('[1]3060-100'!$Z$2:$Z$201)</f>
        <v>3.6663138534075657</v>
      </c>
      <c r="R17" s="62">
        <f>AVERAGE('[1]15-100'!$Z$2:$Z$201)</f>
        <v>4.9370799008342123</v>
      </c>
      <c r="S17" s="62">
        <f>AVERAGE('[1]trad-150'!$Z$2:$Z$201)</f>
        <v>2.7513384647521306</v>
      </c>
      <c r="T17" s="62">
        <f>AVERAGE('[1]3060-150'!$Z$2:$Z$201)</f>
        <v>3.3693168791488861</v>
      </c>
      <c r="U17" s="62">
        <f>AVERAGE('[1]15-150'!$Z$2:$Z$201)</f>
        <v>5.4501621712183255</v>
      </c>
    </row>
    <row r="18" spans="1:62" x14ac:dyDescent="0.3">
      <c r="A18" s="32" t="s">
        <v>720</v>
      </c>
      <c r="B18" s="28">
        <f>MAX('trad-50'!$AI$2:$AI$201)</f>
        <v>11.54200414182074</v>
      </c>
      <c r="C18" s="28">
        <f>MAX('3060-50'!$AI$2:$AI$201)</f>
        <v>17.291877774142431</v>
      </c>
      <c r="D18" s="28">
        <f>MAX('15-50'!$AI$2:$AI$201)</f>
        <v>9.1866657787020376</v>
      </c>
      <c r="E18" s="28">
        <f>MAX('trad-100'!$AI$2:$AI$201)</f>
        <v>5.4561287667874829</v>
      </c>
      <c r="F18" s="28">
        <f>MAX('3060-100'!$AI$2:$AI$201)</f>
        <v>4.1760103527657151</v>
      </c>
      <c r="G18" s="28">
        <f>MAX('15-100'!$AI$2:$AI$201)</f>
        <v>1.71491133088098</v>
      </c>
      <c r="H18" s="28">
        <f>MAX('trad-150'!$AI$2:$AI$201)</f>
        <v>4.0012772422836091</v>
      </c>
      <c r="I18" s="28">
        <f>MAX('3060-150'!$AI$2:$AI$201)</f>
        <v>2.682648524596472</v>
      </c>
      <c r="J18" s="28">
        <f>MAX('15-150'!$AI$2:$AI$201)</f>
        <v>1.020740642078003</v>
      </c>
      <c r="K18" s="43"/>
      <c r="L18" s="32" t="s">
        <v>720</v>
      </c>
      <c r="M18" s="62">
        <f>MAX('[1]trad-50'!$Z$2:$Z$201)</f>
        <v>30.622219262340209</v>
      </c>
      <c r="N18" s="62">
        <f>MAX('[1]3060-50'!$Z$2:$Z$201)</f>
        <v>25.429232020797709</v>
      </c>
      <c r="O18" s="62">
        <f>MAX('[1]15-50'!$Z$2:$Z$201)</f>
        <v>27.022394105958121</v>
      </c>
      <c r="P18" s="62">
        <f>MAX('[1]trad-100'!$Z$2:$Z$201)</f>
        <v>20.938004176657781</v>
      </c>
      <c r="Q18" s="62">
        <f>MAX('[1]3060-100'!$Z$2:$Z$201)</f>
        <v>14.21530278687333</v>
      </c>
      <c r="R18" s="62">
        <f>MAX('[1]15-100'!$Z$2:$Z$201)</f>
        <v>19.360534608298121</v>
      </c>
      <c r="S18" s="62">
        <f>MAX('[1]trad-150'!$Z$2:$Z$201)</f>
        <v>16.005108969134451</v>
      </c>
      <c r="T18" s="62">
        <f>MAX('[1]3060-150'!$Z$2:$Z$201)</f>
        <v>10.15878341521935</v>
      </c>
      <c r="U18" s="62">
        <f>MAX('[1]15-150'!$Z$2:$Z$201)</f>
        <v>16.220880941813771</v>
      </c>
    </row>
    <row r="19" spans="1:62" x14ac:dyDescent="0.3">
      <c r="A19" s="32" t="s">
        <v>721</v>
      </c>
      <c r="B19" s="28">
        <f>AVERAGE('trad-50'!$AJ$2:$AJ$201)</f>
        <v>66.666666666666671</v>
      </c>
      <c r="C19" s="28">
        <f>AVERAGE('3060-50'!$AJ$2:$AJ$201)</f>
        <v>66.666666666666671</v>
      </c>
      <c r="D19" s="28">
        <f>AVERAGE('15-50'!$AJ$2:$AJ$201)</f>
        <v>66.666666666666671</v>
      </c>
      <c r="E19" s="28">
        <f>AVERAGE('trad-100'!$AJ$2:$AJ$201)</f>
        <v>66.666666666666671</v>
      </c>
      <c r="F19" s="28">
        <f>AVERAGE('3060-100'!$AJ$2:$AJ$201)</f>
        <v>66.666666666666643</v>
      </c>
      <c r="G19" s="28">
        <f>AVERAGE('15-100'!$AJ$2:$AJ$201)</f>
        <v>66.666666666666671</v>
      </c>
      <c r="H19" s="28">
        <f>AVERAGE('trad-150'!$AJ$2:$AJ$201)</f>
        <v>66.666666666666671</v>
      </c>
      <c r="I19" s="28">
        <f>AVERAGE('3060-150'!$AJ$2:$AJ$201)</f>
        <v>66.666666666666657</v>
      </c>
      <c r="J19" s="28">
        <f>AVERAGE('15-150'!$AJ$2:$AJ$201)</f>
        <v>66.666666666666671</v>
      </c>
      <c r="K19" s="43"/>
      <c r="L19" s="32" t="s">
        <v>721</v>
      </c>
      <c r="M19" s="62">
        <f>AVERAGE('[1]trad-50'!$AA$2:$AA$201)</f>
        <v>66.666666666666671</v>
      </c>
      <c r="N19" s="62">
        <f>AVERAGE('[1]3060-50'!$AA$2:$AA$201)</f>
        <v>66.666666666666671</v>
      </c>
      <c r="O19" s="62">
        <f>AVERAGE('[1]15-50'!$AA$2:$AA$201)</f>
        <v>66.666666666666671</v>
      </c>
      <c r="P19" s="62">
        <f>AVERAGE('[1]trad-100'!$AA$2:$AA$201)</f>
        <v>66.666666666666671</v>
      </c>
      <c r="Q19" s="62">
        <f>AVERAGE('[1]3060-100'!$AA$2:$AA$201)</f>
        <v>66.666666666666671</v>
      </c>
      <c r="R19" s="62">
        <f>AVERAGE('[1]15-100'!$AA$2:$AA$201)</f>
        <v>66.666666666666671</v>
      </c>
      <c r="S19" s="62">
        <f>AVERAGE('[1]trad-150'!$AA$2:$AA$201)</f>
        <v>66.666666666666671</v>
      </c>
      <c r="T19" s="62">
        <f>AVERAGE('[1]3060-150'!$AA$2:$AA$201)</f>
        <v>66.666666666666671</v>
      </c>
      <c r="U19" s="62">
        <f>AVERAGE('[1]15-150'!$AA$2:$AA$201)</f>
        <v>66.666666666666671</v>
      </c>
    </row>
    <row r="20" spans="1:62" x14ac:dyDescent="0.3">
      <c r="A20" s="32" t="s">
        <v>722</v>
      </c>
      <c r="B20" s="28">
        <f>MAX('trad-50'!$AJ$2:$AJ$201)</f>
        <v>100.0000000000001</v>
      </c>
      <c r="C20" s="28">
        <f>MAX('3060-50'!$AJ$2:$AJ$201)</f>
        <v>100.00000000000129</v>
      </c>
      <c r="D20" s="28">
        <f>MAX('15-50'!$AJ$2:$AJ$201)</f>
        <v>100.0000000000005</v>
      </c>
      <c r="E20" s="28">
        <f>MAX('trad-100'!$AJ$2:$AJ$201)</f>
        <v>100.0000000000002</v>
      </c>
      <c r="F20" s="28">
        <f>MAX('3060-100'!$AJ$2:$AJ$201)</f>
        <v>100.0000000000005</v>
      </c>
      <c r="G20" s="28">
        <f>MAX('15-100'!$AJ$2:$AJ$201)</f>
        <v>100.0000000000003</v>
      </c>
      <c r="H20" s="28">
        <f>MAX('trad-150'!$AJ$2:$AJ$201)</f>
        <v>100.0000000000001</v>
      </c>
      <c r="I20" s="28">
        <f>MAX('3060-150'!$AJ$2:$AJ$201)</f>
        <v>100.0000000000004</v>
      </c>
      <c r="J20" s="28">
        <f>MAX('15-150'!$AJ$2:$AJ$201)</f>
        <v>100.0000000000004</v>
      </c>
      <c r="K20" s="43"/>
      <c r="L20" s="32" t="s">
        <v>722</v>
      </c>
      <c r="M20" s="62">
        <f>MAX('[1]trad-50'!$AA$2:$AA$201)</f>
        <v>100</v>
      </c>
      <c r="N20" s="62">
        <f>MAX('[1]3060-50'!$AA$2:$AA$201)</f>
        <v>100</v>
      </c>
      <c r="O20" s="62">
        <f>MAX('[1]15-50'!$AA$2:$AA$201)</f>
        <v>100</v>
      </c>
      <c r="P20" s="62">
        <f>MAX('[1]trad-100'!$AA$2:$AA$201)</f>
        <v>100</v>
      </c>
      <c r="Q20" s="62">
        <f>MAX('[1]3060-100'!$AA$2:$AA$201)</f>
        <v>100</v>
      </c>
      <c r="R20" s="62">
        <f>MAX('[1]15-100'!$AA$2:$AA$201)</f>
        <v>100</v>
      </c>
      <c r="S20" s="62">
        <f>MAX('[1]trad-150'!$AA$2:$AA$201)</f>
        <v>100</v>
      </c>
      <c r="T20" s="62">
        <f>MAX('[1]3060-150'!$AA$2:$AA$201)</f>
        <v>100</v>
      </c>
      <c r="U20" s="62">
        <f>MAX('[1]15-150'!$AA$2:$AA$201)</f>
        <v>100</v>
      </c>
    </row>
    <row r="21" spans="1:62" x14ac:dyDescent="0.3">
      <c r="A21" s="32" t="s">
        <v>723</v>
      </c>
      <c r="B21" s="28">
        <f>AVERAGE('trad-50'!$AK$2:$AK$201)</f>
        <v>66.666666666666657</v>
      </c>
      <c r="C21" s="28">
        <f>AVERAGE('3060-50'!$AK$2:$AK$201)</f>
        <v>66.666666666666615</v>
      </c>
      <c r="D21" s="28">
        <f>AVERAGE('15-50'!$AK$2:$AK$201)</f>
        <v>66.666666666666714</v>
      </c>
      <c r="E21" s="28">
        <f>AVERAGE('trad-100'!$AK$2:$AK$201)</f>
        <v>66.666666666666671</v>
      </c>
      <c r="F21" s="28">
        <f>AVERAGE('3060-100'!$AK$2:$AK$201)</f>
        <v>66.666666666666671</v>
      </c>
      <c r="G21" s="28">
        <f>AVERAGE('15-100'!$AK$2:$AK$201)</f>
        <v>66.666666666666671</v>
      </c>
      <c r="H21" s="28">
        <f>AVERAGE('trad-150'!$AK$2:$AK$201)</f>
        <v>66.666666666666657</v>
      </c>
      <c r="I21" s="28">
        <f>AVERAGE('3060-150'!$AK$2:$AK$201)</f>
        <v>66.666666666666671</v>
      </c>
      <c r="J21" s="28">
        <f>AVERAGE('15-150'!$AK$2:$AK$201)</f>
        <v>66.666666666666629</v>
      </c>
      <c r="K21" s="43"/>
      <c r="L21" s="32" t="s">
        <v>723</v>
      </c>
      <c r="M21" s="62">
        <f>AVERAGE('[1]trad-50'!$AB$2:$AB$201)</f>
        <v>66.666666666666671</v>
      </c>
      <c r="N21" s="62">
        <f>AVERAGE('[1]3060-50'!$AB$2:$AB$201)</f>
        <v>66.666666666666671</v>
      </c>
      <c r="O21" s="62">
        <f>AVERAGE('[1]15-50'!$AB$2:$AB$201)</f>
        <v>66.666666666666671</v>
      </c>
      <c r="P21" s="62">
        <f>AVERAGE('[1]trad-100'!$AB$2:$AB$201)</f>
        <v>66.666666666666671</v>
      </c>
      <c r="Q21" s="62">
        <f>AVERAGE('[1]3060-100'!$AB$2:$AB$201)</f>
        <v>66.666666666666671</v>
      </c>
      <c r="R21" s="62">
        <f>AVERAGE('[1]15-100'!$AB$2:$AB$201)</f>
        <v>66.666666666666671</v>
      </c>
      <c r="S21" s="62">
        <f>AVERAGE('[1]trad-150'!$AB$2:$AB$201)</f>
        <v>66.666666666666671</v>
      </c>
      <c r="T21" s="62">
        <f>AVERAGE('[1]3060-150'!$AB$2:$AB$201)</f>
        <v>66.666666666666671</v>
      </c>
      <c r="U21" s="62">
        <f>AVERAGE('[1]15-150'!$AB$2:$AB$201)</f>
        <v>66.666666666666671</v>
      </c>
    </row>
    <row r="22" spans="1:62" x14ac:dyDescent="0.3">
      <c r="A22" s="32" t="s">
        <v>724</v>
      </c>
      <c r="B22" s="28">
        <f>MAX('trad-50'!$AK$2:$AK$201)</f>
        <v>100.0000000000002</v>
      </c>
      <c r="C22" s="28">
        <f>MAX('3060-50'!$AK$2:$AK$201)</f>
        <v>100.0000000000006</v>
      </c>
      <c r="D22" s="28">
        <f>MAX('15-50'!$AK$2:$AK$201)</f>
        <v>100.000000000009</v>
      </c>
      <c r="E22" s="28">
        <f>MAX('trad-100'!$AK$2:$AK$201)</f>
        <v>100.0000000000006</v>
      </c>
      <c r="F22" s="28">
        <f>MAX('3060-100'!$AK$2:$AK$201)</f>
        <v>100.0000000000005</v>
      </c>
      <c r="G22" s="28">
        <f>MAX('15-100'!$AK$2:$AK$201)</f>
        <v>100.00000000000099</v>
      </c>
      <c r="H22" s="28">
        <f>MAX('trad-150'!$AK$2:$AK$201)</f>
        <v>100.0000000000004</v>
      </c>
      <c r="I22" s="28">
        <f>MAX('3060-150'!$AK$2:$AK$201)</f>
        <v>100.0000000000004</v>
      </c>
      <c r="J22" s="28">
        <f>MAX('15-150'!$AK$2:$AK$201)</f>
        <v>100.00000000000119</v>
      </c>
      <c r="K22" s="43"/>
      <c r="L22" s="32" t="s">
        <v>724</v>
      </c>
      <c r="M22" s="62">
        <f>MAX('[1]trad-50'!$AB$2:$AB$201)</f>
        <v>100</v>
      </c>
      <c r="N22" s="62">
        <f>MAX('[1]3060-50'!$AB$2:$AB$201)</f>
        <v>100</v>
      </c>
      <c r="O22" s="62">
        <f>MAX('[1]15-50'!$AB$2:$AB$201)</f>
        <v>100</v>
      </c>
      <c r="P22" s="62">
        <f>MAX('[1]trad-100'!$AB$2:$AB$201)</f>
        <v>100</v>
      </c>
      <c r="Q22" s="62">
        <f>MAX('[1]3060-100'!$AB$2:$AB$201)</f>
        <v>100</v>
      </c>
      <c r="R22" s="62">
        <f>MAX('[1]15-100'!$AB$2:$AB$201)</f>
        <v>100</v>
      </c>
      <c r="S22" s="62">
        <f>MAX('[1]trad-150'!$AB$2:$AB$201)</f>
        <v>100</v>
      </c>
      <c r="T22" s="62">
        <f>MAX('[1]3060-150'!$AB$2:$AB$201)</f>
        <v>100</v>
      </c>
      <c r="U22" s="62">
        <f>MAX('[1]15-150'!$AB$2:$AB$201)</f>
        <v>100</v>
      </c>
    </row>
    <row r="23" spans="1:62" x14ac:dyDescent="0.3">
      <c r="A23" s="32"/>
      <c r="B23" s="28"/>
      <c r="C23" s="28"/>
      <c r="D23" s="28"/>
      <c r="E23" s="28"/>
      <c r="F23" s="28"/>
      <c r="G23" s="28"/>
      <c r="H23" s="28"/>
      <c r="I23" s="28"/>
      <c r="J23" s="28"/>
      <c r="K23" s="43"/>
      <c r="L23" s="44"/>
      <c r="M23" s="63"/>
      <c r="N23" s="63"/>
      <c r="O23" s="63"/>
      <c r="P23" s="63"/>
      <c r="Q23" s="63"/>
      <c r="R23" s="63"/>
      <c r="S23" s="63"/>
      <c r="T23" s="63"/>
      <c r="U23" s="63"/>
    </row>
    <row r="24" spans="1:62" x14ac:dyDescent="0.3">
      <c r="A24" s="57" t="s">
        <v>705</v>
      </c>
      <c r="B24" s="58">
        <f>AVERAGE('trad-50'!$S$2:$S$201)</f>
        <v>-5.4864176601801388E-17</v>
      </c>
      <c r="C24" s="58">
        <f>AVERAGE('3060-50'!$S$2:$S$201)</f>
        <v>-3.496058211918915E-17</v>
      </c>
      <c r="D24" s="58">
        <f>AVERAGE('15-50'!$S$2:$S$201)</f>
        <v>-3.5521527813104278E-17</v>
      </c>
      <c r="E24" s="58">
        <f>AVERAGE('trad-100'!$S$2:$S$201)</f>
        <v>-5.045544812487097E-17</v>
      </c>
      <c r="F24" s="58">
        <f>AVERAGE('3060-100'!$S$2:$S$201)</f>
        <v>-3.0002988186255276E-17</v>
      </c>
      <c r="G24" s="58">
        <f>AVERAGE('15-100'!$S$2:$S$201)</f>
        <v>-2.704086780359456E-17</v>
      </c>
      <c r="H24" s="58">
        <f>AVERAGE('trad-150'!$S$2:$S$201)</f>
        <v>-5.4602918617983271E-17</v>
      </c>
      <c r="I24" s="58">
        <f>AVERAGE('3060-150'!$S$2:$S$201)</f>
        <v>-2.7437868050345807E-17</v>
      </c>
      <c r="J24" s="58">
        <f>AVERAGE('15-150'!$S$2:$S$201)</f>
        <v>-2.6571048735223158E-17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-2.4492935982947072E-17</v>
      </c>
      <c r="F25" s="58">
        <f>MAX('3060-100'!$S$2:$S$201)</f>
        <v>2.2204460492503129E-17</v>
      </c>
      <c r="G25" s="58">
        <f>MAX('15-100'!$S$2:$S$201)</f>
        <v>1.998401444325282E-17</v>
      </c>
      <c r="H25" s="58">
        <f>MAX('trad-150'!$S$2:$S$201)</f>
        <v>-2.6125798381810201E-17</v>
      </c>
      <c r="I25" s="58">
        <f>MAX('3060-150'!$S$2:$S$201)</f>
        <v>1.7763568394002511E-17</v>
      </c>
      <c r="J25" s="58">
        <f>MAX('15-150'!$S$2:$S$201)</f>
        <v>8.8817841970012525E-18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2.4416000000000018E-2</v>
      </c>
      <c r="C33" s="52">
        <f t="shared" ref="C33:J33" si="11">AVERAGE(C46:C195)</f>
        <v>2.8752E-2</v>
      </c>
      <c r="D33" s="52">
        <f t="shared" si="11"/>
        <v>3.3498556698108931E-2</v>
      </c>
      <c r="E33" s="52">
        <f t="shared" si="11"/>
        <v>7.8400000000000032E-3</v>
      </c>
      <c r="F33" s="52">
        <f t="shared" si="11"/>
        <v>7.9079999999999966E-3</v>
      </c>
      <c r="G33" s="52">
        <f t="shared" si="11"/>
        <v>1.2341793200984396E-2</v>
      </c>
      <c r="H33" s="52">
        <f t="shared" si="11"/>
        <v>4.3614814814814809E-3</v>
      </c>
      <c r="I33" s="52">
        <f t="shared" si="11"/>
        <v>6.7140740740740737E-3</v>
      </c>
      <c r="J33" s="52">
        <f t="shared" si="11"/>
        <v>1.0890740358905474E-2</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2.7693853847733044E-2</v>
      </c>
      <c r="C34" s="51">
        <f t="shared" ref="C34:J34" si="12">_xlfn.STDEV.S(C46:C195)</f>
        <v>3.1082999345657596E-2</v>
      </c>
      <c r="D34" s="51">
        <f t="shared" si="12"/>
        <v>3.2519416403721732E-2</v>
      </c>
      <c r="E34" s="51">
        <f t="shared" si="12"/>
        <v>9.1660300775499529E-3</v>
      </c>
      <c r="F34" s="51">
        <f t="shared" si="12"/>
        <v>7.5751494104475698E-3</v>
      </c>
      <c r="G34" s="51">
        <f t="shared" si="12"/>
        <v>1.3726314900522552E-2</v>
      </c>
      <c r="H34" s="51">
        <f t="shared" si="12"/>
        <v>6.378243462780776E-3</v>
      </c>
      <c r="I34" s="51">
        <f t="shared" si="12"/>
        <v>7.2818988812015156E-3</v>
      </c>
      <c r="J34" s="51">
        <f t="shared" si="12"/>
        <v>1.204896166007627E-2</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65">
        <f>MAX(0.000000000001, MIN(B46:B195))</f>
        <v>9.9999999999999998E-13</v>
      </c>
      <c r="C35" s="65">
        <f t="shared" ref="C35:J35" si="13">MAX(0.000000000001, MIN(C46:C195))</f>
        <v>9.9999999999999998E-13</v>
      </c>
      <c r="D35" s="65">
        <f t="shared" si="13"/>
        <v>9.9999999999999998E-13</v>
      </c>
      <c r="E35" s="65">
        <f t="shared" si="13"/>
        <v>9.9999999999999998E-13</v>
      </c>
      <c r="F35" s="65">
        <f t="shared" si="13"/>
        <v>4.0000000000000289E-4</v>
      </c>
      <c r="G35" s="65">
        <f t="shared" si="13"/>
        <v>9.9999999999999998E-13</v>
      </c>
      <c r="H35" s="65">
        <f t="shared" si="13"/>
        <v>9.9999999999999998E-13</v>
      </c>
      <c r="I35" s="65">
        <f t="shared" si="13"/>
        <v>8.8888888888889476E-5</v>
      </c>
      <c r="J35" s="65">
        <f t="shared" si="13"/>
        <v>2.3817705993877531E-5</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2">
        <f>QUARTILE(B46:B195, 1)</f>
        <v>6.4000000000000072E-3</v>
      </c>
      <c r="C36" s="52">
        <f t="shared" ref="C36:J36" si="14">QUARTILE(C46:C195, 1)</f>
        <v>7.9999999999999932E-3</v>
      </c>
      <c r="D36" s="52">
        <f t="shared" si="14"/>
        <v>8.939745962155618E-3</v>
      </c>
      <c r="E36" s="52">
        <f t="shared" si="14"/>
        <v>1.7000000000000016E-3</v>
      </c>
      <c r="F36" s="52">
        <f t="shared" si="14"/>
        <v>2.5999999999999942E-3</v>
      </c>
      <c r="G36" s="52">
        <f t="shared" si="14"/>
        <v>3.4392304845413282E-3</v>
      </c>
      <c r="H36" s="52">
        <f t="shared" si="14"/>
        <v>8.8888888888888785E-4</v>
      </c>
      <c r="I36" s="52">
        <f t="shared" si="14"/>
        <v>1.6000000000000012E-3</v>
      </c>
      <c r="J36" s="52">
        <f t="shared" si="14"/>
        <v>1.7250429564678572E-3</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2">
        <f>MEDIAN(B46:B195)</f>
        <v>2.0799999999999999E-2</v>
      </c>
      <c r="C37" s="52">
        <f t="shared" ref="C37:J37" si="15">MEDIAN(C46:C195)</f>
        <v>2.0799999999999982E-2</v>
      </c>
      <c r="D37" s="52">
        <f t="shared" si="15"/>
        <v>2.588718707889796E-2</v>
      </c>
      <c r="E37" s="52">
        <f t="shared" si="15"/>
        <v>5.7999999999999979E-3</v>
      </c>
      <c r="F37" s="52">
        <f t="shared" si="15"/>
        <v>5.7999999999999979E-3</v>
      </c>
      <c r="G37" s="52">
        <f t="shared" si="15"/>
        <v>8.3856406460551015E-3</v>
      </c>
      <c r="H37" s="52">
        <f t="shared" si="15"/>
        <v>2.3111111111111145E-3</v>
      </c>
      <c r="I37" s="52">
        <f t="shared" si="15"/>
        <v>3.5555555555555679E-3</v>
      </c>
      <c r="J37" s="52">
        <f t="shared" si="15"/>
        <v>6.9539600717838943E-3</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2">
        <f>QUARTILE(B46:B195, 3)</f>
        <v>3.2000000000000001E-2</v>
      </c>
      <c r="C38" s="52">
        <f t="shared" ref="C38:J38" si="16">QUARTILE(C46:C195, 3)</f>
        <v>3.999999999999998E-2</v>
      </c>
      <c r="D38" s="52">
        <f t="shared" si="16"/>
        <v>4.1600000000000019E-2</v>
      </c>
      <c r="E38" s="52">
        <f t="shared" si="16"/>
        <v>8.0000000000000036E-3</v>
      </c>
      <c r="F38" s="52">
        <f t="shared" si="16"/>
        <v>9.9499999999999901E-3</v>
      </c>
      <c r="G38" s="52">
        <f t="shared" si="16"/>
        <v>1.5466025403784439E-2</v>
      </c>
      <c r="H38" s="52">
        <f t="shared" si="16"/>
        <v>4.7555555555555493E-3</v>
      </c>
      <c r="I38" s="52">
        <f t="shared" si="16"/>
        <v>9.1777777777777691E-3</v>
      </c>
      <c r="J38" s="52">
        <f t="shared" si="16"/>
        <v>1.5476468670458508E-2</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2">
        <f>MAX(B46:B195)</f>
        <v>0.23840000000000011</v>
      </c>
      <c r="C39" s="52">
        <f t="shared" ref="C39:J39" si="17">MAX(C46:C195)</f>
        <v>0.26960000000000017</v>
      </c>
      <c r="D39" s="52">
        <f t="shared" si="17"/>
        <v>0.15888203230275511</v>
      </c>
      <c r="E39" s="52">
        <f t="shared" si="17"/>
        <v>6.4000000000000001E-2</v>
      </c>
      <c r="F39" s="52">
        <f t="shared" si="17"/>
        <v>3.9999999999999973E-2</v>
      </c>
      <c r="G39" s="52">
        <f t="shared" si="17"/>
        <v>7.9043078061834679E-2</v>
      </c>
      <c r="H39" s="52">
        <f t="shared" si="17"/>
        <v>4.6222222222222241E-2</v>
      </c>
      <c r="I39" s="52">
        <f t="shared" si="17"/>
        <v>3.6444444444444488E-2</v>
      </c>
      <c r="J39" s="52">
        <f t="shared" si="17"/>
        <v>5.8926951398246677E-2</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G41" si="18">B36</f>
        <v>6.4000000000000072E-3</v>
      </c>
      <c r="C41" s="11">
        <f t="shared" si="18"/>
        <v>7.9999999999999932E-3</v>
      </c>
      <c r="D41" s="9">
        <f t="shared" si="18"/>
        <v>8.939745962155618E-3</v>
      </c>
      <c r="E41" s="9">
        <f t="shared" si="18"/>
        <v>1.7000000000000016E-3</v>
      </c>
      <c r="F41" s="9">
        <f t="shared" si="18"/>
        <v>2.5999999999999942E-3</v>
      </c>
      <c r="G41" s="9">
        <f t="shared" si="18"/>
        <v>3.4392304845413282E-3</v>
      </c>
      <c r="H41" s="10">
        <f t="shared" ref="H41:J41" si="19">H36</f>
        <v>8.8888888888888785E-4</v>
      </c>
      <c r="I41" s="11">
        <f t="shared" si="19"/>
        <v>1.6000000000000012E-3</v>
      </c>
      <c r="J41" s="9">
        <f t="shared" si="19"/>
        <v>1.7250429564678572E-3</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1.4399999999999993E-2</v>
      </c>
      <c r="C42" s="11">
        <f t="shared" ref="B42:G43" si="20">C37-C36</f>
        <v>1.2799999999999988E-2</v>
      </c>
      <c r="D42" s="9">
        <f t="shared" si="20"/>
        <v>1.6947441116742342E-2</v>
      </c>
      <c r="E42" s="9">
        <f t="shared" si="20"/>
        <v>4.099999999999996E-3</v>
      </c>
      <c r="F42" s="9">
        <f t="shared" si="20"/>
        <v>3.2000000000000036E-3</v>
      </c>
      <c r="G42" s="9">
        <f t="shared" si="20"/>
        <v>4.9464101615137729E-3</v>
      </c>
      <c r="H42" s="10">
        <f>H37-H36</f>
        <v>1.4222222222222266E-3</v>
      </c>
      <c r="I42" s="11">
        <f t="shared" ref="I42:J42" si="21">I37-I36</f>
        <v>1.9555555555555667E-3</v>
      </c>
      <c r="J42" s="9">
        <f t="shared" si="21"/>
        <v>5.2289171153160376E-3</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20"/>
        <v>1.1200000000000002E-2</v>
      </c>
      <c r="C43" s="11">
        <f t="shared" si="20"/>
        <v>1.9199999999999998E-2</v>
      </c>
      <c r="D43" s="9">
        <f t="shared" si="20"/>
        <v>1.5712812921102059E-2</v>
      </c>
      <c r="E43" s="9">
        <f t="shared" si="20"/>
        <v>2.2000000000000058E-3</v>
      </c>
      <c r="F43" s="9">
        <f t="shared" si="20"/>
        <v>4.1499999999999922E-3</v>
      </c>
      <c r="G43" s="9">
        <f t="shared" si="20"/>
        <v>7.0803847577293379E-3</v>
      </c>
      <c r="H43" s="10">
        <f t="shared" ref="H43:J43" si="22">H38-H37</f>
        <v>2.4444444444444349E-3</v>
      </c>
      <c r="I43" s="11">
        <f t="shared" si="22"/>
        <v>5.6222222222222012E-3</v>
      </c>
      <c r="J43" s="9">
        <f t="shared" si="22"/>
        <v>8.5225085986746149E-3</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6.3999999990000068E-3</v>
      </c>
      <c r="C44" s="11">
        <f>C36-C35</f>
        <v>7.9999999989999928E-3</v>
      </c>
      <c r="D44" s="9">
        <f t="shared" ref="D44:G44" si="23">D36-D35</f>
        <v>8.9397459611556176E-3</v>
      </c>
      <c r="E44" s="9">
        <f t="shared" si="23"/>
        <v>1.6999999990000016E-3</v>
      </c>
      <c r="F44" s="9">
        <f t="shared" si="23"/>
        <v>2.1999999999999915E-3</v>
      </c>
      <c r="G44" s="9">
        <f t="shared" si="23"/>
        <v>3.4392304835413282E-3</v>
      </c>
      <c r="H44" s="10">
        <f>H36-H35</f>
        <v>8.8888888788888785E-4</v>
      </c>
      <c r="I44" s="11">
        <f t="shared" ref="I44:J44" si="24">I36-I35</f>
        <v>1.5111111111111117E-3</v>
      </c>
      <c r="J44" s="9">
        <f t="shared" si="24"/>
        <v>1.7012252504739797E-3</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G45" si="25">B39-B38</f>
        <v>0.20640000000000011</v>
      </c>
      <c r="C45" s="11">
        <f>C39-C38</f>
        <v>0.22960000000000019</v>
      </c>
      <c r="D45" s="9">
        <f t="shared" si="25"/>
        <v>0.11728203230275508</v>
      </c>
      <c r="E45" s="9">
        <f t="shared" si="25"/>
        <v>5.5999999999999994E-2</v>
      </c>
      <c r="F45" s="9">
        <f t="shared" si="25"/>
        <v>3.0049999999999983E-2</v>
      </c>
      <c r="G45" s="9">
        <f t="shared" si="25"/>
        <v>6.3577052658050234E-2</v>
      </c>
      <c r="H45" s="10">
        <f t="shared" ref="H45:J45" si="26">H39-H38</f>
        <v>4.1466666666666693E-2</v>
      </c>
      <c r="I45" s="11">
        <f t="shared" si="26"/>
        <v>2.7266666666666717E-2</v>
      </c>
      <c r="J45" s="9">
        <f t="shared" si="26"/>
        <v>4.3450482727788169E-2</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'trad-50'!F2)</f>
        <v>4.6400000000000011E-2</v>
      </c>
      <c r="C46" s="12">
        <f>MAX(1E-20, '3060-50'!F2)</f>
        <v>5.8399999999999987E-2</v>
      </c>
      <c r="D46" s="12">
        <f>MAX(1E-20, '15-50'!F2)</f>
        <v>4.0857437415779588E-2</v>
      </c>
      <c r="E46" s="12">
        <f>MAX(1E-20, 'trad-100'!F2)</f>
        <v>2.0000000000000039E-3</v>
      </c>
      <c r="F46" s="12">
        <f>MAX(1E-20, '3060-100'!F2)</f>
        <v>2.0000000000000009E-3</v>
      </c>
      <c r="G46" s="12">
        <f>MAX(1E-20, '15-100'!F2)</f>
        <v>1.757952893393877E-3</v>
      </c>
      <c r="H46" s="12">
        <f>MAX(1E-20, 'trad-150'!F2)</f>
        <v>5.1555555555555469E-3</v>
      </c>
      <c r="I46" s="12">
        <f>MAX(1E-20, '3060-150'!F2)</f>
        <v>6.5777777777777918E-3</v>
      </c>
      <c r="J46" s="12">
        <f>MAX(1E-20, '15-150'!F2)</f>
        <v>5.4017347074377167E-5</v>
      </c>
      <c r="K46" s="44"/>
      <c r="L46" s="44"/>
      <c r="M46" s="43"/>
      <c r="N46" s="43"/>
      <c r="O46" s="43"/>
      <c r="P46" s="43"/>
      <c r="Q46" s="43"/>
      <c r="R46" s="43"/>
    </row>
    <row r="47" spans="1:63" x14ac:dyDescent="0.3">
      <c r="B47" s="12">
        <f>MAX(1E-20, 'trad-50'!F3)</f>
        <v>3.1999999999999987E-2</v>
      </c>
      <c r="C47" s="12">
        <f>MAX(1E-20, '3060-50'!F3)</f>
        <v>4.2399999999999993E-2</v>
      </c>
      <c r="D47" s="12">
        <f>MAX(1E-20, '15-50'!F3)</f>
        <v>6.9542562584220396E-2</v>
      </c>
      <c r="E47" s="12">
        <f>MAX(1E-20, 'trad-100'!F3)</f>
        <v>1.6000000000000009E-3</v>
      </c>
      <c r="F47" s="12">
        <f>MAX(1E-20, '3060-100'!F3)</f>
        <v>2.599999999999999E-3</v>
      </c>
      <c r="G47" s="12">
        <f>MAX(1E-20, '15-100'!F3)</f>
        <v>1.1614359353944901E-2</v>
      </c>
      <c r="H47" s="12">
        <f>MAX(1E-20, 'trad-150'!F3)</f>
        <v>2.3111111111111119E-3</v>
      </c>
      <c r="I47" s="12">
        <f>MAX(1E-20, '3060-150'!F3)</f>
        <v>6.4000000000000029E-3</v>
      </c>
      <c r="J47" s="12">
        <f>MAX(1E-20, '15-150'!F3)</f>
        <v>1.1857093764036731E-2</v>
      </c>
      <c r="K47" s="44"/>
      <c r="L47" s="44"/>
      <c r="M47" s="43"/>
      <c r="N47" s="43"/>
      <c r="O47" s="43"/>
      <c r="P47" s="43"/>
      <c r="Q47" s="43"/>
      <c r="R47" s="43"/>
    </row>
    <row r="48" spans="1:63" x14ac:dyDescent="0.3">
      <c r="B48" s="12">
        <f>MAX(1E-20, 'trad-50'!F4)</f>
        <v>3.1999999999999987E-2</v>
      </c>
      <c r="C48" s="12">
        <f>MAX(1E-20, '3060-50'!F4)</f>
        <v>3.9999999999999973E-2</v>
      </c>
      <c r="D48" s="12">
        <f>MAX(1E-20, '15-50'!F4)</f>
        <v>8.5343593539448981E-2</v>
      </c>
      <c r="E48" s="12">
        <f>MAX(1E-20, 'trad-100'!F4)</f>
        <v>2.4400000000000002E-2</v>
      </c>
      <c r="F48" s="12">
        <f>MAX(1E-20, '3060-100'!F4)</f>
        <v>5.0000000000000053E-3</v>
      </c>
      <c r="G48" s="12">
        <f>MAX(1E-20, '15-100'!F4)</f>
        <v>1.7810511776651539E-2</v>
      </c>
      <c r="H48" s="12">
        <f>MAX(1E-20, 'trad-150'!F4)</f>
        <v>1.7777777777777781E-2</v>
      </c>
      <c r="I48" s="12">
        <f>MAX(1E-20, '3060-150'!F4)</f>
        <v>2.008888888888891E-2</v>
      </c>
      <c r="J48" s="12">
        <f>MAX(1E-20, '15-150'!F4)</f>
        <v>2.5777777777777761E-2</v>
      </c>
      <c r="K48" s="44"/>
      <c r="L48" s="44"/>
      <c r="M48" s="43"/>
      <c r="N48" s="43"/>
      <c r="O48" s="43"/>
      <c r="P48" s="43"/>
      <c r="Q48" s="43"/>
      <c r="R48" s="43"/>
    </row>
    <row r="49" spans="2:18" x14ac:dyDescent="0.3">
      <c r="B49" s="12">
        <f>MAX(1E-20, 'trad-50'!F5)</f>
        <v>6.4000000000000029E-3</v>
      </c>
      <c r="C49" s="12">
        <f>MAX(1E-20, '3060-50'!F5)</f>
        <v>1.040000000000002E-2</v>
      </c>
      <c r="D49" s="12">
        <f>MAX(1E-20, '15-50'!F5)</f>
        <v>7.488615612366939E-2</v>
      </c>
      <c r="E49" s="12">
        <f>MAX(1E-20, 'trad-100'!F5)</f>
        <v>1.9999999999999979E-3</v>
      </c>
      <c r="F49" s="12">
        <f>MAX(1E-20, '3060-100'!F5)</f>
        <v>2.1799999999999979E-2</v>
      </c>
      <c r="G49" s="12">
        <f>MAX(1E-20, '15-100'!F5)</f>
        <v>3.6574374157795921E-3</v>
      </c>
      <c r="H49" s="12">
        <f>MAX(1E-20, 'trad-150'!F5)</f>
        <v>8.8888888888888915E-4</v>
      </c>
      <c r="I49" s="12">
        <f>MAX(1E-20, '3060-150'!F5)</f>
        <v>9.2444444444444267E-3</v>
      </c>
      <c r="J49" s="12">
        <f>MAX(1E-20, '15-150'!F5)</f>
        <v>2.2744501719734921E-2</v>
      </c>
      <c r="K49" s="44"/>
      <c r="L49" s="44"/>
      <c r="M49" s="43"/>
      <c r="N49" s="43"/>
      <c r="O49" s="43"/>
      <c r="P49" s="43"/>
      <c r="Q49" s="43"/>
      <c r="R49" s="43"/>
    </row>
    <row r="50" spans="2:18" x14ac:dyDescent="0.3">
      <c r="B50" s="12">
        <f>MAX(1E-20, 'trad-50'!F6)</f>
        <v>7.9999999999999915E-3</v>
      </c>
      <c r="C50" s="12">
        <f>MAX(1E-20, '3060-50'!F6)</f>
        <v>5.8400000000000007E-2</v>
      </c>
      <c r="D50" s="12">
        <f>MAX(1E-20, '15-50'!F6)</f>
        <v>2.2028718707889791E-2</v>
      </c>
      <c r="E50" s="12">
        <f>MAX(1E-20, 'trad-100'!F6)</f>
        <v>1.1599999999999999E-2</v>
      </c>
      <c r="F50" s="12">
        <f>MAX(1E-20, '3060-100'!F6)</f>
        <v>5.2000000000000067E-3</v>
      </c>
      <c r="G50" s="12">
        <f>MAX(1E-20, '15-100'!F6)</f>
        <v>9.4679491924311229E-3</v>
      </c>
      <c r="H50" s="12">
        <f>MAX(1E-20, 'trad-150'!F6)</f>
        <v>7.1111111111111288E-4</v>
      </c>
      <c r="I50" s="12">
        <f>MAX(1E-20, '3060-150'!F6)</f>
        <v>2.5777777777777761E-3</v>
      </c>
      <c r="J50" s="12">
        <f>MAX(1E-20, '15-150'!F6)</f>
        <v>7.1238749812843512E-3</v>
      </c>
      <c r="K50" s="44"/>
      <c r="L50" s="44"/>
      <c r="M50" s="43"/>
      <c r="N50" s="43"/>
      <c r="O50" s="43"/>
      <c r="P50" s="43"/>
      <c r="Q50" s="43"/>
      <c r="R50" s="43"/>
    </row>
    <row r="51" spans="2:18" x14ac:dyDescent="0.3">
      <c r="B51" s="12">
        <f>MAX(1E-20, 'trad-50'!F7)</f>
        <v>6.3999999999999873E-3</v>
      </c>
      <c r="C51" s="12">
        <f>MAX(1E-20, '3060-50'!F7)</f>
        <v>6.5599999999999992E-2</v>
      </c>
      <c r="D51" s="12">
        <f>MAX(1E-20, '15-50'!F7)</f>
        <v>9.0028718707889824E-2</v>
      </c>
      <c r="E51" s="12">
        <f>MAX(1E-20, 'trad-100'!F7)</f>
        <v>1.2800000000000009E-2</v>
      </c>
      <c r="F51" s="12">
        <f>MAX(1E-20, '3060-100'!F7)</f>
        <v>5.2000000000000076E-3</v>
      </c>
      <c r="G51" s="12">
        <f>MAX(1E-20, '15-100'!F7)</f>
        <v>3.6000000000000029E-3</v>
      </c>
      <c r="H51" s="12">
        <f>MAX(1E-20, 'trad-150'!F7)</f>
        <v>2.3111111111111101E-3</v>
      </c>
      <c r="I51" s="12">
        <f>MAX(1E-20, '3060-150'!F7)</f>
        <v>2.035555555555555E-2</v>
      </c>
      <c r="J51" s="12">
        <f>MAX(1E-20, '15-150'!F7)</f>
        <v>1.006359024970431E-2</v>
      </c>
      <c r="K51" s="44"/>
      <c r="L51" s="44"/>
      <c r="M51" s="43"/>
      <c r="N51" s="43"/>
      <c r="O51" s="43"/>
      <c r="P51" s="43"/>
      <c r="Q51" s="43"/>
      <c r="R51" s="43"/>
    </row>
    <row r="52" spans="2:18" x14ac:dyDescent="0.3">
      <c r="B52" s="12">
        <f>MAX(1E-20, 'trad-50'!F8)</f>
        <v>2.0799999999999999E-2</v>
      </c>
      <c r="C52" s="12">
        <f>MAX(1E-20, '3060-50'!F8)</f>
        <v>3.9999999999999973E-2</v>
      </c>
      <c r="D52" s="12">
        <f>MAX(1E-20, '15-50'!F8)</f>
        <v>4.1600000000000019E-2</v>
      </c>
      <c r="E52" s="12">
        <f>MAX(1E-20, 'trad-100'!F8)</f>
        <v>1.9999999999999979E-3</v>
      </c>
      <c r="F52" s="12">
        <f>MAX(1E-20, '3060-100'!F8)</f>
        <v>9.9999999999999677E-4</v>
      </c>
      <c r="G52" s="12">
        <f>MAX(1E-20, '15-100'!F8)</f>
        <v>2.3200000000000009E-2</v>
      </c>
      <c r="H52" s="12">
        <f>MAX(1E-20, 'trad-150'!F8)</f>
        <v>2.3111111111111049E-3</v>
      </c>
      <c r="I52" s="12">
        <f>MAX(1E-20, '3060-150'!F8)</f>
        <v>5.1555555555555573E-3</v>
      </c>
      <c r="J52" s="12">
        <f>MAX(1E-20, '15-150'!F8)</f>
        <v>3.9953280992659828E-3</v>
      </c>
      <c r="K52" s="44"/>
      <c r="L52" s="44"/>
      <c r="M52" s="43"/>
      <c r="N52" s="43"/>
      <c r="O52" s="43"/>
      <c r="P52" s="43"/>
      <c r="Q52" s="43"/>
      <c r="R52" s="43"/>
    </row>
    <row r="53" spans="2:18" x14ac:dyDescent="0.3">
      <c r="B53" s="12">
        <f>MAX(1E-20, 'trad-50'!F9)</f>
        <v>2.0799999999999999E-2</v>
      </c>
      <c r="C53" s="12">
        <f>MAX(1E-20, '3060-50'!F9)</f>
        <v>1.040000000000001E-2</v>
      </c>
      <c r="D53" s="12">
        <f>MAX(1E-20, '15-50'!F9)</f>
        <v>1.525743741577959E-2</v>
      </c>
      <c r="E53" s="12">
        <f>MAX(1E-20, 'trad-100'!F9)</f>
        <v>1.160000000000001E-2</v>
      </c>
      <c r="F53" s="12">
        <f>MAX(1E-20, '3060-100'!F9)</f>
        <v>1.040000000000001E-2</v>
      </c>
      <c r="G53" s="12">
        <f>MAX(1E-20, '15-100'!F9)</f>
        <v>3.3864101615137747E-2</v>
      </c>
      <c r="H53" s="12">
        <f>MAX(1E-20, 'trad-150'!F9)</f>
        <v>2.311111111111114E-3</v>
      </c>
      <c r="I53" s="12">
        <f>MAX(1E-20, '3060-150'!F9)</f>
        <v>3.02222222222222E-3</v>
      </c>
      <c r="J53" s="12">
        <f>MAX(1E-20, '15-150'!F9)</f>
        <v>1.8858124719265299E-3</v>
      </c>
      <c r="K53" s="44"/>
      <c r="L53" s="44"/>
      <c r="M53" s="43"/>
      <c r="N53" s="43"/>
      <c r="O53" s="43"/>
      <c r="P53" s="43"/>
      <c r="Q53" s="43"/>
      <c r="R53" s="43"/>
    </row>
    <row r="54" spans="2:18" x14ac:dyDescent="0.3">
      <c r="B54" s="12">
        <f>MAX(1E-20, 'trad-50'!F10)</f>
        <v>8.4800000000000014E-2</v>
      </c>
      <c r="C54" s="12">
        <f>MAX(1E-20, '3060-50'!F10)</f>
        <v>2.7200000000000009E-2</v>
      </c>
      <c r="D54" s="12">
        <f>MAX(1E-20, '15-50'!F10)</f>
        <v>7.1827687752661268E-2</v>
      </c>
      <c r="E54" s="12">
        <f>MAX(1E-20, 'trad-100'!F10)</f>
        <v>1.6000000000000009E-3</v>
      </c>
      <c r="F54" s="12">
        <f>MAX(1E-20, '3060-100'!F10)</f>
        <v>7.2000000000000206E-3</v>
      </c>
      <c r="G54" s="12">
        <f>MAX(1E-20, '15-100'!F10)</f>
        <v>8.1646170927520603E-3</v>
      </c>
      <c r="H54" s="12">
        <f>MAX(1E-20, 'trad-150'!F10)</f>
        <v>2.311111111111108E-3</v>
      </c>
      <c r="I54" s="12">
        <f>MAX(1E-20, '3060-150'!F10)</f>
        <v>1.7955555555555551E-2</v>
      </c>
      <c r="J54" s="12">
        <f>MAX(1E-20, '15-150'!F10)</f>
        <v>1.9914531179816331E-2</v>
      </c>
      <c r="K54" s="44"/>
    </row>
    <row r="55" spans="2:18" x14ac:dyDescent="0.3">
      <c r="B55" s="12">
        <f>MAX(1E-20, 'trad-50'!F11)</f>
        <v>5.1200000000000002E-2</v>
      </c>
      <c r="C55" s="12">
        <f>MAX(1E-20, '3060-50'!F11)</f>
        <v>4.6400000000000011E-2</v>
      </c>
      <c r="D55" s="12">
        <f>MAX(1E-20, '15-50'!F11)</f>
        <v>6.7686156123669419E-2</v>
      </c>
      <c r="E55" s="12">
        <f>MAX(1E-20, 'trad-100'!F11)</f>
        <v>1.2800000000000001E-2</v>
      </c>
      <c r="F55" s="12">
        <f>MAX(1E-20, '3060-100'!F11)</f>
        <v>1.219999999999999E-2</v>
      </c>
      <c r="G55" s="12">
        <f>MAX(1E-20, '15-100'!F11)</f>
        <v>9.9999999999999898E-3</v>
      </c>
      <c r="H55" s="12">
        <f>MAX(1E-20, 'trad-150'!F11)</f>
        <v>5.6888888888888926E-3</v>
      </c>
      <c r="I55" s="12">
        <f>MAX(1E-20, '3060-150'!F11)</f>
        <v>1.5999999999999979E-3</v>
      </c>
      <c r="J55" s="12">
        <f>MAX(1E-20, '15-150'!F11)</f>
        <v>7.1111111111111234E-4</v>
      </c>
      <c r="K55" s="44"/>
    </row>
    <row r="56" spans="2:18" x14ac:dyDescent="0.3">
      <c r="B56" s="12">
        <f>MAX(1E-20, 'trad-50'!F12)</f>
        <v>6.4000000000000029E-3</v>
      </c>
      <c r="C56" s="12">
        <f>MAX(1E-20, '3060-50'!F12)</f>
        <v>3.999999999999998E-2</v>
      </c>
      <c r="D56" s="12">
        <f>MAX(1E-20, '15-50'!F12)</f>
        <v>1.3542562584220401E-2</v>
      </c>
      <c r="E56" s="12">
        <f>MAX(1E-20, 'trad-100'!F12)</f>
        <v>3.4000000000000002E-2</v>
      </c>
      <c r="F56" s="12">
        <f>MAX(1E-20, '3060-100'!F12)</f>
        <v>5.2000000000000154E-3</v>
      </c>
      <c r="G56" s="12">
        <f>MAX(1E-20, '15-100'!F12)</f>
        <v>2.892820323027556E-3</v>
      </c>
      <c r="H56" s="12">
        <f>MAX(1E-20, 'trad-150'!F12)</f>
        <v>5.688888888888897E-3</v>
      </c>
      <c r="I56" s="12">
        <f>MAX(1E-20, '3060-150'!F12)</f>
        <v>3.0222222222222178E-3</v>
      </c>
      <c r="J56" s="12">
        <f>MAX(1E-20, '15-150'!F12)</f>
        <v>1.120000000000001E-2</v>
      </c>
      <c r="K56" s="44"/>
    </row>
    <row r="57" spans="2:18" x14ac:dyDescent="0.3">
      <c r="B57" s="12">
        <f>MAX(1E-20, 'trad-50'!F13)</f>
        <v>5.1200000000000009E-2</v>
      </c>
      <c r="C57" s="12">
        <f>MAX(1E-20, '3060-50'!F13)</f>
        <v>2.3199999999999998E-2</v>
      </c>
      <c r="D57" s="12">
        <f>MAX(1E-20, '15-50'!F13)</f>
        <v>0.1138830632579837</v>
      </c>
      <c r="E57" s="12">
        <f>MAX(1E-20, 'trad-100'!F13)</f>
        <v>2.4400000000000008E-2</v>
      </c>
      <c r="F57" s="12">
        <f>MAX(1E-20, '3060-100'!F13)</f>
        <v>2.0000000000000009E-3</v>
      </c>
      <c r="G57" s="12">
        <f>MAX(1E-20, '15-100'!F13)</f>
        <v>3.8475772933677291E-6</v>
      </c>
      <c r="H57" s="12">
        <f>MAX(1E-20, 'trad-150'!F13)</f>
        <v>9.2444444444444353E-3</v>
      </c>
      <c r="I57" s="12">
        <f>MAX(1E-20, '3060-150'!F13)</f>
        <v>3.5555555555555618E-3</v>
      </c>
      <c r="J57" s="12">
        <f>MAX(1E-20, '15-150'!F13)</f>
        <v>1.1111111111111099E-2</v>
      </c>
      <c r="K57" s="44"/>
    </row>
    <row r="58" spans="2:18" x14ac:dyDescent="0.3">
      <c r="B58" s="12">
        <f>MAX(1E-20, 'trad-50'!F14)</f>
        <v>2.0799999999999999E-2</v>
      </c>
      <c r="C58" s="12">
        <f>MAX(1E-20, '3060-50'!F14)</f>
        <v>6.8000000000000005E-2</v>
      </c>
      <c r="D58" s="12">
        <f>MAX(1E-20, '15-50'!F14)</f>
        <v>1.440000000000001E-2</v>
      </c>
      <c r="E58" s="12">
        <f>MAX(1E-20, 'trad-100'!F14)</f>
        <v>6.4000000000000029E-3</v>
      </c>
      <c r="F58" s="12">
        <f>MAX(1E-20, '3060-100'!F14)</f>
        <v>1.2200000000000001E-2</v>
      </c>
      <c r="G58" s="12">
        <f>MAX(1E-20, '15-100'!F14)</f>
        <v>2.8E-3</v>
      </c>
      <c r="H58" s="12">
        <f>MAX(1E-20, 'trad-150'!F14)</f>
        <v>2.311111111111108E-3</v>
      </c>
      <c r="I58" s="12">
        <f>MAX(1E-20, '3060-150'!F14)</f>
        <v>6.0444444444444408E-3</v>
      </c>
      <c r="J58" s="12">
        <f>MAX(1E-20, '15-150'!F14)</f>
        <v>9.1712812921102074E-3</v>
      </c>
      <c r="K58" s="44"/>
    </row>
    <row r="59" spans="2:18" x14ac:dyDescent="0.3">
      <c r="B59" s="12">
        <f>MAX(1E-20, 'trad-50'!F15)</f>
        <v>2.0799999999999999E-2</v>
      </c>
      <c r="C59" s="12">
        <f>MAX(1E-20, '3060-50'!F15)</f>
        <v>7.2000000000000022E-2</v>
      </c>
      <c r="D59" s="12">
        <f>MAX(1E-20, '15-50'!F15)</f>
        <v>7.0258468371008159E-2</v>
      </c>
      <c r="E59" s="12">
        <f>MAX(1E-20, 'trad-100'!F15)</f>
        <v>6.3999999999999977E-3</v>
      </c>
      <c r="F59" s="12">
        <f>MAX(1E-20, '3060-100'!F15)</f>
        <v>1.999999999999997E-3</v>
      </c>
      <c r="G59" s="12">
        <f>MAX(1E-20, '15-100'!F15)</f>
        <v>1.9199999999999991E-2</v>
      </c>
      <c r="H59" s="12">
        <f>MAX(1E-20, 'trad-150'!F15)</f>
        <v>8.8888888888889305E-4</v>
      </c>
      <c r="I59" s="12">
        <f>MAX(1E-20, '3060-150'!F15)</f>
        <v>3.02222222222222E-3</v>
      </c>
      <c r="J59" s="12">
        <f>MAX(1E-20, '15-150'!F15)</f>
        <v>1.1460284731580049E-2</v>
      </c>
      <c r="K59" s="44"/>
    </row>
    <row r="60" spans="2:18" x14ac:dyDescent="0.3">
      <c r="B60" s="12">
        <f>MAX(1E-20, 'trad-50'!F16)</f>
        <v>3.2000000000000001E-2</v>
      </c>
      <c r="C60" s="12">
        <f>MAX(1E-20, '3060-50'!F16)</f>
        <v>4.6399999999999983E-2</v>
      </c>
      <c r="D60" s="12">
        <f>MAX(1E-20, '15-50'!F16)</f>
        <v>2.4313843876330621E-2</v>
      </c>
      <c r="E60" s="12">
        <f>MAX(1E-20, 'trad-100'!F16)</f>
        <v>1.2800000000000001E-2</v>
      </c>
      <c r="F60" s="12">
        <f>MAX(1E-20, '3060-100'!F16)</f>
        <v>1.2800000000000009E-2</v>
      </c>
      <c r="G60" s="12">
        <f>MAX(1E-20, '15-100'!F16)</f>
        <v>4.0956921938165317E-2</v>
      </c>
      <c r="H60" s="12">
        <f>MAX(1E-20, 'trad-150'!F16)</f>
        <v>9.4222222222222311E-3</v>
      </c>
      <c r="I60" s="12">
        <f>MAX(1E-20, '3060-150'!F16)</f>
        <v>1.964444444444445E-2</v>
      </c>
      <c r="J60" s="12">
        <f>MAX(1E-20, '15-150'!F16)</f>
        <v>3.768204875147836E-3</v>
      </c>
      <c r="K60" s="44"/>
    </row>
    <row r="61" spans="2:18" x14ac:dyDescent="0.3">
      <c r="B61" s="12">
        <f>MAX(1E-20, 'trad-50'!F17)</f>
        <v>2.0799999999999999E-2</v>
      </c>
      <c r="C61" s="12">
        <f>MAX(1E-20, '3060-50'!F17)</f>
        <v>8.0000000000000071E-3</v>
      </c>
      <c r="D61" s="12">
        <f>MAX(1E-20, '15-50'!F17)</f>
        <v>3.2000000000000049E-3</v>
      </c>
      <c r="E61" s="12">
        <f>MAX(1E-20, 'trad-100'!F17)</f>
        <v>8.0000000000000036E-3</v>
      </c>
      <c r="F61" s="12">
        <f>MAX(1E-20, '3060-100'!F17)</f>
        <v>1.7000000000000012E-2</v>
      </c>
      <c r="G61" s="12">
        <f>MAX(1E-20, '15-100'!F17)</f>
        <v>5.1992304845413277E-2</v>
      </c>
      <c r="H61" s="12">
        <f>MAX(1E-20, 'trad-150'!F17)</f>
        <v>5.6888888888888874E-3</v>
      </c>
      <c r="I61" s="12">
        <f>MAX(1E-20, '3060-150'!F17)</f>
        <v>1.0399999999999991E-2</v>
      </c>
      <c r="J61" s="12">
        <f>MAX(1E-20, '15-150'!F17)</f>
        <v>3.8166036638471422E-2</v>
      </c>
      <c r="K61" s="44"/>
    </row>
    <row r="62" spans="2:18" x14ac:dyDescent="0.3">
      <c r="B62" s="12">
        <f>MAX(1E-20, 'trad-50'!F18)</f>
        <v>2.0799999999999999E-2</v>
      </c>
      <c r="C62" s="12">
        <f>MAX(1E-20, '3060-50'!F18)</f>
        <v>6.4000000000000015E-2</v>
      </c>
      <c r="D62" s="12">
        <f>MAX(1E-20, '15-50'!F18)</f>
        <v>8.3712812921102105E-3</v>
      </c>
      <c r="E62" s="12">
        <f>MAX(1E-20, 'trad-100'!F18)</f>
        <v>5.1999999999999998E-3</v>
      </c>
      <c r="F62" s="12">
        <f>MAX(1E-20, '3060-100'!F18)</f>
        <v>3.8600000000000037E-2</v>
      </c>
      <c r="G62" s="12">
        <f>MAX(1E-20, '15-100'!F18)</f>
        <v>2.388512516844081E-2</v>
      </c>
      <c r="H62" s="12">
        <f>MAX(1E-20, 'trad-150'!F18)</f>
        <v>9.2444444444444475E-3</v>
      </c>
      <c r="I62" s="12">
        <f>MAX(1E-20, '3060-150'!F18)</f>
        <v>1.4399999999999981E-2</v>
      </c>
      <c r="J62" s="12">
        <f>MAX(1E-20, '15-150'!F18)</f>
        <v>1.0190312546789111E-3</v>
      </c>
      <c r="K62" s="44"/>
    </row>
    <row r="63" spans="2:18" x14ac:dyDescent="0.3">
      <c r="B63" s="12">
        <f>MAX(1E-20, 'trad-50'!F19)</f>
        <v>2.5599999999999991E-2</v>
      </c>
      <c r="C63" s="12">
        <f>MAX(1E-20, '3060-50'!F19)</f>
        <v>6.4000000000000029E-2</v>
      </c>
      <c r="D63" s="12">
        <f>MAX(1E-20, '15-50'!F19)</f>
        <v>3.3913843876330618E-2</v>
      </c>
      <c r="E63" s="12">
        <f>MAX(1E-20, 'trad-100'!F19)</f>
        <v>1.5999999999999979E-3</v>
      </c>
      <c r="F63" s="12">
        <f>MAX(1E-20, '3060-100'!F19)</f>
        <v>2.6000000000000112E-3</v>
      </c>
      <c r="G63" s="12">
        <f>MAX(1E-20, '15-100'!F19)</f>
        <v>3.4992304845413269E-2</v>
      </c>
      <c r="H63" s="12">
        <f>MAX(1E-20, 'trad-150'!F19)</f>
        <v>2.8444444444444441E-3</v>
      </c>
      <c r="I63" s="12">
        <f>MAX(1E-20, '3060-150'!F19)</f>
        <v>4.4444444444444488E-3</v>
      </c>
      <c r="J63" s="12">
        <f>MAX(1E-20, '15-150'!F19)</f>
        <v>1.9104729176024491E-2</v>
      </c>
      <c r="K63" s="44"/>
    </row>
    <row r="64" spans="2:18" x14ac:dyDescent="0.3">
      <c r="B64" s="12">
        <f>MAX(1E-20, 'trad-50'!F20)</f>
        <v>2.0799999999999982E-2</v>
      </c>
      <c r="C64" s="12">
        <f>MAX(1E-20, '3060-50'!F20)</f>
        <v>6.4000000000000001E-2</v>
      </c>
      <c r="D64" s="12">
        <f>MAX(1E-20, '15-50'!F20)</f>
        <v>2.6457437415779581E-2</v>
      </c>
      <c r="E64" s="12">
        <f>MAX(1E-20, 'trad-100'!F20)</f>
        <v>2.4399999999999981E-2</v>
      </c>
      <c r="F64" s="12">
        <f>MAX(1E-20, '3060-100'!F20)</f>
        <v>2.2600000000000009E-2</v>
      </c>
      <c r="G64" s="12">
        <f>MAX(1E-20, '15-100'!F20)</f>
        <v>1.4725386608210709E-2</v>
      </c>
      <c r="H64" s="12">
        <f>MAX(1E-20, 'trad-150'!F20)</f>
        <v>5.1555555555555591E-3</v>
      </c>
      <c r="I64" s="12">
        <f>MAX(1E-20, '3060-150'!F20)</f>
        <v>5.7777777777778001E-3</v>
      </c>
      <c r="J64" s="12">
        <f>MAX(1E-20, '15-150'!F20)</f>
        <v>7.3046146254435269E-3</v>
      </c>
      <c r="K64" s="44"/>
    </row>
    <row r="65" spans="2:11" x14ac:dyDescent="0.3">
      <c r="B65" s="12">
        <f>MAX(1E-20, 'trad-50'!F21)</f>
        <v>9.760000000000002E-2</v>
      </c>
      <c r="C65" s="12">
        <f>MAX(1E-20, '3060-50'!F21)</f>
        <v>7.2000000000000241E-3</v>
      </c>
      <c r="D65" s="12">
        <f>MAX(1E-20, '15-50'!F21)</f>
        <v>8.3712812921101915E-3</v>
      </c>
      <c r="E65" s="12">
        <f>MAX(1E-20, 'trad-100'!F21)</f>
        <v>1.6000000000000029E-3</v>
      </c>
      <c r="F65" s="12">
        <f>MAX(1E-20, '3060-100'!F21)</f>
        <v>0.02</v>
      </c>
      <c r="G65" s="12">
        <f>MAX(1E-20, '15-100'!F21)</f>
        <v>8.279491924311223E-3</v>
      </c>
      <c r="H65" s="12">
        <f>MAX(1E-20, 'trad-150'!F21)</f>
        <v>5.155555555555546E-3</v>
      </c>
      <c r="I65" s="12">
        <f>MAX(1E-20, '3060-150'!F21)</f>
        <v>4.0000000000000053E-3</v>
      </c>
      <c r="J65" s="12">
        <f>MAX(1E-20, '15-150'!F21)</f>
        <v>1.1269743083629021E-2</v>
      </c>
      <c r="K65" s="44"/>
    </row>
    <row r="66" spans="2:11" x14ac:dyDescent="0.3">
      <c r="B66" s="12">
        <f>MAX(1E-20, 'trad-50'!F22)</f>
        <v>2.0799999999999971E-2</v>
      </c>
      <c r="C66" s="12">
        <f>MAX(1E-20, '3060-50'!F22)</f>
        <v>3.200000000000014E-3</v>
      </c>
      <c r="D66" s="12">
        <f>MAX(1E-20, '15-50'!F22)</f>
        <v>0.11139896904477151</v>
      </c>
      <c r="E66" s="12">
        <f>MAX(1E-20, 'trad-100'!F22)</f>
        <v>1.5999999999999979E-3</v>
      </c>
      <c r="F66" s="12">
        <f>MAX(1E-20, '3060-100'!F22)</f>
        <v>1.4800000000000001E-2</v>
      </c>
      <c r="G66" s="12">
        <f>MAX(1E-20, '15-100'!F22)</f>
        <v>4.667949192431119E-3</v>
      </c>
      <c r="H66" s="12">
        <f>MAX(1E-20, 'trad-150'!F22)</f>
        <v>2.311111111111108E-3</v>
      </c>
      <c r="I66" s="12">
        <f>MAX(1E-20, '3060-150'!F22)</f>
        <v>3.200000000000008E-3</v>
      </c>
      <c r="J66" s="12">
        <f>MAX(1E-20, '15-150'!F22)</f>
        <v>4.0037375205872132E-2</v>
      </c>
      <c r="K66" s="44"/>
    </row>
    <row r="67" spans="2:11" x14ac:dyDescent="0.3">
      <c r="B67" s="12">
        <f>MAX(1E-20, 'trad-50'!F23)</f>
        <v>4.6399999999999983E-2</v>
      </c>
      <c r="C67" s="12">
        <f>MAX(1E-20, '3060-50'!F23)</f>
        <v>2.7200000000000051E-2</v>
      </c>
      <c r="D67" s="12">
        <f>MAX(1E-20, '15-50'!F23)</f>
        <v>6.6870765814495942E-2</v>
      </c>
      <c r="E67" s="12">
        <f>MAX(1E-20, 'trad-100'!F23)</f>
        <v>6.4000000000000003E-3</v>
      </c>
      <c r="F67" s="12">
        <f>MAX(1E-20, '3060-100'!F23)</f>
        <v>1.060000000000001E-2</v>
      </c>
      <c r="G67" s="12">
        <f>MAX(1E-20, '15-100'!F23)</f>
        <v>8.2000000000000024E-3</v>
      </c>
      <c r="H67" s="12">
        <f>MAX(1E-20, 'trad-150'!F23)</f>
        <v>1.511111111111111E-2</v>
      </c>
      <c r="I67" s="12">
        <f>MAX(1E-20, '3060-150'!F23)</f>
        <v>3.6444444444444488E-2</v>
      </c>
      <c r="J67" s="12">
        <f>MAX(1E-20, '15-150'!F23)</f>
        <v>1.155555555555557E-3</v>
      </c>
      <c r="K67" s="44"/>
    </row>
    <row r="68" spans="2:11" x14ac:dyDescent="0.3">
      <c r="B68" s="12">
        <f>MAX(1E-20, 'trad-50'!F24)</f>
        <v>2.0799999999999999E-2</v>
      </c>
      <c r="C68" s="12">
        <f>MAX(1E-20, '3060-50'!F24)</f>
        <v>7.1999999999999998E-3</v>
      </c>
      <c r="D68" s="12">
        <f>MAX(1E-20, '15-50'!F24)</f>
        <v>2.43138438763306E-2</v>
      </c>
      <c r="E68" s="12">
        <f>MAX(1E-20, 'trad-100'!F24)</f>
        <v>6.3999999999999977E-3</v>
      </c>
      <c r="F68" s="12">
        <f>MAX(1E-20, '3060-100'!F24)</f>
        <v>8.0000000000000362E-4</v>
      </c>
      <c r="G68" s="12">
        <f>MAX(1E-20, '15-100'!F24)</f>
        <v>3.1999999999999949E-3</v>
      </c>
      <c r="H68" s="12">
        <f>MAX(1E-20, 'trad-150'!F24)</f>
        <v>1.0844444444444429E-2</v>
      </c>
      <c r="I68" s="12">
        <f>MAX(1E-20, '3060-150'!F24)</f>
        <v>3.644444444444461E-3</v>
      </c>
      <c r="J68" s="12">
        <f>MAX(1E-20, '15-150'!F24)</f>
        <v>2.373379153565712E-2</v>
      </c>
      <c r="K68" s="44"/>
    </row>
    <row r="69" spans="2:11" x14ac:dyDescent="0.3">
      <c r="B69" s="12">
        <f>MAX(1E-20, 'trad-50'!F25)</f>
        <v>8.3199999999999982E-2</v>
      </c>
      <c r="C69" s="12">
        <f>MAX(1E-20, '3060-50'!F25)</f>
        <v>0.26960000000000017</v>
      </c>
      <c r="D69" s="12">
        <f>MAX(1E-20, '15-50'!F25)</f>
        <v>3.5292341855040878E-3</v>
      </c>
      <c r="E69" s="12">
        <f>MAX(1E-20, 'trad-100'!F25)</f>
        <v>1.6000000000000009E-3</v>
      </c>
      <c r="F69" s="12">
        <f>MAX(1E-20, '3060-100'!F25)</f>
        <v>4.9999999999999932E-3</v>
      </c>
      <c r="G69" s="12">
        <f>MAX(1E-20, '15-100'!F25)</f>
        <v>1.354256258422042E-2</v>
      </c>
      <c r="H69" s="12">
        <f>MAX(1E-20, 'trad-150'!F25)</f>
        <v>2.311111111111111E-3</v>
      </c>
      <c r="I69" s="12">
        <f>MAX(1E-20, '3060-150'!F25)</f>
        <v>6.4000000000000046E-3</v>
      </c>
      <c r="J69" s="12">
        <f>MAX(1E-20, '15-150'!F25)</f>
        <v>1.9962624794127901E-2</v>
      </c>
      <c r="K69" s="44"/>
    </row>
    <row r="70" spans="2:11" x14ac:dyDescent="0.3">
      <c r="B70" s="12">
        <f>MAX(1E-20, 'trad-50'!F26)</f>
        <v>0.23840000000000011</v>
      </c>
      <c r="C70" s="12">
        <f>MAX(1E-20, '3060-50'!F26)</f>
        <v>1.360000000000001E-2</v>
      </c>
      <c r="D70" s="12">
        <f>MAX(1E-20, '15-50'!F26)</f>
        <v>2.975692193816527E-2</v>
      </c>
      <c r="E70" s="12">
        <f>MAX(1E-20, 'trad-100'!F26)</f>
        <v>5.1999999999999998E-3</v>
      </c>
      <c r="F70" s="12">
        <f>MAX(1E-20, '3060-100'!F26)</f>
        <v>5.7999999999999979E-3</v>
      </c>
      <c r="G70" s="12">
        <f>MAX(1E-20, '15-100'!F26)</f>
        <v>1.199615242270664E-2</v>
      </c>
      <c r="H70" s="12">
        <f>MAX(1E-20, 'trad-150'!F26)</f>
        <v>8.8888888888889305E-4</v>
      </c>
      <c r="I70" s="12">
        <f>MAX(1E-20, '3060-150'!F26)</f>
        <v>1.600000000000002E-3</v>
      </c>
      <c r="J70" s="12">
        <f>MAX(1E-20, '15-150'!F26)</f>
        <v>2.7891965305851269E-2</v>
      </c>
      <c r="K70" s="44"/>
    </row>
    <row r="71" spans="2:11" x14ac:dyDescent="0.3">
      <c r="B71" s="12">
        <f>MAX(1E-20, 'trad-50'!F27)</f>
        <v>2.5599999999999991E-2</v>
      </c>
      <c r="C71" s="12">
        <f>MAX(1E-20, '3060-50'!F27)</f>
        <v>1.040000000000001E-2</v>
      </c>
      <c r="D71" s="12">
        <f>MAX(1E-20, '15-50'!F27)</f>
        <v>5.8128203230275483E-2</v>
      </c>
      <c r="E71" s="12">
        <f>MAX(1E-20, 'trad-100'!F27)</f>
        <v>1.6000000000000009E-3</v>
      </c>
      <c r="F71" s="12">
        <f>MAX(1E-20, '3060-100'!F27)</f>
        <v>2.00000000000001E-3</v>
      </c>
      <c r="G71" s="12">
        <f>MAX(1E-20, '15-100'!F27)</f>
        <v>6.3756921938165304E-2</v>
      </c>
      <c r="H71" s="12">
        <f>MAX(1E-20, 'trad-150'!F27)</f>
        <v>5.6888888888888874E-3</v>
      </c>
      <c r="I71" s="12">
        <f>MAX(1E-20, '3060-150'!F27)</f>
        <v>7.2888888888888994E-3</v>
      </c>
      <c r="J71" s="12">
        <f>MAX(1E-20, '15-150'!F27)</f>
        <v>1.8438749812843529E-2</v>
      </c>
      <c r="K71" s="44"/>
    </row>
    <row r="72" spans="2:11" x14ac:dyDescent="0.3">
      <c r="B72" s="12">
        <f>MAX(1E-20, 'trad-50'!F28)</f>
        <v>6.4000000000000116E-3</v>
      </c>
      <c r="C72" s="12">
        <f>MAX(1E-20, '3060-50'!F28)</f>
        <v>9.9999999999999995E-21</v>
      </c>
      <c r="D72" s="12">
        <f>MAX(1E-20, '15-50'!F28)</f>
        <v>3.2528203230275519E-2</v>
      </c>
      <c r="E72" s="12">
        <f>MAX(1E-20, 'trad-100'!F28)</f>
        <v>5.2000000000000006E-3</v>
      </c>
      <c r="F72" s="12">
        <f>MAX(1E-20, '3060-100'!F28)</f>
        <v>3.399999999999995E-3</v>
      </c>
      <c r="G72" s="12">
        <f>MAX(1E-20, '15-100'!F28)</f>
        <v>4.5492820323027539E-2</v>
      </c>
      <c r="H72" s="12">
        <f>MAX(1E-20, 'trad-150'!F28)</f>
        <v>7.1111111111110995E-4</v>
      </c>
      <c r="I72" s="12">
        <f>MAX(1E-20, '3060-150'!F28)</f>
        <v>8.9777777777777963E-3</v>
      </c>
      <c r="J72" s="12">
        <f>MAX(1E-20, '15-150'!F28)</f>
        <v>3.8403420068705209E-2</v>
      </c>
      <c r="K72" s="44"/>
    </row>
    <row r="73" spans="2:11" x14ac:dyDescent="0.3">
      <c r="B73" s="12">
        <f>MAX(1E-20, 'trad-50'!F29)</f>
        <v>6.4000000000000029E-3</v>
      </c>
      <c r="C73" s="12">
        <f>MAX(1E-20, '3060-50'!F29)</f>
        <v>6.4000000000000029E-3</v>
      </c>
      <c r="D73" s="12">
        <f>MAX(1E-20, '15-50'!F29)</f>
        <v>2.5599999999999991E-2</v>
      </c>
      <c r="E73" s="12">
        <f>MAX(1E-20, 'trad-100'!F29)</f>
        <v>5.1999999999999998E-3</v>
      </c>
      <c r="F73" s="12">
        <f>MAX(1E-20, '3060-100'!F29)</f>
        <v>8.9999999999999872E-3</v>
      </c>
      <c r="G73" s="12">
        <f>MAX(1E-20, '15-100'!F29)</f>
        <v>1.005358983848623E-2</v>
      </c>
      <c r="H73" s="12">
        <f>MAX(1E-20, 'trad-150'!F29)</f>
        <v>8.8888888888888514E-4</v>
      </c>
      <c r="I73" s="12">
        <f>MAX(1E-20, '3060-150'!F29)</f>
        <v>3.0222222222222261E-3</v>
      </c>
      <c r="J73" s="12">
        <f>MAX(1E-20, '15-150'!F29)</f>
        <v>4.6359024970430812E-4</v>
      </c>
      <c r="K73" s="44"/>
    </row>
    <row r="74" spans="2:11" x14ac:dyDescent="0.3">
      <c r="B74" s="12">
        <f>MAX(1E-20, 'trad-50'!F30)</f>
        <v>6.3999999999999934E-3</v>
      </c>
      <c r="C74" s="12">
        <f>MAX(1E-20, '3060-50'!F30)</f>
        <v>2.0799999999999982E-2</v>
      </c>
      <c r="D74" s="12">
        <f>MAX(1E-20, '15-50'!F30)</f>
        <v>2.4601030955228569E-2</v>
      </c>
      <c r="E74" s="12">
        <f>MAX(1E-20, 'trad-100'!F30)</f>
        <v>5.199999999999998E-3</v>
      </c>
      <c r="F74" s="12">
        <f>MAX(1E-20, '3060-100'!F30)</f>
        <v>2.7400000000000022E-2</v>
      </c>
      <c r="G74" s="12">
        <f>MAX(1E-20, '15-100'!F30)</f>
        <v>2.6643078061834701E-2</v>
      </c>
      <c r="H74" s="12">
        <f>MAX(1E-20, 'trad-150'!F30)</f>
        <v>2.311111111111111E-3</v>
      </c>
      <c r="I74" s="12">
        <f>MAX(1E-20, '3060-150'!F30)</f>
        <v>1.5022222222222249E-2</v>
      </c>
      <c r="J74" s="12">
        <f>MAX(1E-20, '15-150'!F30)</f>
        <v>1.2858689247808379E-2</v>
      </c>
      <c r="K74" s="44"/>
    </row>
    <row r="75" spans="2:11" x14ac:dyDescent="0.3">
      <c r="B75" s="12">
        <f>MAX(1E-20, 'trad-50'!F31)</f>
        <v>5.1200000000000002E-2</v>
      </c>
      <c r="C75" s="12">
        <f>MAX(1E-20, '3060-50'!F31)</f>
        <v>2.9600000000000012E-2</v>
      </c>
      <c r="D75" s="12">
        <f>MAX(1E-20, '15-50'!F31)</f>
        <v>0.1464574374157796</v>
      </c>
      <c r="E75" s="12">
        <f>MAX(1E-20, 'trad-100'!F31)</f>
        <v>5.199999999999998E-3</v>
      </c>
      <c r="F75" s="12">
        <f>MAX(1E-20, '3060-100'!F31)</f>
        <v>3.9999999999999983E-3</v>
      </c>
      <c r="G75" s="12">
        <f>MAX(1E-20, '15-100'!F31)</f>
        <v>4.8287187078897894E-3</v>
      </c>
      <c r="H75" s="12">
        <f>MAX(1E-20, 'trad-150'!F31)</f>
        <v>7.1111111111110995E-4</v>
      </c>
      <c r="I75" s="12">
        <f>MAX(1E-20, '3060-150'!F31)</f>
        <v>4.7111111111111052E-3</v>
      </c>
      <c r="J75" s="12">
        <f>MAX(1E-20, '15-150'!F31)</f>
        <v>2.844444444444445E-3</v>
      </c>
      <c r="K75" s="44"/>
    </row>
    <row r="76" spans="2:11" x14ac:dyDescent="0.3">
      <c r="B76" s="12">
        <f>MAX(1E-20, 'trad-50'!F32)</f>
        <v>2.0799999999999989E-2</v>
      </c>
      <c r="C76" s="12">
        <f>MAX(1E-20, '3060-50'!F32)</f>
        <v>0.1024000000000001</v>
      </c>
      <c r="D76" s="12">
        <f>MAX(1E-20, '15-50'!F32)</f>
        <v>2.0313843876330631E-2</v>
      </c>
      <c r="E76" s="12">
        <f>MAX(1E-20, 'trad-100'!F32)</f>
        <v>1.9999999999999979E-3</v>
      </c>
      <c r="F76" s="12">
        <f>MAX(1E-20, '3060-100'!F32)</f>
        <v>3.3999999999999911E-3</v>
      </c>
      <c r="G76" s="12">
        <f>MAX(1E-20, '15-100'!F32)</f>
        <v>1.6076951545867361E-4</v>
      </c>
      <c r="H76" s="12">
        <f>MAX(1E-20, 'trad-150'!F32)</f>
        <v>2.311111111111108E-3</v>
      </c>
      <c r="I76" s="12">
        <f>MAX(1E-20, '3060-150'!F32)</f>
        <v>1.4222222222222249E-3</v>
      </c>
      <c r="J76" s="12">
        <f>MAX(1E-20, '15-150'!F32)</f>
        <v>3.7606381935086627E-2</v>
      </c>
      <c r="K76" s="44"/>
    </row>
    <row r="77" spans="2:11" x14ac:dyDescent="0.3">
      <c r="B77" s="12">
        <f>MAX(1E-20, 'trad-50'!F33)</f>
        <v>7.9999999999999898E-3</v>
      </c>
      <c r="C77" s="12">
        <f>MAX(1E-20, '3060-50'!F33)</f>
        <v>9.360000000000003E-2</v>
      </c>
      <c r="D77" s="12">
        <f>MAX(1E-20, '15-50'!F33)</f>
        <v>3.0399999999999979E-2</v>
      </c>
      <c r="E77" s="12">
        <f>MAX(1E-20, 'trad-100'!F33)</f>
        <v>5.2000000000000032E-3</v>
      </c>
      <c r="F77" s="12">
        <f>MAX(1E-20, '3060-100'!F33)</f>
        <v>2.5000000000000008E-2</v>
      </c>
      <c r="G77" s="12">
        <f>MAX(1E-20, '15-100'!F33)</f>
        <v>6.2679491924311206E-3</v>
      </c>
      <c r="H77" s="12">
        <f>MAX(1E-20, 'trad-150'!F33)</f>
        <v>2.311111111111108E-3</v>
      </c>
      <c r="I77" s="12">
        <f>MAX(1E-20, '3060-150'!F33)</f>
        <v>2.0355555555555561E-2</v>
      </c>
      <c r="J77" s="12">
        <f>MAX(1E-20, '15-150'!F33)</f>
        <v>1.1747013608154209E-3</v>
      </c>
      <c r="K77" s="44"/>
    </row>
    <row r="78" spans="2:11" x14ac:dyDescent="0.3">
      <c r="B78" s="12">
        <f>MAX(1E-20, 'trad-50'!F34)</f>
        <v>6.4000000000000029E-3</v>
      </c>
      <c r="C78" s="12">
        <f>MAX(1E-20, '3060-50'!F34)</f>
        <v>4.2400000000000007E-2</v>
      </c>
      <c r="D78" s="12">
        <f>MAX(1E-20, '15-50'!F34)</f>
        <v>9.829749663118361E-3</v>
      </c>
      <c r="E78" s="12">
        <f>MAX(1E-20, 'trad-100'!F34)</f>
        <v>5.1999999999999928E-3</v>
      </c>
      <c r="F78" s="12">
        <f>MAX(1E-20, '3060-100'!F34)</f>
        <v>7.3999999999999943E-3</v>
      </c>
      <c r="G78" s="12">
        <f>MAX(1E-20, '15-100'!F34)</f>
        <v>4.9392304845413258E-2</v>
      </c>
      <c r="H78" s="12">
        <f>MAX(1E-20, 'trad-150'!F34)</f>
        <v>9.422222222222219E-3</v>
      </c>
      <c r="I78" s="12">
        <f>MAX(1E-20, '3060-150'!F34)</f>
        <v>2.142222222222219E-2</v>
      </c>
      <c r="J78" s="12">
        <f>MAX(1E-20, '15-150'!F34)</f>
        <v>2.8177777777777781E-2</v>
      </c>
      <c r="K78" s="44"/>
    </row>
    <row r="79" spans="2:11" x14ac:dyDescent="0.3">
      <c r="B79" s="12">
        <f>MAX(1E-20, 'trad-50'!F35)</f>
        <v>5.1200000000000023E-2</v>
      </c>
      <c r="C79" s="12">
        <f>MAX(1E-20, '3060-50'!F35)</f>
        <v>5.439999999999999E-2</v>
      </c>
      <c r="D79" s="12">
        <f>MAX(1E-20, '15-50'!F35)</f>
        <v>3.3600000000000019E-2</v>
      </c>
      <c r="E79" s="12">
        <f>MAX(1E-20, 'trad-100'!F35)</f>
        <v>1.9999999999999992E-3</v>
      </c>
      <c r="F79" s="12">
        <f>MAX(1E-20, '3060-100'!F35)</f>
        <v>3.400000000000002E-3</v>
      </c>
      <c r="G79" s="12">
        <f>MAX(1E-20, '15-100'!F35)</f>
        <v>8.1320508075688764E-3</v>
      </c>
      <c r="H79" s="12">
        <f>MAX(1E-20, 'trad-150'!F35)</f>
        <v>8.8888888888888915E-4</v>
      </c>
      <c r="I79" s="12">
        <f>MAX(1E-20, '3060-150'!F35)</f>
        <v>2.0088888888888871E-2</v>
      </c>
      <c r="J79" s="12">
        <f>MAX(1E-20, '15-150'!F35)</f>
        <v>3.1639314341386629E-2</v>
      </c>
      <c r="K79" s="44"/>
    </row>
    <row r="80" spans="2:11" x14ac:dyDescent="0.3">
      <c r="B80" s="12">
        <f>MAX(1E-20, 'trad-50'!F36)</f>
        <v>4.6399999999999997E-2</v>
      </c>
      <c r="C80" s="12">
        <f>MAX(1E-20, '3060-50'!F36)</f>
        <v>1.3600000000000039E-2</v>
      </c>
      <c r="D80" s="12">
        <f>MAX(1E-20, '15-50'!F36)</f>
        <v>4.192923418550408E-2</v>
      </c>
      <c r="E80" s="12">
        <f>MAX(1E-20, 'trad-100'!F36)</f>
        <v>5.2000000000000032E-3</v>
      </c>
      <c r="F80" s="12">
        <f>MAX(1E-20, '3060-100'!F36)</f>
        <v>1.6400000000000001E-2</v>
      </c>
      <c r="G80" s="12">
        <f>MAX(1E-20, '15-100'!F36)</f>
        <v>1.079999999999999E-2</v>
      </c>
      <c r="H80" s="12">
        <f>MAX(1E-20, 'trad-150'!F36)</f>
        <v>8.8888888888889305E-4</v>
      </c>
      <c r="I80" s="12">
        <f>MAX(1E-20, '3060-150'!F36)</f>
        <v>8.0000000000000002E-3</v>
      </c>
      <c r="J80" s="12">
        <f>MAX(1E-20, '15-150'!F36)</f>
        <v>1.2844673545606349E-2</v>
      </c>
      <c r="K80" s="44"/>
    </row>
    <row r="81" spans="2:11" x14ac:dyDescent="0.3">
      <c r="B81" s="12">
        <f>MAX(1E-20, 'trad-50'!F37)</f>
        <v>3.1999999999999987E-2</v>
      </c>
      <c r="C81" s="12">
        <f>MAX(1E-20, '3060-50'!F37)</f>
        <v>5.1999999999999998E-2</v>
      </c>
      <c r="D81" s="12">
        <f>MAX(1E-20, '15-50'!F37)</f>
        <v>8.5098453567157131E-2</v>
      </c>
      <c r="E81" s="12">
        <f>MAX(1E-20, 'trad-100'!F37)</f>
        <v>1.5999999999999979E-3</v>
      </c>
      <c r="F81" s="12">
        <f>MAX(1E-20, '3060-100'!F37)</f>
        <v>1.599999999999994E-3</v>
      </c>
      <c r="G81" s="12">
        <f>MAX(1E-20, '15-100'!F37)</f>
        <v>8.8287187078898016E-3</v>
      </c>
      <c r="H81" s="12">
        <f>MAX(1E-20, 'trad-150'!F37)</f>
        <v>2.3111111111111119E-3</v>
      </c>
      <c r="I81" s="12">
        <f>MAX(1E-20, '3060-150'!F37)</f>
        <v>1.155555555555557E-3</v>
      </c>
      <c r="J81" s="12">
        <f>MAX(1E-20, '15-150'!F37)</f>
        <v>1.140159548377165E-2</v>
      </c>
      <c r="K81" s="44"/>
    </row>
    <row r="82" spans="2:11" x14ac:dyDescent="0.3">
      <c r="B82" s="12">
        <f>MAX(1E-20, 'trad-50'!F38)</f>
        <v>2.0800000000000009E-2</v>
      </c>
      <c r="C82" s="12">
        <f>MAX(1E-20, '3060-50'!F38)</f>
        <v>6.4000000000000015E-2</v>
      </c>
      <c r="D82" s="12">
        <f>MAX(1E-20, '15-50'!F38)</f>
        <v>7.3255375505322434E-2</v>
      </c>
      <c r="E82" s="12">
        <f>MAX(1E-20, 'trad-100'!F38)</f>
        <v>2.0000000000000009E-3</v>
      </c>
      <c r="F82" s="12">
        <f>MAX(1E-20, '3060-100'!F38)</f>
        <v>5.000000000000001E-3</v>
      </c>
      <c r="G82" s="12">
        <f>MAX(1E-20, '15-100'!F38)</f>
        <v>3.6574374157795938E-3</v>
      </c>
      <c r="H82" s="12">
        <f>MAX(1E-20, 'trad-150'!F38)</f>
        <v>2.3111111111111101E-3</v>
      </c>
      <c r="I82" s="12">
        <f>MAX(1E-20, '3060-150'!F38)</f>
        <v>1.777777777777782E-3</v>
      </c>
      <c r="J82" s="12">
        <f>MAX(1E-20, '15-150'!F38)</f>
        <v>2.8396809032456699E-2</v>
      </c>
      <c r="K82" s="44"/>
    </row>
    <row r="83" spans="2:11" x14ac:dyDescent="0.3">
      <c r="B83" s="12">
        <f>MAX(1E-20, 'trad-50'!F39)</f>
        <v>3.2000000000000008E-2</v>
      </c>
      <c r="C83" s="12">
        <f>MAX(1E-20, '3060-50'!F39)</f>
        <v>2.0000000000000021E-2</v>
      </c>
      <c r="D83" s="12">
        <f>MAX(1E-20, '15-50'!F39)</f>
        <v>0.12716921938165321</v>
      </c>
      <c r="E83" s="12">
        <f>MAX(1E-20, 'trad-100'!F39)</f>
        <v>1.6000000000000009E-3</v>
      </c>
      <c r="F83" s="12">
        <f>MAX(1E-20, '3060-100'!F39)</f>
        <v>1.44E-2</v>
      </c>
      <c r="G83" s="12">
        <f>MAX(1E-20, '15-100'!F39)</f>
        <v>1.059999999999999E-2</v>
      </c>
      <c r="H83" s="12">
        <f>MAX(1E-20, 'trad-150'!F39)</f>
        <v>5.6888888888888909E-3</v>
      </c>
      <c r="I83" s="12">
        <f>MAX(1E-20, '3060-150'!F39)</f>
        <v>1.2888888888888899E-2</v>
      </c>
      <c r="J83" s="12">
        <f>MAX(1E-20, '15-150'!F39)</f>
        <v>1.139054164795102E-2</v>
      </c>
      <c r="K83" s="44"/>
    </row>
    <row r="84" spans="2:11" x14ac:dyDescent="0.3">
      <c r="B84" s="12">
        <f>MAX(1E-20, 'trad-50'!F40)</f>
        <v>2.0800000000000009E-2</v>
      </c>
      <c r="C84" s="12">
        <f>MAX(1E-20, '3060-50'!F40)</f>
        <v>3.2800000000000003E-2</v>
      </c>
      <c r="D84" s="12">
        <f>MAX(1E-20, '15-50'!F40)</f>
        <v>3.2800000000000003E-2</v>
      </c>
      <c r="E84" s="12">
        <f>MAX(1E-20, 'trad-100'!F40)</f>
        <v>1.9999999999999979E-3</v>
      </c>
      <c r="F84" s="12">
        <f>MAX(1E-20, '3060-100'!F40)</f>
        <v>7.4000000000000029E-3</v>
      </c>
      <c r="G84" s="12">
        <f>MAX(1E-20, '15-100'!F40)</f>
        <v>2.812435565298213E-2</v>
      </c>
      <c r="H84" s="12">
        <f>MAX(1E-20, 'trad-150'!F40)</f>
        <v>1.422222222222223E-2</v>
      </c>
      <c r="I84" s="12">
        <f>MAX(1E-20, '3060-150'!F40)</f>
        <v>4.4444444444444203E-4</v>
      </c>
      <c r="J84" s="12">
        <f>MAX(1E-20, '15-150'!F40)</f>
        <v>3.3953845521202959E-2</v>
      </c>
      <c r="K84" s="44"/>
    </row>
    <row r="85" spans="2:11" x14ac:dyDescent="0.3">
      <c r="B85" s="12">
        <f>MAX(1E-20, 'trad-50'!F41)</f>
        <v>2.0799999999999999E-2</v>
      </c>
      <c r="C85" s="12">
        <f>MAX(1E-20, '3060-50'!F41)</f>
        <v>1.3599999999999951E-2</v>
      </c>
      <c r="D85" s="12">
        <f>MAX(1E-20, '15-50'!F41)</f>
        <v>0.15888203230275511</v>
      </c>
      <c r="E85" s="12">
        <f>MAX(1E-20, 'trad-100'!F41)</f>
        <v>1.7999999999999999E-2</v>
      </c>
      <c r="F85" s="12">
        <f>MAX(1E-20, '3060-100'!F41)</f>
        <v>7.4000000000000116E-3</v>
      </c>
      <c r="G85" s="12">
        <f>MAX(1E-20, '15-100'!F41)</f>
        <v>7.9043078061834679E-2</v>
      </c>
      <c r="H85" s="12">
        <f>MAX(1E-20, 'trad-150'!F41)</f>
        <v>2.3111111111111101E-3</v>
      </c>
      <c r="I85" s="12">
        <f>MAX(1E-20, '3060-150'!F41)</f>
        <v>9.688888888888884E-3</v>
      </c>
      <c r="J85" s="12">
        <f>MAX(1E-20, '15-150'!F41)</f>
        <v>3.3183586959959627E-2</v>
      </c>
      <c r="K85" s="44"/>
    </row>
    <row r="86" spans="2:11" x14ac:dyDescent="0.3">
      <c r="B86" s="12">
        <f>MAX(1E-20, 'trad-50'!F42)</f>
        <v>2.5599999999999991E-2</v>
      </c>
      <c r="C86" s="12">
        <f>MAX(1E-20, '3060-50'!F42)</f>
        <v>4.000000000000001E-3</v>
      </c>
      <c r="D86" s="12">
        <f>MAX(1E-20, '15-50'!F42)</f>
        <v>2.5714874831559192E-2</v>
      </c>
      <c r="E86" s="12">
        <f>MAX(1E-20, 'trad-100'!F42)</f>
        <v>2.0000000000000039E-3</v>
      </c>
      <c r="F86" s="12">
        <f>MAX(1E-20, '3060-100'!F42)</f>
        <v>7.99999999999997E-4</v>
      </c>
      <c r="G86" s="12">
        <f>MAX(1E-20, '15-100'!F42)</f>
        <v>1.498948822334847E-2</v>
      </c>
      <c r="H86" s="12">
        <f>MAX(1E-20, 'trad-150'!F42)</f>
        <v>2.311111111111114E-3</v>
      </c>
      <c r="I86" s="12">
        <f>MAX(1E-20, '3060-150'!F42)</f>
        <v>1.155555555555562E-3</v>
      </c>
      <c r="J86" s="12">
        <f>MAX(1E-20, '15-150'!F42)</f>
        <v>1.602848960672789E-2</v>
      </c>
      <c r="K86" s="44"/>
    </row>
    <row r="87" spans="2:11" x14ac:dyDescent="0.3">
      <c r="B87" s="12">
        <f>MAX(1E-20, 'trad-50'!F43)</f>
        <v>2.0799999999999989E-2</v>
      </c>
      <c r="C87" s="12">
        <f>MAX(1E-20, '3060-50'!F43)</f>
        <v>6.8000000000000005E-2</v>
      </c>
      <c r="D87" s="12">
        <f>MAX(1E-20, '15-50'!F43)</f>
        <v>9.5540500673763212E-2</v>
      </c>
      <c r="E87" s="12">
        <f>MAX(1E-20, 'trad-100'!F43)</f>
        <v>1.1599999999999999E-2</v>
      </c>
      <c r="F87" s="12">
        <f>MAX(1E-20, '3060-100'!F43)</f>
        <v>9.9999999999999872E-4</v>
      </c>
      <c r="G87" s="12">
        <f>MAX(1E-20, '15-100'!F43)</f>
        <v>4.8230854637602052E-4</v>
      </c>
      <c r="H87" s="12">
        <f>MAX(1E-20, 'trad-150'!F43)</f>
        <v>2.844444444444445E-3</v>
      </c>
      <c r="I87" s="12">
        <f>MAX(1E-20, '3060-150'!F43)</f>
        <v>7.2000000000000024E-3</v>
      </c>
      <c r="J87" s="12">
        <f>MAX(1E-20, '15-150'!F43)</f>
        <v>5.7777777777777836E-3</v>
      </c>
      <c r="K87" s="44"/>
    </row>
    <row r="88" spans="2:11" x14ac:dyDescent="0.3">
      <c r="B88" s="12">
        <f>MAX(1E-20, 'trad-50'!F44)</f>
        <v>2.0799999999999999E-2</v>
      </c>
      <c r="C88" s="12">
        <f>MAX(1E-20, '3060-50'!F44)</f>
        <v>4.8800000000000003E-2</v>
      </c>
      <c r="D88" s="12">
        <f>MAX(1E-20, '15-50'!F44)</f>
        <v>5.7714874831559168E-2</v>
      </c>
      <c r="E88" s="12">
        <f>MAX(1E-20, 'trad-100'!F44)</f>
        <v>2.0000000000000009E-3</v>
      </c>
      <c r="F88" s="12">
        <f>MAX(1E-20, '3060-100'!F44)</f>
        <v>9.9999999999999807E-4</v>
      </c>
      <c r="G88" s="12">
        <f>MAX(1E-20, '15-100'!F44)</f>
        <v>5.8392304845413263E-3</v>
      </c>
      <c r="H88" s="12">
        <f>MAX(1E-20, 'trad-150'!F44)</f>
        <v>2.3111111111111149E-3</v>
      </c>
      <c r="I88" s="12">
        <f>MAX(1E-20, '3060-150'!F44)</f>
        <v>2.4622222222222229E-2</v>
      </c>
      <c r="J88" s="12">
        <f>MAX(1E-20, '15-150'!F44)</f>
        <v>4.5277147749582539E-2</v>
      </c>
      <c r="K88" s="44"/>
    </row>
    <row r="89" spans="2:11" x14ac:dyDescent="0.3">
      <c r="B89" s="12">
        <f>MAX(1E-20, 'trad-50'!F45)</f>
        <v>2.0799999999999989E-2</v>
      </c>
      <c r="C89" s="12">
        <f>MAX(1E-20, '3060-50'!F45)</f>
        <v>4.6400000000000018E-2</v>
      </c>
      <c r="D89" s="12">
        <f>MAX(1E-20, '15-50'!F45)</f>
        <v>2.4574374157795911E-3</v>
      </c>
      <c r="E89" s="12">
        <f>MAX(1E-20, 'trad-100'!F45)</f>
        <v>5.2000000000000032E-3</v>
      </c>
      <c r="F89" s="12">
        <f>MAX(1E-20, '3060-100'!F45)</f>
        <v>1.939999999999999E-2</v>
      </c>
      <c r="G89" s="12">
        <f>MAX(1E-20, '15-100'!F45)</f>
        <v>1.032538660821072E-2</v>
      </c>
      <c r="H89" s="12">
        <f>MAX(1E-20, 'trad-150'!F45)</f>
        <v>1.084444444444444E-2</v>
      </c>
      <c r="I89" s="12">
        <f>MAX(1E-20, '3060-150'!F45)</f>
        <v>5.422222222222231E-3</v>
      </c>
      <c r="J89" s="12">
        <f>MAX(1E-20, '15-150'!F45)</f>
        <v>1.0901423657900221E-2</v>
      </c>
      <c r="K89" s="44"/>
    </row>
    <row r="90" spans="2:11" x14ac:dyDescent="0.3">
      <c r="B90" s="12">
        <f>MAX(1E-20, 'trad-50'!F46)</f>
        <v>4.6399999999999983E-2</v>
      </c>
      <c r="C90" s="12">
        <f>MAX(1E-20, '3060-50'!F46)</f>
        <v>8.72E-2</v>
      </c>
      <c r="D90" s="12">
        <f>MAX(1E-20, '15-50'!F46)</f>
        <v>5.871796769724485E-3</v>
      </c>
      <c r="E90" s="12">
        <f>MAX(1E-20, 'trad-100'!F46)</f>
        <v>3.4000000000000002E-2</v>
      </c>
      <c r="F90" s="12">
        <f>MAX(1E-20, '3060-100'!F46)</f>
        <v>1.9999999999999918E-3</v>
      </c>
      <c r="G90" s="12">
        <f>MAX(1E-20, '15-100'!F46)</f>
        <v>1.2717967697244909E-3</v>
      </c>
      <c r="H90" s="12">
        <f>MAX(1E-20, 'trad-150'!F46)</f>
        <v>7.1111111111110995E-4</v>
      </c>
      <c r="I90" s="12">
        <f>MAX(1E-20, '3060-150'!F46)</f>
        <v>3.2888888888888872E-3</v>
      </c>
      <c r="J90" s="12">
        <f>MAX(1E-20, '15-150'!F46)</f>
        <v>1.4819374906421771E-2</v>
      </c>
      <c r="K90" s="44"/>
    </row>
    <row r="91" spans="2:11" x14ac:dyDescent="0.3">
      <c r="B91" s="12">
        <f>MAX(1E-20, 'trad-50'!F47)</f>
        <v>7.9999999999999932E-3</v>
      </c>
      <c r="C91" s="12">
        <f>MAX(1E-20, '3060-50'!F47)</f>
        <v>5.2000000000000032E-2</v>
      </c>
      <c r="D91" s="12">
        <f>MAX(1E-20, '15-50'!F47)</f>
        <v>3.7542562584220389E-2</v>
      </c>
      <c r="E91" s="12">
        <f>MAX(1E-20, 'trad-100'!F47)</f>
        <v>1.4800000000000001E-2</v>
      </c>
      <c r="F91" s="12">
        <f>MAX(1E-20, '3060-100'!F47)</f>
        <v>1.999999999999999E-2</v>
      </c>
      <c r="G91" s="12">
        <f>MAX(1E-20, '15-100'!F47)</f>
        <v>8.6756443470178534E-3</v>
      </c>
      <c r="H91" s="12">
        <f>MAX(1E-20, 'trad-150'!F47)</f>
        <v>7.1111111111110995E-4</v>
      </c>
      <c r="I91" s="12">
        <f>MAX(1E-20, '3060-150'!F47)</f>
        <v>1.084444444444444E-2</v>
      </c>
      <c r="J91" s="12">
        <f>MAX(1E-20, '15-150'!F47)</f>
        <v>4.9846179151882429E-4</v>
      </c>
      <c r="K91" s="44"/>
    </row>
    <row r="92" spans="2:11" x14ac:dyDescent="0.3">
      <c r="B92" s="12">
        <f>MAX(1E-20, 'trad-50'!F48)</f>
        <v>5.1200000000000009E-2</v>
      </c>
      <c r="C92" s="12">
        <f>MAX(1E-20, '3060-50'!F48)</f>
        <v>3.999999999999994E-3</v>
      </c>
      <c r="D92" s="12">
        <f>MAX(1E-20, '15-50'!F48)</f>
        <v>2.8799999999999989E-2</v>
      </c>
      <c r="E92" s="12">
        <f>MAX(1E-20, 'trad-100'!F48)</f>
        <v>5.2000000000000006E-3</v>
      </c>
      <c r="F92" s="12">
        <f>MAX(1E-20, '3060-100'!F48)</f>
        <v>9.9999999999999959E-4</v>
      </c>
      <c r="G92" s="12">
        <f>MAX(1E-20, '15-100'!F48)</f>
        <v>1.6639230484541329E-2</v>
      </c>
      <c r="H92" s="12">
        <f>MAX(1E-20, 'trad-150'!F48)</f>
        <v>7.1111111111110995E-4</v>
      </c>
      <c r="I92" s="12">
        <f>MAX(1E-20, '3060-150'!F48)</f>
        <v>8.8888888888889476E-5</v>
      </c>
      <c r="J92" s="12">
        <f>MAX(1E-20, '15-150'!F48)</f>
        <v>1.290507282776733E-2</v>
      </c>
      <c r="K92" s="44"/>
    </row>
    <row r="93" spans="2:11" x14ac:dyDescent="0.3">
      <c r="B93" s="12">
        <f>MAX(1E-20, 'trad-50'!F49)</f>
        <v>8.0000000000000019E-3</v>
      </c>
      <c r="C93" s="12">
        <f>MAX(1E-20, '3060-50'!F49)</f>
        <v>8.0000000000000002E-3</v>
      </c>
      <c r="D93" s="12">
        <f>MAX(1E-20, '15-50'!F49)</f>
        <v>1.3542562584220409E-2</v>
      </c>
      <c r="E93" s="12">
        <f>MAX(1E-20, 'trad-100'!F49)</f>
        <v>1.9999999999999979E-3</v>
      </c>
      <c r="F93" s="12">
        <f>MAX(1E-20, '3060-100'!F49)</f>
        <v>1.8E-3</v>
      </c>
      <c r="G93" s="12">
        <f>MAX(1E-20, '15-100'!F49)</f>
        <v>3.0470765814495909E-2</v>
      </c>
      <c r="H93" s="12">
        <f>MAX(1E-20, 'trad-150'!F49)</f>
        <v>9.2444444444444475E-3</v>
      </c>
      <c r="I93" s="12">
        <f>MAX(1E-20, '3060-150'!F49)</f>
        <v>1.6000000000000009E-3</v>
      </c>
      <c r="J93" s="12">
        <f>MAX(1E-20, '15-150'!F49)</f>
        <v>2.4476354119877491E-3</v>
      </c>
      <c r="K93" s="44"/>
    </row>
    <row r="94" spans="2:11" x14ac:dyDescent="0.3">
      <c r="B94" s="12">
        <f>MAX(1E-20, 'trad-50'!F50)</f>
        <v>6.4000000000000029E-3</v>
      </c>
      <c r="C94" s="12">
        <f>MAX(1E-20, '3060-50'!F50)</f>
        <v>2.559999999999996E-2</v>
      </c>
      <c r="D94" s="12">
        <f>MAX(1E-20, '15-50'!F50)</f>
        <v>6.5599999999999978E-2</v>
      </c>
      <c r="E94" s="12">
        <f>MAX(1E-20, 'trad-100'!F50)</f>
        <v>1.2800000000000001E-2</v>
      </c>
      <c r="F94" s="12">
        <f>MAX(1E-20, '3060-100'!F50)</f>
        <v>1.1599999999999999E-2</v>
      </c>
      <c r="G94" s="12">
        <f>MAX(1E-20, '15-100'!F50)</f>
        <v>6.725386608210716E-3</v>
      </c>
      <c r="H94" s="12">
        <f>MAX(1E-20, 'trad-150'!F50)</f>
        <v>1.084444444444444E-2</v>
      </c>
      <c r="I94" s="12">
        <f>MAX(1E-20, '3060-150'!F50)</f>
        <v>2.311111111111112E-2</v>
      </c>
      <c r="J94" s="12">
        <f>MAX(1E-20, '15-150'!F50)</f>
        <v>1.6510554806929709E-3</v>
      </c>
      <c r="K94" s="44"/>
    </row>
    <row r="95" spans="2:11" x14ac:dyDescent="0.3">
      <c r="B95" s="12">
        <f>MAX(1E-20, 'trad-50'!F51)</f>
        <v>2.5600000000000012E-2</v>
      </c>
      <c r="C95" s="12">
        <f>MAX(1E-20, '3060-50'!F51)</f>
        <v>3.5999999999999928E-2</v>
      </c>
      <c r="D95" s="12">
        <f>MAX(1E-20, '15-50'!F51)</f>
        <v>1.814359353944897E-3</v>
      </c>
      <c r="E95" s="12">
        <f>MAX(1E-20, 'trad-100'!F51)</f>
        <v>1.2800000000000001E-2</v>
      </c>
      <c r="F95" s="12">
        <f>MAX(1E-20, '3060-100'!F51)</f>
        <v>7.999999999999995E-3</v>
      </c>
      <c r="G95" s="12">
        <f>MAX(1E-20, '15-100'!F51)</f>
        <v>8.4000000000000012E-3</v>
      </c>
      <c r="H95" s="12">
        <f>MAX(1E-20, 'trad-150'!F51)</f>
        <v>7.111111111111144E-4</v>
      </c>
      <c r="I95" s="12">
        <f>MAX(1E-20, '3060-150'!F51)</f>
        <v>3.5555555555555648E-3</v>
      </c>
      <c r="J95" s="12">
        <f>MAX(1E-20, '15-150'!F51)</f>
        <v>1.080615283392471E-2</v>
      </c>
      <c r="K95" s="44"/>
    </row>
    <row r="96" spans="2:11" x14ac:dyDescent="0.3">
      <c r="B96" s="12">
        <f>MAX(1E-20, 'trad-50'!F52)</f>
        <v>2.5600000000000001E-2</v>
      </c>
      <c r="C96" s="12">
        <f>MAX(1E-20, '3060-50'!F52)</f>
        <v>2.5600000000000012E-2</v>
      </c>
      <c r="D96" s="12">
        <f>MAX(1E-20, '15-50'!F52)</f>
        <v>2.817231224733879E-2</v>
      </c>
      <c r="E96" s="12">
        <f>MAX(1E-20, 'trad-100'!F52)</f>
        <v>6.4000000000000029E-3</v>
      </c>
      <c r="F96" s="12">
        <f>MAX(1E-20, '3060-100'!F52)</f>
        <v>6.4000000000000029E-3</v>
      </c>
      <c r="G96" s="12">
        <f>MAX(1E-20, '15-100'!F52)</f>
        <v>1.360000000000001E-2</v>
      </c>
      <c r="H96" s="12">
        <f>MAX(1E-20, 'trad-150'!F52)</f>
        <v>3.555555555555554E-3</v>
      </c>
      <c r="I96" s="12">
        <f>MAX(1E-20, '3060-150'!F52)</f>
        <v>7.1111111111111602E-4</v>
      </c>
      <c r="J96" s="12">
        <f>MAX(1E-20, '15-150'!F52)</f>
        <v>3.9876943321505726E-3</v>
      </c>
      <c r="K96" s="44"/>
    </row>
    <row r="97" spans="2:11" x14ac:dyDescent="0.3">
      <c r="B97" s="12">
        <f>MAX(1E-20, 'trad-50'!F53)</f>
        <v>3.2000000000000001E-2</v>
      </c>
      <c r="C97" s="12">
        <f>MAX(1E-20, '3060-50'!F53)</f>
        <v>8.0000000000000085E-2</v>
      </c>
      <c r="D97" s="12">
        <f>MAX(1E-20, '15-50'!F53)</f>
        <v>3.7542562584220403E-2</v>
      </c>
      <c r="E97" s="12">
        <f>MAX(1E-20, 'trad-100'!F53)</f>
        <v>1.5999999999999979E-3</v>
      </c>
      <c r="F97" s="12">
        <f>MAX(1E-20, '3060-100'!F53)</f>
        <v>7.9999999999999915E-3</v>
      </c>
      <c r="G97" s="12">
        <f>MAX(1E-20, '15-100'!F53)</f>
        <v>1.55712812921102E-2</v>
      </c>
      <c r="H97" s="12">
        <f>MAX(1E-20, 'trad-150'!F53)</f>
        <v>2.844444444444445E-3</v>
      </c>
      <c r="I97" s="12">
        <f>MAX(1E-20, '3060-150'!F53)</f>
        <v>8.8888888888889045E-3</v>
      </c>
      <c r="J97" s="12">
        <f>MAX(1E-20, '15-150'!F53)</f>
        <v>2.2590541647951049E-2</v>
      </c>
      <c r="K97" s="44"/>
    </row>
    <row r="98" spans="2:11" x14ac:dyDescent="0.3">
      <c r="B98" s="12">
        <f>MAX(1E-20, 'trad-50'!F54)</f>
        <v>2.5599999999999991E-2</v>
      </c>
      <c r="C98" s="12">
        <f>MAX(1E-20, '3060-50'!F54)</f>
        <v>2.8799999999999999E-2</v>
      </c>
      <c r="D98" s="12">
        <f>MAX(1E-20, '15-50'!F54)</f>
        <v>7.8514874831559195E-2</v>
      </c>
      <c r="E98" s="12">
        <f>MAX(1E-20, 'trad-100'!F54)</f>
        <v>6.4000000000000029E-3</v>
      </c>
      <c r="F98" s="12">
        <f>MAX(1E-20, '3060-100'!F54)</f>
        <v>1.599999999999999E-3</v>
      </c>
      <c r="G98" s="12">
        <f>MAX(1E-20, '15-100'!F54)</f>
        <v>8.000000000000014E-3</v>
      </c>
      <c r="H98" s="12">
        <f>MAX(1E-20, 'trad-150'!F54)</f>
        <v>3.555555555555557E-3</v>
      </c>
      <c r="I98" s="12">
        <f>MAX(1E-20, '3060-150'!F54)</f>
        <v>2.8444444444444472E-3</v>
      </c>
      <c r="J98" s="12">
        <f>MAX(1E-20, '15-150'!F54)</f>
        <v>1.6685583370764649E-2</v>
      </c>
      <c r="K98" s="44"/>
    </row>
    <row r="99" spans="2:11" x14ac:dyDescent="0.3">
      <c r="B99" s="12">
        <f>MAX(1E-20, 'trad-50'!F55)</f>
        <v>2.5599999999999991E-2</v>
      </c>
      <c r="C99" s="12">
        <f>MAX(1E-20, '3060-50'!F55)</f>
        <v>3.2000000000000028E-2</v>
      </c>
      <c r="D99" s="12">
        <f>MAX(1E-20, '15-50'!F55)</f>
        <v>3.199999999999998E-2</v>
      </c>
      <c r="E99" s="12">
        <f>MAX(1E-20, 'trad-100'!F55)</f>
        <v>1.6000000000000009E-3</v>
      </c>
      <c r="F99" s="12">
        <f>MAX(1E-20, '3060-100'!F55)</f>
        <v>1.4399999999999981E-2</v>
      </c>
      <c r="G99" s="12">
        <f>MAX(1E-20, '15-100'!F55)</f>
        <v>1.055692193816531E-2</v>
      </c>
      <c r="H99" s="12">
        <f>MAX(1E-20, 'trad-150'!F55)</f>
        <v>7.1111111111111136E-4</v>
      </c>
      <c r="I99" s="12">
        <f>MAX(1E-20, '3060-150'!F55)</f>
        <v>5.688888888888903E-3</v>
      </c>
      <c r="J99" s="12">
        <f>MAX(1E-20, '15-150'!F55)</f>
        <v>2.3320340361998201E-2</v>
      </c>
      <c r="K99" s="44"/>
    </row>
    <row r="100" spans="2:11" x14ac:dyDescent="0.3">
      <c r="B100" s="12">
        <f>MAX(1E-20, 'trad-50'!F56)</f>
        <v>2.5600000000000012E-2</v>
      </c>
      <c r="C100" s="12">
        <f>MAX(1E-20, '3060-50'!F56)</f>
        <v>1.6000000000000011E-2</v>
      </c>
      <c r="D100" s="12">
        <f>MAX(1E-20, '15-50'!F56)</f>
        <v>9.9999999999999995E-21</v>
      </c>
      <c r="E100" s="12">
        <f>MAX(1E-20, 'trad-100'!F56)</f>
        <v>6.3999999999999934E-3</v>
      </c>
      <c r="F100" s="12">
        <f>MAX(1E-20, '3060-100'!F56)</f>
        <v>6.3999999999999977E-3</v>
      </c>
      <c r="G100" s="12">
        <f>MAX(1E-20, '15-100'!F56)</f>
        <v>1.999999999999999E-2</v>
      </c>
      <c r="H100" s="12">
        <f>MAX(1E-20, 'trad-150'!F56)</f>
        <v>3.5555555555555609E-3</v>
      </c>
      <c r="I100" s="12">
        <f>MAX(1E-20, '3060-150'!F56)</f>
        <v>7.1111111111111136E-4</v>
      </c>
      <c r="J100" s="12">
        <f>MAX(1E-20, '15-150'!F56)</f>
        <v>4.6919653058512378E-3</v>
      </c>
      <c r="K100" s="44"/>
    </row>
    <row r="101" spans="2:11" x14ac:dyDescent="0.3">
      <c r="B101" s="12">
        <f>MAX(1E-20, 'trad-50'!F57)</f>
        <v>6.3999999999999934E-3</v>
      </c>
      <c r="C101" s="12">
        <f>MAX(1E-20, '3060-50'!F57)</f>
        <v>3.2000000000000001E-2</v>
      </c>
      <c r="D101" s="12">
        <f>MAX(1E-20, '15-50'!F57)</f>
        <v>2.645743741577956E-2</v>
      </c>
      <c r="E101" s="12">
        <f>MAX(1E-20, 'trad-100'!F57)</f>
        <v>7.9999999999999967E-3</v>
      </c>
      <c r="F101" s="12">
        <f>MAX(1E-20, '3060-100'!F57)</f>
        <v>3.1999999999999959E-2</v>
      </c>
      <c r="G101" s="12">
        <f>MAX(1E-20, '15-100'!F57)</f>
        <v>4.0000000000000044E-3</v>
      </c>
      <c r="H101" s="12">
        <f>MAX(1E-20, 'trad-150'!F57)</f>
        <v>7.1111111111111136E-4</v>
      </c>
      <c r="I101" s="12">
        <f>MAX(1E-20, '3060-150'!F57)</f>
        <v>3.2000000000000041E-3</v>
      </c>
      <c r="J101" s="12">
        <f>MAX(1E-20, '15-150'!F57)</f>
        <v>4.6222222222222246E-3</v>
      </c>
      <c r="K101" s="44"/>
    </row>
    <row r="102" spans="2:11" x14ac:dyDescent="0.3">
      <c r="B102" s="12">
        <f>MAX(1E-20, 'trad-50'!F58)</f>
        <v>6.4000000000000116E-3</v>
      </c>
      <c r="C102" s="12">
        <f>MAX(1E-20, '3060-50'!F58)</f>
        <v>8.0000000000000085E-2</v>
      </c>
      <c r="D102" s="12">
        <f>MAX(1E-20, '15-50'!F58)</f>
        <v>8.574374157795955E-4</v>
      </c>
      <c r="E102" s="12">
        <f>MAX(1E-20, 'trad-100'!F58)</f>
        <v>1.6000000000000029E-3</v>
      </c>
      <c r="F102" s="12">
        <f>MAX(1E-20, '3060-100'!F58)</f>
        <v>7.9999999999999932E-3</v>
      </c>
      <c r="G102" s="12">
        <f>MAX(1E-20, '15-100'!F58)</f>
        <v>2.671384387633061E-2</v>
      </c>
      <c r="H102" s="12">
        <f>MAX(1E-20, 'trad-150'!F58)</f>
        <v>7.1111111111111288E-4</v>
      </c>
      <c r="I102" s="12">
        <f>MAX(1E-20, '3060-150'!F58)</f>
        <v>1.8488888888888892E-2</v>
      </c>
      <c r="J102" s="12">
        <f>MAX(1E-20, '15-150'!F58)</f>
        <v>2.8581247192652957E-4</v>
      </c>
      <c r="K102" s="44"/>
    </row>
    <row r="103" spans="2:11" x14ac:dyDescent="0.3">
      <c r="B103" s="12">
        <f>MAX(1E-20, 'trad-50'!F59)</f>
        <v>5.7599999999999998E-2</v>
      </c>
      <c r="C103" s="12">
        <f>MAX(1E-20, '3060-50'!F59)</f>
        <v>3.2000000000000008E-2</v>
      </c>
      <c r="D103" s="12">
        <f>MAX(1E-20, '15-50'!F59)</f>
        <v>6.4000000000000081E-3</v>
      </c>
      <c r="E103" s="12">
        <f>MAX(1E-20, 'trad-100'!F59)</f>
        <v>7.9999999999999984E-3</v>
      </c>
      <c r="F103" s="12">
        <f>MAX(1E-20, '3060-100'!F59)</f>
        <v>4.0000000000000278E-3</v>
      </c>
      <c r="G103" s="12">
        <f>MAX(1E-20, '15-100'!F59)</f>
        <v>1.3542562584220409E-2</v>
      </c>
      <c r="H103" s="12">
        <f>MAX(1E-20, 'trad-150'!F59)</f>
        <v>3.5555555555555601E-3</v>
      </c>
      <c r="I103" s="12">
        <f>MAX(1E-20, '3060-150'!F59)</f>
        <v>7.1111111111110692E-4</v>
      </c>
      <c r="J103" s="12">
        <f>MAX(1E-20, '15-150'!F59)</f>
        <v>3.090780559298684E-2</v>
      </c>
      <c r="K103" s="44"/>
    </row>
    <row r="104" spans="2:11" x14ac:dyDescent="0.3">
      <c r="B104" s="12">
        <f>MAX(1E-20, 'trad-50'!F60)</f>
        <v>6.3999999999999934E-3</v>
      </c>
      <c r="C104" s="12">
        <f>MAX(1E-20, '3060-50'!F60)</f>
        <v>1.6000000000000038E-2</v>
      </c>
      <c r="D104" s="12">
        <f>MAX(1E-20, '15-50'!F60)</f>
        <v>1.6E-2</v>
      </c>
      <c r="E104" s="12">
        <f>MAX(1E-20, 'trad-100'!F60)</f>
        <v>1.6000000000000029E-3</v>
      </c>
      <c r="F104" s="12">
        <f>MAX(1E-20, '3060-100'!F60)</f>
        <v>6.4000000000000203E-3</v>
      </c>
      <c r="G104" s="12">
        <f>MAX(1E-20, '15-100'!F60)</f>
        <v>5.971281292110193E-3</v>
      </c>
      <c r="H104" s="12">
        <f>MAX(1E-20, 'trad-150'!F60)</f>
        <v>7.111111111111144E-4</v>
      </c>
      <c r="I104" s="12">
        <f>MAX(1E-20, '3060-150'!F60)</f>
        <v>1.77777777777778E-3</v>
      </c>
      <c r="J104" s="12">
        <f>MAX(1E-20, '15-150'!F60)</f>
        <v>1.6311340212273009E-2</v>
      </c>
      <c r="K104" s="44"/>
    </row>
    <row r="105" spans="2:11" x14ac:dyDescent="0.3">
      <c r="B105" s="12">
        <f>MAX(1E-20, 'trad-50'!F61)</f>
        <v>3.1999999999999987E-2</v>
      </c>
      <c r="C105" s="12">
        <f>MAX(1E-20, '3060-50'!F61)</f>
        <v>6.3999999999999977E-3</v>
      </c>
      <c r="D105" s="12">
        <f>MAX(1E-20, '15-50'!F61)</f>
        <v>7.8912812921102027E-2</v>
      </c>
      <c r="E105" s="12">
        <f>MAX(1E-20, 'trad-100'!F61)</f>
        <v>1.5999999999999979E-3</v>
      </c>
      <c r="F105" s="12">
        <f>MAX(1E-20, '3060-100'!F61)</f>
        <v>7.1999999999999842E-3</v>
      </c>
      <c r="G105" s="12">
        <f>MAX(1E-20, '15-100'!F61)</f>
        <v>1.205743741577959E-2</v>
      </c>
      <c r="H105" s="12">
        <f>MAX(1E-20, 'trad-150'!F61)</f>
        <v>3.555555555555554E-3</v>
      </c>
      <c r="I105" s="12">
        <f>MAX(1E-20, '3060-150'!F61)</f>
        <v>7.1111111111111136E-4</v>
      </c>
      <c r="J105" s="12">
        <f>MAX(1E-20, '15-150'!F61)</f>
        <v>3.4939715268419942E-2</v>
      </c>
      <c r="K105" s="44"/>
    </row>
    <row r="106" spans="2:11" x14ac:dyDescent="0.3">
      <c r="B106" s="12">
        <f>MAX(1E-20, 'trad-50'!F62)</f>
        <v>6.4000000000000029E-3</v>
      </c>
      <c r="C106" s="12">
        <f>MAX(1E-20, '3060-50'!F62)</f>
        <v>2.8799999999999999E-2</v>
      </c>
      <c r="D106" s="12">
        <f>MAX(1E-20, '15-50'!F62)</f>
        <v>6.8455375505322408E-2</v>
      </c>
      <c r="E106" s="12">
        <f>MAX(1E-20, 'trad-100'!F62)</f>
        <v>6.3999999999999977E-3</v>
      </c>
      <c r="F106" s="12">
        <f>MAX(1E-20, '3060-100'!F62)</f>
        <v>1.279999999999998E-2</v>
      </c>
      <c r="G106" s="12">
        <f>MAX(1E-20, '15-100'!F62)</f>
        <v>2.5814359353944921E-2</v>
      </c>
      <c r="H106" s="12">
        <f>MAX(1E-20, 'trad-150'!F62)</f>
        <v>2.8444444444444441E-3</v>
      </c>
      <c r="I106" s="12">
        <f>MAX(1E-20, '3060-150'!F62)</f>
        <v>6.3999999999999934E-3</v>
      </c>
      <c r="J106" s="12">
        <f>MAX(1E-20, '15-150'!F62)</f>
        <v>4.8638193508662164E-3</v>
      </c>
      <c r="K106" s="44"/>
    </row>
    <row r="107" spans="2:11" x14ac:dyDescent="0.3">
      <c r="B107" s="12">
        <f>MAX(1E-20, 'trad-50'!F63)</f>
        <v>2.5599999999999991E-2</v>
      </c>
      <c r="C107" s="12">
        <f>MAX(1E-20, '3060-50'!F63)</f>
        <v>1.6E-2</v>
      </c>
      <c r="D107" s="12">
        <f>MAX(1E-20, '15-50'!F63)</f>
        <v>3.6685125168440788E-2</v>
      </c>
      <c r="E107" s="12">
        <f>MAX(1E-20, 'trad-100'!F63)</f>
        <v>1.599999999999997E-3</v>
      </c>
      <c r="F107" s="12">
        <f>MAX(1E-20, '3060-100'!F63)</f>
        <v>4.0000000000000218E-3</v>
      </c>
      <c r="G107" s="12">
        <f>MAX(1E-20, '15-100'!F63)</f>
        <v>9.9999999999999995E-21</v>
      </c>
      <c r="H107" s="12">
        <f>MAX(1E-20, 'trad-150'!F63)</f>
        <v>2.844444444444445E-3</v>
      </c>
      <c r="I107" s="12">
        <f>MAX(1E-20, '3060-150'!F63)</f>
        <v>2.844444444444452E-3</v>
      </c>
      <c r="J107" s="12">
        <f>MAX(1E-20, '15-150'!F63)</f>
        <v>5.2469055780143298E-2</v>
      </c>
      <c r="K107" s="44"/>
    </row>
    <row r="108" spans="2:11" x14ac:dyDescent="0.3">
      <c r="B108" s="12">
        <f>MAX(1E-20, 'trad-50'!F64)</f>
        <v>6.3999999999999847E-3</v>
      </c>
      <c r="C108" s="12">
        <f>MAX(1E-20, '3060-50'!F64)</f>
        <v>1.599999999999999E-2</v>
      </c>
      <c r="D108" s="12">
        <f>MAX(1E-20, '15-50'!F64)</f>
        <v>5.7600000000000019E-2</v>
      </c>
      <c r="E108" s="12">
        <f>MAX(1E-20, 'trad-100'!F64)</f>
        <v>1.6000000000000009E-3</v>
      </c>
      <c r="F108" s="12">
        <f>MAX(1E-20, '3060-100'!F64)</f>
        <v>3.9999999999999973E-2</v>
      </c>
      <c r="G108" s="12">
        <f>MAX(1E-20, '15-100'!F64)</f>
        <v>3.2000000000000049E-3</v>
      </c>
      <c r="H108" s="12">
        <f>MAX(1E-20, 'trad-150'!F64)</f>
        <v>5.688888888888897E-3</v>
      </c>
      <c r="I108" s="12">
        <f>MAX(1E-20, '3060-150'!F64)</f>
        <v>7.1111111111111141E-3</v>
      </c>
      <c r="J108" s="12">
        <f>MAX(1E-20, '15-150'!F64)</f>
        <v>3.2000000000000058E-3</v>
      </c>
      <c r="K108" s="44"/>
    </row>
    <row r="109" spans="2:11" x14ac:dyDescent="0.3">
      <c r="B109" s="12">
        <f>MAX(1E-20, 'trad-50'!F65)</f>
        <v>3.2000000000000008E-2</v>
      </c>
      <c r="C109" s="12">
        <f>MAX(1E-20, '3060-50'!F65)</f>
        <v>5.4399999999999997E-2</v>
      </c>
      <c r="D109" s="12">
        <f>MAX(1E-20, '15-50'!F65)</f>
        <v>6.4000000000000046E-3</v>
      </c>
      <c r="E109" s="12">
        <f>MAX(1E-20, 'trad-100'!F65)</f>
        <v>7.9999999999999932E-3</v>
      </c>
      <c r="F109" s="12">
        <f>MAX(1E-20, '3060-100'!F65)</f>
        <v>1.44E-2</v>
      </c>
      <c r="G109" s="12">
        <f>MAX(1E-20, '15-100'!F65)</f>
        <v>3.6287187078897941E-3</v>
      </c>
      <c r="H109" s="12">
        <f>MAX(1E-20, 'trad-150'!F65)</f>
        <v>7.1111111111111288E-4</v>
      </c>
      <c r="I109" s="12">
        <f>MAX(1E-20, '3060-150'!F65)</f>
        <v>6.4000000000000029E-3</v>
      </c>
      <c r="J109" s="12">
        <f>MAX(1E-20, '15-150'!F65)</f>
        <v>4.5841138926320191E-2</v>
      </c>
      <c r="K109" s="44"/>
    </row>
    <row r="110" spans="2:11" x14ac:dyDescent="0.3">
      <c r="B110" s="12">
        <f>MAX(1E-20, 'trad-50'!F66)</f>
        <v>3.1999999999999987E-2</v>
      </c>
      <c r="C110" s="12">
        <f>MAX(1E-20, '3060-50'!F66)</f>
        <v>1.6E-2</v>
      </c>
      <c r="D110" s="12">
        <f>MAX(1E-20, '15-50'!F66)</f>
        <v>6.4000000000000015E-2</v>
      </c>
      <c r="E110" s="12">
        <f>MAX(1E-20, 'trad-100'!F66)</f>
        <v>8.0000000000000054E-3</v>
      </c>
      <c r="F110" s="12">
        <f>MAX(1E-20, '3060-100'!F66)</f>
        <v>1.3599999999999999E-2</v>
      </c>
      <c r="G110" s="12">
        <f>MAX(1E-20, '15-100'!F66)</f>
        <v>1.6956921938165299E-2</v>
      </c>
      <c r="H110" s="12">
        <f>MAX(1E-20, 'trad-150'!F66)</f>
        <v>7.1111111111111212E-4</v>
      </c>
      <c r="I110" s="12">
        <f>MAX(1E-20, '3060-150'!F66)</f>
        <v>8.8888888888888854E-3</v>
      </c>
      <c r="J110" s="12">
        <f>MAX(1E-20, '15-150'!F66)</f>
        <v>4.6222222222222203E-3</v>
      </c>
      <c r="K110" s="44"/>
    </row>
    <row r="111" spans="2:11" x14ac:dyDescent="0.3">
      <c r="B111" s="12">
        <f>MAX(1E-20, 'trad-50'!F67)</f>
        <v>6.4000000000000029E-3</v>
      </c>
      <c r="C111" s="12">
        <f>MAX(1E-20, '3060-50'!F67)</f>
        <v>3.2000000000000001E-2</v>
      </c>
      <c r="D111" s="12">
        <f>MAX(1E-20, '15-50'!F67)</f>
        <v>2.880000000000001E-2</v>
      </c>
      <c r="E111" s="12">
        <f>MAX(1E-20, 'trad-100'!F67)</f>
        <v>7.9999999999999932E-3</v>
      </c>
      <c r="F111" s="12">
        <f>MAX(1E-20, '3060-100'!F67)</f>
        <v>4.000000000000001E-3</v>
      </c>
      <c r="G111" s="12">
        <f>MAX(1E-20, '15-100'!F67)</f>
        <v>5.8717967697244963E-3</v>
      </c>
      <c r="H111" s="12">
        <f>MAX(1E-20, 'trad-150'!F67)</f>
        <v>2.844444444444452E-3</v>
      </c>
      <c r="I111" s="12">
        <f>MAX(1E-20, '3060-150'!F67)</f>
        <v>1.315555555555557E-2</v>
      </c>
      <c r="J111" s="12">
        <f>MAX(1E-20, '15-150'!F67)</f>
        <v>7.9872361298267622E-3</v>
      </c>
      <c r="K111" s="44"/>
    </row>
    <row r="112" spans="2:11" x14ac:dyDescent="0.3">
      <c r="B112" s="12">
        <f>MAX(1E-20, 'trad-50'!F68)</f>
        <v>6.399999999999996E-3</v>
      </c>
      <c r="C112" s="12">
        <f>MAX(1E-20, '3060-50'!F68)</f>
        <v>2.8799999999999989E-2</v>
      </c>
      <c r="D112" s="12">
        <f>MAX(1E-20, '15-50'!F68)</f>
        <v>2.8799999999999999E-2</v>
      </c>
      <c r="E112" s="12">
        <f>MAX(1E-20, 'trad-100'!F68)</f>
        <v>1.6000000000000009E-3</v>
      </c>
      <c r="F112" s="12">
        <f>MAX(1E-20, '3060-100'!F68)</f>
        <v>8.0000000000000036E-3</v>
      </c>
      <c r="G112" s="12">
        <f>MAX(1E-20, '15-100'!F68)</f>
        <v>1.0556921938165291E-2</v>
      </c>
      <c r="H112" s="12">
        <f>MAX(1E-20, 'trad-150'!F68)</f>
        <v>2.844444444444445E-3</v>
      </c>
      <c r="I112" s="12">
        <f>MAX(1E-20, '3060-150'!F68)</f>
        <v>1.777777777777785E-3</v>
      </c>
      <c r="J112" s="12">
        <f>MAX(1E-20, '15-150'!F68)</f>
        <v>2.8954999251374169E-3</v>
      </c>
      <c r="K112" s="44"/>
    </row>
    <row r="113" spans="2:11" x14ac:dyDescent="0.3">
      <c r="B113" s="12">
        <f>MAX(1E-20, 'trad-50'!F69)</f>
        <v>6.4000000000000116E-3</v>
      </c>
      <c r="C113" s="12">
        <f>MAX(1E-20, '3060-50'!F69)</f>
        <v>5.1199999999999982E-2</v>
      </c>
      <c r="D113" s="12">
        <f>MAX(1E-20, '15-50'!F69)</f>
        <v>2.8799999999999989E-2</v>
      </c>
      <c r="E113" s="12">
        <f>MAX(1E-20, 'trad-100'!F69)</f>
        <v>6.3999999999999934E-3</v>
      </c>
      <c r="F113" s="12">
        <f>MAX(1E-20, '3060-100'!F69)</f>
        <v>8.0000000000000002E-3</v>
      </c>
      <c r="G113" s="12">
        <f>MAX(1E-20, '15-100'!F69)</f>
        <v>3.2099484522385702E-2</v>
      </c>
      <c r="H113" s="12">
        <f>MAX(1E-20, 'trad-150'!F69)</f>
        <v>6.4000000000000116E-3</v>
      </c>
      <c r="I113" s="12">
        <f>MAX(1E-20, '3060-150'!F69)</f>
        <v>7.1111111111111136E-4</v>
      </c>
      <c r="J113" s="12">
        <f>MAX(1E-20, '15-150'!F69)</f>
        <v>6.0189167040979536E-3</v>
      </c>
      <c r="K113" s="44"/>
    </row>
    <row r="114" spans="2:11" x14ac:dyDescent="0.3">
      <c r="B114" s="12">
        <f>MAX(1E-20, 'trad-50'!F70)</f>
        <v>6.4000000000000046E-3</v>
      </c>
      <c r="C114" s="12">
        <f>MAX(1E-20, '3060-50'!F70)</f>
        <v>6.3999999999999977E-3</v>
      </c>
      <c r="D114" s="12">
        <f>MAX(1E-20, '15-50'!F70)</f>
        <v>3.2000000000000041E-3</v>
      </c>
      <c r="E114" s="12">
        <f>MAX(1E-20, 'trad-100'!F70)</f>
        <v>7.9999999999999932E-3</v>
      </c>
      <c r="F114" s="12">
        <f>MAX(1E-20, '3060-100'!F70)</f>
        <v>1.6000000000000001E-3</v>
      </c>
      <c r="G114" s="12">
        <f>MAX(1E-20, '15-100'!F70)</f>
        <v>1.599999999999999E-2</v>
      </c>
      <c r="H114" s="12">
        <f>MAX(1E-20, 'trad-150'!F70)</f>
        <v>7.1111111111111288E-4</v>
      </c>
      <c r="I114" s="12">
        <f>MAX(1E-20, '3060-150'!F70)</f>
        <v>3.5555555555555692E-3</v>
      </c>
      <c r="J114" s="12">
        <f>MAX(1E-20, '15-150'!F70)</f>
        <v>1.2253902796493431E-2</v>
      </c>
      <c r="K114" s="44"/>
    </row>
    <row r="115" spans="2:11" x14ac:dyDescent="0.3">
      <c r="B115" s="12">
        <f>MAX(1E-20, 'trad-50'!F71)</f>
        <v>2.5600000000000012E-2</v>
      </c>
      <c r="C115" s="12">
        <f>MAX(1E-20, '3060-50'!F71)</f>
        <v>2.5600000000000012E-2</v>
      </c>
      <c r="D115" s="12">
        <f>MAX(1E-20, '15-50'!F71)</f>
        <v>2.6457437415779581E-2</v>
      </c>
      <c r="E115" s="12">
        <f>MAX(1E-20, 'trad-100'!F71)</f>
        <v>6.4000000000000029E-3</v>
      </c>
      <c r="F115" s="12">
        <f>MAX(1E-20, '3060-100'!F71)</f>
        <v>4.0000000000000027E-3</v>
      </c>
      <c r="G115" s="12">
        <f>MAX(1E-20, '15-100'!F71)</f>
        <v>9.171281292110204E-3</v>
      </c>
      <c r="H115" s="12">
        <f>MAX(1E-20, 'trad-150'!F71)</f>
        <v>7.1111111111111288E-4</v>
      </c>
      <c r="I115" s="12">
        <f>MAX(1E-20, '3060-150'!F71)</f>
        <v>7.1111111111111104E-4</v>
      </c>
      <c r="J115" s="12">
        <f>MAX(1E-20, '15-150'!F71)</f>
        <v>3.130256916370974E-3</v>
      </c>
      <c r="K115" s="44"/>
    </row>
    <row r="116" spans="2:11" x14ac:dyDescent="0.3">
      <c r="B116" s="12">
        <f>MAX(1E-20, 'trad-50'!F72)</f>
        <v>6.4000000000000046E-3</v>
      </c>
      <c r="C116" s="12">
        <f>MAX(1E-20, '3060-50'!F72)</f>
        <v>3.2000000000000001E-2</v>
      </c>
      <c r="D116" s="12">
        <f>MAX(1E-20, '15-50'!F72)</f>
        <v>3.2000000000000008E-2</v>
      </c>
      <c r="E116" s="12">
        <f>MAX(1E-20, 'trad-100'!F72)</f>
        <v>6.3999999999999934E-3</v>
      </c>
      <c r="F116" s="12">
        <f>MAX(1E-20, '3060-100'!F72)</f>
        <v>7.2000000000000093E-3</v>
      </c>
      <c r="G116" s="12">
        <f>MAX(1E-20, '15-100'!F72)</f>
        <v>4.7999999999999978E-3</v>
      </c>
      <c r="H116" s="12">
        <f>MAX(1E-20, 'trad-150'!F72)</f>
        <v>7.1111111111111136E-4</v>
      </c>
      <c r="I116" s="12">
        <f>MAX(1E-20, '3060-150'!F72)</f>
        <v>6.399999999999996E-3</v>
      </c>
      <c r="J116" s="12">
        <f>MAX(1E-20, '15-150'!F72)</f>
        <v>1.569549992513742E-2</v>
      </c>
      <c r="K116" s="44"/>
    </row>
    <row r="117" spans="2:11" x14ac:dyDescent="0.3">
      <c r="B117" s="12">
        <f>MAX(1E-20, 'trad-50'!F73)</f>
        <v>3.1999999999999987E-2</v>
      </c>
      <c r="C117" s="12">
        <f>MAX(1E-20, '3060-50'!F73)</f>
        <v>3.2000000000000008E-2</v>
      </c>
      <c r="D117" s="12">
        <f>MAX(1E-20, '15-50'!F73)</f>
        <v>3.6685125168440802E-2</v>
      </c>
      <c r="E117" s="12">
        <f>MAX(1E-20, 'trad-100'!F73)</f>
        <v>8.0000000000000019E-3</v>
      </c>
      <c r="F117" s="12">
        <f>MAX(1E-20, '3060-100'!F73)</f>
        <v>8.0000000000000192E-3</v>
      </c>
      <c r="G117" s="12">
        <f>MAX(1E-20, '15-100'!F73)</f>
        <v>3.2000000000000001E-2</v>
      </c>
      <c r="H117" s="12">
        <f>MAX(1E-20, 'trad-150'!F73)</f>
        <v>7.1111111111110995E-4</v>
      </c>
      <c r="I117" s="12">
        <f>MAX(1E-20, '3060-150'!F73)</f>
        <v>2.275555555555556E-2</v>
      </c>
      <c r="J117" s="12">
        <f>MAX(1E-20, '15-150'!F73)</f>
        <v>1.137777777777778E-2</v>
      </c>
      <c r="K117" s="44"/>
    </row>
    <row r="118" spans="2:11" x14ac:dyDescent="0.3">
      <c r="B118" s="12">
        <f>MAX(1E-20, 'trad-50'!F74)</f>
        <v>3.2000000000000001E-2</v>
      </c>
      <c r="C118" s="12">
        <f>MAX(1E-20, '3060-50'!F74)</f>
        <v>3.2000000000000021E-2</v>
      </c>
      <c r="D118" s="12">
        <f>MAX(1E-20, '15-50'!F74)</f>
        <v>0.10685537550532249</v>
      </c>
      <c r="E118" s="12">
        <f>MAX(1E-20, 'trad-100'!F74)</f>
        <v>8.0000000000000036E-3</v>
      </c>
      <c r="F118" s="12">
        <f>MAX(1E-20, '3060-100'!F74)</f>
        <v>6.399999999999996E-3</v>
      </c>
      <c r="G118" s="12">
        <f>MAX(1E-20, '15-100'!F74)</f>
        <v>1.2800000000000009E-2</v>
      </c>
      <c r="H118" s="12">
        <f>MAX(1E-20, 'trad-150'!F74)</f>
        <v>7.1111111111111288E-4</v>
      </c>
      <c r="I118" s="12">
        <f>MAX(1E-20, '3060-150'!F74)</f>
        <v>3.2000000000000032E-3</v>
      </c>
      <c r="J118" s="12">
        <f>MAX(1E-20, '15-150'!F74)</f>
        <v>8.8888888888888871E-3</v>
      </c>
      <c r="K118" s="44"/>
    </row>
    <row r="119" spans="2:11" x14ac:dyDescent="0.3">
      <c r="B119" s="12">
        <f>MAX(1E-20, 'trad-50'!F75)</f>
        <v>6.3999999999999847E-3</v>
      </c>
      <c r="C119" s="12">
        <f>MAX(1E-20, '3060-50'!F75)</f>
        <v>2.559999999999997E-2</v>
      </c>
      <c r="D119" s="12">
        <f>MAX(1E-20, '15-50'!F75)</f>
        <v>2.6059499326236728E-2</v>
      </c>
      <c r="E119" s="12">
        <f>MAX(1E-20, 'trad-100'!F75)</f>
        <v>6.4000000000000029E-3</v>
      </c>
      <c r="F119" s="12">
        <f>MAX(1E-20, '3060-100'!F75)</f>
        <v>4.000000000000007E-3</v>
      </c>
      <c r="G119" s="12">
        <f>MAX(1E-20, '15-100'!F75)</f>
        <v>1.12E-2</v>
      </c>
      <c r="H119" s="12">
        <f>MAX(1E-20, 'trad-150'!F75)</f>
        <v>7.1111111111111136E-4</v>
      </c>
      <c r="I119" s="12">
        <f>MAX(1E-20, '3060-150'!F75)</f>
        <v>3.5555555555555661E-3</v>
      </c>
      <c r="J119" s="12">
        <f>MAX(1E-20, '15-150'!F75)</f>
        <v>1.118723612982676E-2</v>
      </c>
      <c r="K119" s="44"/>
    </row>
    <row r="120" spans="2:11" x14ac:dyDescent="0.3">
      <c r="B120" s="12">
        <f>MAX(1E-20, 'trad-50'!F76)</f>
        <v>6.3999999999999934E-3</v>
      </c>
      <c r="C120" s="12">
        <f>MAX(1E-20, '3060-50'!F76)</f>
        <v>6.4000000000000043E-2</v>
      </c>
      <c r="D120" s="12">
        <f>MAX(1E-20, '15-50'!F76)</f>
        <v>1.4744624494677561E-2</v>
      </c>
      <c r="E120" s="12">
        <f>MAX(1E-20, 'trad-100'!F76)</f>
        <v>1.6000000000000009E-3</v>
      </c>
      <c r="F120" s="12">
        <f>MAX(1E-20, '3060-100'!F76)</f>
        <v>4.0000000000000096E-3</v>
      </c>
      <c r="G120" s="12">
        <f>MAX(1E-20, '15-100'!F76)</f>
        <v>7.0430780618346957E-3</v>
      </c>
      <c r="H120" s="12">
        <f>MAX(1E-20, 'trad-150'!F76)</f>
        <v>5.6888888888888996E-3</v>
      </c>
      <c r="I120" s="12">
        <f>MAX(1E-20, '3060-150'!F76)</f>
        <v>1.7777777777777861E-3</v>
      </c>
      <c r="J120" s="12">
        <f>MAX(1E-20, '15-150'!F76)</f>
        <v>1.1473048601753289E-2</v>
      </c>
      <c r="K120" s="44"/>
    </row>
    <row r="121" spans="2:11" x14ac:dyDescent="0.3">
      <c r="B121" s="12">
        <f>MAX(1E-20, 'trad-50'!F77)</f>
        <v>3.1999999999999987E-2</v>
      </c>
      <c r="C121" s="12">
        <f>MAX(1E-20, '3060-50'!F77)</f>
        <v>6.4000000000000116E-3</v>
      </c>
      <c r="D121" s="12">
        <f>MAX(1E-20, '15-50'!F77)</f>
        <v>4.1599999999999977E-2</v>
      </c>
      <c r="E121" s="12">
        <f>MAX(1E-20, 'trad-100'!F77)</f>
        <v>1.6000000000000009E-3</v>
      </c>
      <c r="F121" s="12">
        <f>MAX(1E-20, '3060-100'!F77)</f>
        <v>4.0000000000000044E-3</v>
      </c>
      <c r="G121" s="12">
        <f>MAX(1E-20, '15-100'!F77)</f>
        <v>6.6143593539448962E-3</v>
      </c>
      <c r="H121" s="12">
        <f>MAX(1E-20, 'trad-150'!F77)</f>
        <v>7.1111111111111136E-4</v>
      </c>
      <c r="I121" s="12">
        <f>MAX(1E-20, '3060-150'!F77)</f>
        <v>7.1111111111111396E-4</v>
      </c>
      <c r="J121" s="12">
        <f>MAX(1E-20, '15-150'!F77)</f>
        <v>9.0283750561469395E-3</v>
      </c>
      <c r="K121" s="44"/>
    </row>
    <row r="122" spans="2:11" x14ac:dyDescent="0.3">
      <c r="B122" s="12">
        <f>MAX(1E-20, 'trad-50'!F78)</f>
        <v>6.4000000000000029E-3</v>
      </c>
      <c r="C122" s="12">
        <f>MAX(1E-20, '3060-50'!F78)</f>
        <v>6.399999999999996E-2</v>
      </c>
      <c r="D122" s="12">
        <f>MAX(1E-20, '15-50'!F78)</f>
        <v>1.2800000000000009E-2</v>
      </c>
      <c r="E122" s="12">
        <f>MAX(1E-20, 'trad-100'!F78)</f>
        <v>6.3999999999999977E-3</v>
      </c>
      <c r="F122" s="12">
        <f>MAX(1E-20, '3060-100'!F78)</f>
        <v>3.9999999999999923E-3</v>
      </c>
      <c r="G122" s="12">
        <f>MAX(1E-20, '15-100'!F78)</f>
        <v>1.0556921938165299E-2</v>
      </c>
      <c r="H122" s="12">
        <f>MAX(1E-20, 'trad-150'!F78)</f>
        <v>2.844444444444452E-3</v>
      </c>
      <c r="I122" s="12">
        <f>MAX(1E-20, '3060-150'!F78)</f>
        <v>2.844444444444442E-3</v>
      </c>
      <c r="J122" s="12">
        <f>MAX(1E-20, '15-150'!F78)</f>
        <v>1.208888888888889E-2</v>
      </c>
      <c r="K122" s="44"/>
    </row>
    <row r="123" spans="2:11" x14ac:dyDescent="0.3">
      <c r="B123" s="12">
        <f>MAX(1E-20, 'trad-50'!F79)</f>
        <v>3.2000000000000001E-2</v>
      </c>
      <c r="C123" s="12">
        <f>MAX(1E-20, '3060-50'!F79)</f>
        <v>5.4399999999999962E-2</v>
      </c>
      <c r="D123" s="12">
        <f>MAX(1E-20, '15-50'!F79)</f>
        <v>1.2800000000000009E-2</v>
      </c>
      <c r="E123" s="12">
        <f>MAX(1E-20, 'trad-100'!F79)</f>
        <v>8.0000000000000036E-3</v>
      </c>
      <c r="F123" s="12">
        <f>MAX(1E-20, '3060-100'!F79)</f>
        <v>7.999999999999988E-3</v>
      </c>
      <c r="G123" s="12">
        <f>MAX(1E-20, '15-100'!F79)</f>
        <v>3.9999999999999992E-3</v>
      </c>
      <c r="H123" s="12">
        <f>MAX(1E-20, 'trad-150'!F79)</f>
        <v>7.111111111111144E-4</v>
      </c>
      <c r="I123" s="12">
        <f>MAX(1E-20, '3060-150'!F79)</f>
        <v>2.844444444444452E-3</v>
      </c>
      <c r="J123" s="12">
        <f>MAX(1E-20, '15-150'!F79)</f>
        <v>1.6E-2</v>
      </c>
      <c r="K123" s="44"/>
    </row>
    <row r="124" spans="2:11" x14ac:dyDescent="0.3">
      <c r="B124" s="12">
        <f>MAX(1E-20, 'trad-50'!F80)</f>
        <v>5.1200000000000002E-2</v>
      </c>
      <c r="C124" s="12">
        <f>MAX(1E-20, '3060-50'!F80)</f>
        <v>1.599999999999999E-2</v>
      </c>
      <c r="D124" s="12">
        <f>MAX(1E-20, '15-50'!F80)</f>
        <v>6.1427687752661192E-2</v>
      </c>
      <c r="E124" s="12">
        <f>MAX(1E-20, 'trad-100'!F80)</f>
        <v>8.0000000000000054E-3</v>
      </c>
      <c r="F124" s="12">
        <f>MAX(1E-20, '3060-100'!F80)</f>
        <v>1.3599999999999991E-2</v>
      </c>
      <c r="G124" s="12">
        <f>MAX(1E-20, '15-100'!F80)</f>
        <v>2.901546432842858E-3</v>
      </c>
      <c r="H124" s="12">
        <f>MAX(1E-20, 'trad-150'!F80)</f>
        <v>3.5555555555555562E-3</v>
      </c>
      <c r="I124" s="12">
        <f>MAX(1E-20, '3060-150'!F80)</f>
        <v>3.5555555555555579E-3</v>
      </c>
      <c r="J124" s="12">
        <f>MAX(1E-20, '15-150'!F80)</f>
        <v>1.80635902497043E-2</v>
      </c>
      <c r="K124" s="44"/>
    </row>
    <row r="125" spans="2:11" x14ac:dyDescent="0.3">
      <c r="B125" s="12">
        <f>MAX(1E-20, 'trad-50'!F81)</f>
        <v>6.3999999999999934E-3</v>
      </c>
      <c r="C125" s="12">
        <f>MAX(1E-20, '3060-50'!F81)</f>
        <v>5.4400000000000052E-2</v>
      </c>
      <c r="D125" s="12">
        <f>MAX(1E-20, '15-50'!F81)</f>
        <v>0.13011281292110211</v>
      </c>
      <c r="E125" s="12">
        <f>MAX(1E-20, 'trad-100'!F81)</f>
        <v>1.6000000000000029E-3</v>
      </c>
      <c r="F125" s="12">
        <f>MAX(1E-20, '3060-100'!F81)</f>
        <v>1.4399999999999981E-2</v>
      </c>
      <c r="G125" s="12">
        <f>MAX(1E-20, '15-100'!F81)</f>
        <v>1.120000000000001E-2</v>
      </c>
      <c r="H125" s="12">
        <f>MAX(1E-20, 'trad-150'!F81)</f>
        <v>7.111111111111144E-4</v>
      </c>
      <c r="I125" s="12">
        <f>MAX(1E-20, '3060-150'!F81)</f>
        <v>1.0311111111111101E-2</v>
      </c>
      <c r="J125" s="12">
        <f>MAX(1E-20, '15-150'!F81)</f>
        <v>2.8581247192653142E-4</v>
      </c>
      <c r="K125" s="44"/>
    </row>
    <row r="126" spans="2:11" x14ac:dyDescent="0.3">
      <c r="B126" s="12">
        <f>MAX(1E-20, 'trad-50'!F82)</f>
        <v>6.3999999999999934E-3</v>
      </c>
      <c r="C126" s="12">
        <f>MAX(1E-20, '3060-50'!F82)</f>
        <v>2.8799999999999999E-2</v>
      </c>
      <c r="D126" s="12">
        <f>MAX(1E-20, '15-50'!F82)</f>
        <v>3.5827687752661243E-2</v>
      </c>
      <c r="E126" s="12">
        <f>MAX(1E-20, 'trad-100'!F82)</f>
        <v>8.0000000000000036E-3</v>
      </c>
      <c r="F126" s="12">
        <f>MAX(1E-20, '3060-100'!F82)</f>
        <v>6.4000000000000029E-3</v>
      </c>
      <c r="G126" s="12">
        <f>MAX(1E-20, '15-100'!F82)</f>
        <v>3.9999999999999983E-3</v>
      </c>
      <c r="H126" s="12">
        <f>MAX(1E-20, 'trad-150'!F82)</f>
        <v>3.5555555555555609E-3</v>
      </c>
      <c r="I126" s="12">
        <f>MAX(1E-20, '3060-150'!F82)</f>
        <v>3.4488888888888888E-2</v>
      </c>
      <c r="J126" s="12">
        <f>MAX(1E-20, '15-150'!F82)</f>
        <v>9.244444444444444E-3</v>
      </c>
      <c r="K126" s="44"/>
    </row>
    <row r="127" spans="2:11" x14ac:dyDescent="0.3">
      <c r="B127" s="12">
        <f>MAX(1E-20, 'trad-50'!F83)</f>
        <v>6.4000000000000029E-3</v>
      </c>
      <c r="C127" s="12">
        <f>MAX(1E-20, '3060-50'!F83)</f>
        <v>2.880000000000001E-2</v>
      </c>
      <c r="D127" s="12">
        <f>MAX(1E-20, '15-50'!F83)</f>
        <v>1.280000000000002E-2</v>
      </c>
      <c r="E127" s="12">
        <f>MAX(1E-20, 'trad-100'!F83)</f>
        <v>1.6000000000000009E-3</v>
      </c>
      <c r="F127" s="12">
        <f>MAX(1E-20, '3060-100'!F83)</f>
        <v>6.3999999999999934E-3</v>
      </c>
      <c r="G127" s="12">
        <f>MAX(1E-20, '15-100'!F83)</f>
        <v>7.9999999999999971E-4</v>
      </c>
      <c r="H127" s="12">
        <f>MAX(1E-20, 'trad-150'!F83)</f>
        <v>3.5555555555555579E-3</v>
      </c>
      <c r="I127" s="12">
        <f>MAX(1E-20, '3060-150'!F83)</f>
        <v>2.8444444444444398E-3</v>
      </c>
      <c r="J127" s="12">
        <f>MAX(1E-20, '15-150'!F83)</f>
        <v>1.6304500074862591E-2</v>
      </c>
      <c r="K127" s="44"/>
    </row>
    <row r="128" spans="2:11" x14ac:dyDescent="0.3">
      <c r="B128" s="12">
        <f>MAX(1E-20, 'trad-50'!F84)</f>
        <v>2.5599999999999991E-2</v>
      </c>
      <c r="C128" s="12">
        <f>MAX(1E-20, '3060-50'!F84)</f>
        <v>1.6E-2</v>
      </c>
      <c r="D128" s="12">
        <f>MAX(1E-20, '15-50'!F84)</f>
        <v>1.7148748315591871E-3</v>
      </c>
      <c r="E128" s="12">
        <f>MAX(1E-20, 'trad-100'!F84)</f>
        <v>7.9999999999999932E-3</v>
      </c>
      <c r="F128" s="12">
        <f>MAX(1E-20, '3060-100'!F84)</f>
        <v>8.0000000000000071E-3</v>
      </c>
      <c r="G128" s="12">
        <f>MAX(1E-20, '15-100'!F84)</f>
        <v>3.9999999999999966E-3</v>
      </c>
      <c r="H128" s="12">
        <f>MAX(1E-20, 'trad-150'!F84)</f>
        <v>3.5555555555555601E-3</v>
      </c>
      <c r="I128" s="12">
        <f>MAX(1E-20, '3060-150'!F84)</f>
        <v>3.5555555555555601E-3</v>
      </c>
      <c r="J128" s="12">
        <f>MAX(1E-20, '15-150'!F84)</f>
        <v>3.588558337076464E-2</v>
      </c>
      <c r="K128" s="44"/>
    </row>
    <row r="129" spans="2:11" x14ac:dyDescent="0.3">
      <c r="B129" s="12">
        <f>MAX(1E-20, 'trad-50'!F85)</f>
        <v>6.3999999999999847E-3</v>
      </c>
      <c r="C129" s="12">
        <f>MAX(1E-20, '3060-50'!F85)</f>
        <v>3.2000000000000021E-2</v>
      </c>
      <c r="D129" s="12">
        <f>MAX(1E-20, '15-50'!F85)</f>
        <v>2.5599999999999991E-2</v>
      </c>
      <c r="E129" s="12">
        <f>MAX(1E-20, 'trad-100'!F85)</f>
        <v>1.2800000000000009E-2</v>
      </c>
      <c r="F129" s="12">
        <f>MAX(1E-20, '3060-100'!F85)</f>
        <v>8.0000000000000071E-3</v>
      </c>
      <c r="G129" s="12">
        <f>MAX(1E-20, '15-100'!F85)</f>
        <v>4.0000000000000027E-3</v>
      </c>
      <c r="H129" s="12">
        <f>MAX(1E-20, 'trad-150'!F85)</f>
        <v>7.1111111111111136E-4</v>
      </c>
      <c r="I129" s="12">
        <f>MAX(1E-20, '3060-150'!F85)</f>
        <v>3.1999999999999989E-3</v>
      </c>
      <c r="J129" s="12">
        <f>MAX(1E-20, '15-150'!F85)</f>
        <v>2.31111111111111E-2</v>
      </c>
      <c r="K129" s="44"/>
    </row>
    <row r="130" spans="2:11" x14ac:dyDescent="0.3">
      <c r="B130" s="12">
        <f>MAX(1E-20, 'trad-50'!F86)</f>
        <v>3.1999999999999973E-2</v>
      </c>
      <c r="C130" s="12">
        <f>MAX(1E-20, '3060-50'!F86)</f>
        <v>2.559999999999997E-2</v>
      </c>
      <c r="D130" s="12">
        <f>MAX(1E-20, '15-50'!F86)</f>
        <v>6.399999999999996E-3</v>
      </c>
      <c r="E130" s="12">
        <f>MAX(1E-20, 'trad-100'!F86)</f>
        <v>1.6000000000000029E-3</v>
      </c>
      <c r="F130" s="12">
        <f>MAX(1E-20, '3060-100'!F86)</f>
        <v>8.0000000000000175E-3</v>
      </c>
      <c r="G130" s="12">
        <f>MAX(1E-20, '15-100'!F86)</f>
        <v>1.814359353944899E-3</v>
      </c>
      <c r="H130" s="12">
        <f>MAX(1E-20, 'trad-150'!F86)</f>
        <v>7.111111111111106E-4</v>
      </c>
      <c r="I130" s="12">
        <f>MAX(1E-20, '3060-150'!F86)</f>
        <v>1.031111111111113E-2</v>
      </c>
      <c r="J130" s="12">
        <f>MAX(1E-20, '15-150'!F86)</f>
        <v>3.5555555555555609E-3</v>
      </c>
      <c r="K130" s="44"/>
    </row>
    <row r="131" spans="2:11" x14ac:dyDescent="0.3">
      <c r="B131" s="12">
        <f>MAX(1E-20, 'trad-50'!F87)</f>
        <v>6.4000000000000029E-3</v>
      </c>
      <c r="C131" s="12">
        <f>MAX(1E-20, '3060-50'!F87)</f>
        <v>0.1152</v>
      </c>
      <c r="D131" s="12">
        <f>MAX(1E-20, '15-50'!F87)</f>
        <v>2.880000000000001E-2</v>
      </c>
      <c r="E131" s="12">
        <f>MAX(1E-20, 'trad-100'!F87)</f>
        <v>7.999999999999995E-3</v>
      </c>
      <c r="F131" s="12">
        <f>MAX(1E-20, '3060-100'!F87)</f>
        <v>8.0000000000000071E-3</v>
      </c>
      <c r="G131" s="12">
        <f>MAX(1E-20, '15-100'!F87)</f>
        <v>2.4528203230275498E-2</v>
      </c>
      <c r="H131" s="12">
        <f>MAX(1E-20, 'trad-150'!F87)</f>
        <v>2.8444444444444481E-3</v>
      </c>
      <c r="I131" s="12">
        <f>MAX(1E-20, '3060-150'!F87)</f>
        <v>7.1111111111111288E-4</v>
      </c>
      <c r="J131" s="12">
        <f>MAX(1E-20, '15-150'!F87)</f>
        <v>1.2704729176024479E-2</v>
      </c>
      <c r="K131" s="44"/>
    </row>
    <row r="132" spans="2:11" x14ac:dyDescent="0.3">
      <c r="B132" s="12">
        <f>MAX(1E-20, 'trad-50'!F88)</f>
        <v>3.2000000000000021E-2</v>
      </c>
      <c r="C132" s="12">
        <f>MAX(1E-20, '3060-50'!F88)</f>
        <v>1.6E-2</v>
      </c>
      <c r="D132" s="12">
        <f>MAX(1E-20, '15-50'!F88)</f>
        <v>1.9199999999999971E-2</v>
      </c>
      <c r="E132" s="12">
        <f>MAX(1E-20, 'trad-100'!F88)</f>
        <v>6.4000000000000029E-3</v>
      </c>
      <c r="F132" s="12">
        <f>MAX(1E-20, '3060-100'!F88)</f>
        <v>1.5999999999999929E-3</v>
      </c>
      <c r="G132" s="12">
        <f>MAX(1E-20, '15-100'!F88)</f>
        <v>7.9043078061834679E-2</v>
      </c>
      <c r="H132" s="12">
        <f>MAX(1E-20, 'trad-150'!F88)</f>
        <v>2.8444444444444411E-3</v>
      </c>
      <c r="I132" s="12">
        <f>MAX(1E-20, '3060-150'!F88)</f>
        <v>2.8444444444444398E-3</v>
      </c>
      <c r="J132" s="12">
        <f>MAX(1E-20, '15-150'!F88)</f>
        <v>4.6222222222222263E-3</v>
      </c>
      <c r="K132" s="44"/>
    </row>
    <row r="133" spans="2:11" x14ac:dyDescent="0.3">
      <c r="B133" s="12">
        <f>MAX(1E-20, 'trad-50'!F89)</f>
        <v>2.5600000000000012E-2</v>
      </c>
      <c r="C133" s="12">
        <f>MAX(1E-20, '3060-50'!F89)</f>
        <v>6.4000000000000001E-2</v>
      </c>
      <c r="D133" s="12">
        <f>MAX(1E-20, '15-50'!F89)</f>
        <v>0.10748306325798369</v>
      </c>
      <c r="E133" s="12">
        <f>MAX(1E-20, 'trad-100'!F89)</f>
        <v>1.6000000000000029E-3</v>
      </c>
      <c r="F133" s="12">
        <f>MAX(1E-20, '3060-100'!F89)</f>
        <v>7.2000000000000206E-3</v>
      </c>
      <c r="G133" s="12">
        <f>MAX(1E-20, '15-100'!F89)</f>
        <v>2.0799999999999999E-2</v>
      </c>
      <c r="H133" s="12">
        <f>MAX(1E-20, 'trad-150'!F89)</f>
        <v>3.5555555555555501E-3</v>
      </c>
      <c r="I133" s="12">
        <f>MAX(1E-20, '3060-150'!F89)</f>
        <v>3.5555555555555648E-3</v>
      </c>
      <c r="J133" s="12">
        <f>MAX(1E-20, '15-150'!F89)</f>
        <v>1.9054164795101919E-4</v>
      </c>
      <c r="K133" s="44"/>
    </row>
    <row r="134" spans="2:11" x14ac:dyDescent="0.3">
      <c r="B134" s="12">
        <f>MAX(1E-20, 'trad-50'!F90)</f>
        <v>3.2000000000000008E-2</v>
      </c>
      <c r="C134" s="12">
        <f>MAX(1E-20, '3060-50'!F90)</f>
        <v>2.8799999999999971E-2</v>
      </c>
      <c r="D134" s="12">
        <f>MAX(1E-20, '15-50'!F90)</f>
        <v>8.320000000000001E-2</v>
      </c>
      <c r="E134" s="12">
        <f>MAX(1E-20, 'trad-100'!F90)</f>
        <v>1.5999999999999979E-3</v>
      </c>
      <c r="F134" s="12">
        <f>MAX(1E-20, '3060-100'!F90)</f>
        <v>1.599999999999999E-3</v>
      </c>
      <c r="G134" s="12">
        <f>MAX(1E-20, '15-100'!F90)</f>
        <v>1.067179676972449E-2</v>
      </c>
      <c r="H134" s="12">
        <f>MAX(1E-20, 'trad-150'!F90)</f>
        <v>7.1111111111110995E-4</v>
      </c>
      <c r="I134" s="12">
        <f>MAX(1E-20, '3060-150'!F90)</f>
        <v>7.1111111111111234E-4</v>
      </c>
      <c r="J134" s="12">
        <f>MAX(1E-20, '15-150'!F90)</f>
        <v>1.4222222222222221E-3</v>
      </c>
      <c r="K134" s="44"/>
    </row>
    <row r="135" spans="2:11" x14ac:dyDescent="0.3">
      <c r="B135" s="12">
        <f>MAX(1E-20, 'trad-50'!F91)</f>
        <v>6.4000000000000029E-3</v>
      </c>
      <c r="C135" s="12">
        <f>MAX(1E-20, '3060-50'!F91)</f>
        <v>1.6000000000000011E-2</v>
      </c>
      <c r="D135" s="12">
        <f>MAX(1E-20, '15-50'!F91)</f>
        <v>2.5600000000000012E-2</v>
      </c>
      <c r="E135" s="12">
        <f>MAX(1E-20, 'trad-100'!F91)</f>
        <v>1.6000000000000009E-3</v>
      </c>
      <c r="F135" s="12">
        <f>MAX(1E-20, '3060-100'!F91)</f>
        <v>1.280000000000002E-2</v>
      </c>
      <c r="G135" s="12">
        <f>MAX(1E-20, '15-100'!F91)</f>
        <v>2.8470765814495889E-2</v>
      </c>
      <c r="H135" s="12">
        <f>MAX(1E-20, 'trad-150'!F91)</f>
        <v>7.1111111111111288E-4</v>
      </c>
      <c r="I135" s="12">
        <f>MAX(1E-20, '3060-150'!F91)</f>
        <v>3.2000000000000002E-3</v>
      </c>
      <c r="J135" s="12">
        <f>MAX(1E-20, '15-150'!F91)</f>
        <v>2.1828375056146931E-2</v>
      </c>
      <c r="K135" s="44"/>
    </row>
    <row r="136" spans="2:11" x14ac:dyDescent="0.3">
      <c r="B136" s="12">
        <f>MAX(1E-20, 'trad-50'!F92)</f>
        <v>3.2000000000000008E-2</v>
      </c>
      <c r="C136" s="12">
        <f>MAX(1E-20, '3060-50'!F92)</f>
        <v>2.8799999999999989E-2</v>
      </c>
      <c r="D136" s="12">
        <f>MAX(1E-20, '15-50'!F92)</f>
        <v>6.9542562584220383E-2</v>
      </c>
      <c r="E136" s="12">
        <f>MAX(1E-20, 'trad-100'!F92)</f>
        <v>1.6000000000000009E-3</v>
      </c>
      <c r="F136" s="12">
        <f>MAX(1E-20, '3060-100'!F92)</f>
        <v>4.0000000000000096E-3</v>
      </c>
      <c r="G136" s="12">
        <f>MAX(1E-20, '15-100'!F92)</f>
        <v>5.9712812921101964E-3</v>
      </c>
      <c r="H136" s="12">
        <f>MAX(1E-20, 'trad-150'!F92)</f>
        <v>7.1111111111111136E-4</v>
      </c>
      <c r="I136" s="12">
        <f>MAX(1E-20, '3060-150'!F92)</f>
        <v>6.0444444444444408E-3</v>
      </c>
      <c r="J136" s="12">
        <f>MAX(1E-20, '15-150'!F92)</f>
        <v>4.6222222222222211E-3</v>
      </c>
      <c r="K136" s="44"/>
    </row>
    <row r="137" spans="2:11" x14ac:dyDescent="0.3">
      <c r="B137" s="12">
        <f>MAX(1E-20, 'trad-50'!F93)</f>
        <v>3.2000000000000008E-2</v>
      </c>
      <c r="C137" s="12">
        <f>MAX(1E-20, '3060-50'!F93)</f>
        <v>2.5600000000000001E-2</v>
      </c>
      <c r="D137" s="12">
        <f>MAX(1E-20, '15-50'!F93)</f>
        <v>6.399999999999996E-3</v>
      </c>
      <c r="E137" s="12">
        <f>MAX(1E-20, 'trad-100'!F93)</f>
        <v>6.3999999999999977E-3</v>
      </c>
      <c r="F137" s="12">
        <f>MAX(1E-20, '3060-100'!F93)</f>
        <v>7.2000000000000241E-3</v>
      </c>
      <c r="G137" s="12">
        <f>MAX(1E-20, '15-100'!F93)</f>
        <v>9.1712812921102005E-3</v>
      </c>
      <c r="H137" s="12">
        <f>MAX(1E-20, 'trad-150'!F93)</f>
        <v>3.555555555555557E-3</v>
      </c>
      <c r="I137" s="12">
        <f>MAX(1E-20, '3060-150'!F93)</f>
        <v>6.0444444444444556E-3</v>
      </c>
      <c r="J137" s="12">
        <f>MAX(1E-20, '15-150'!F93)</f>
        <v>1.225390279649342E-2</v>
      </c>
      <c r="K137" s="44"/>
    </row>
    <row r="138" spans="2:11" x14ac:dyDescent="0.3">
      <c r="B138" s="12">
        <f>MAX(1E-20, 'trad-50'!F94)</f>
        <v>3.2000000000000008E-2</v>
      </c>
      <c r="C138" s="12">
        <f>MAX(1E-20, '3060-50'!F94)</f>
        <v>3.199999999999998E-2</v>
      </c>
      <c r="D138" s="12">
        <f>MAX(1E-20, '15-50'!F94)</f>
        <v>3.2000000000000041E-3</v>
      </c>
      <c r="E138" s="12">
        <f>MAX(1E-20, 'trad-100'!F94)</f>
        <v>1.5999999999999979E-3</v>
      </c>
      <c r="F138" s="12">
        <f>MAX(1E-20, '3060-100'!F94)</f>
        <v>8.0000000000000071E-3</v>
      </c>
      <c r="G138" s="12">
        <f>MAX(1E-20, '15-100'!F94)</f>
        <v>2.905640646055101E-2</v>
      </c>
      <c r="H138" s="12">
        <f>MAX(1E-20, 'trad-150'!F94)</f>
        <v>2.844444444444452E-3</v>
      </c>
      <c r="I138" s="12">
        <f>MAX(1E-20, '3060-150'!F94)</f>
        <v>1.0311111111111109E-2</v>
      </c>
      <c r="J138" s="12">
        <f>MAX(1E-20, '15-150'!F94)</f>
        <v>1.2235215193557381E-2</v>
      </c>
      <c r="K138" s="44"/>
    </row>
    <row r="139" spans="2:11" x14ac:dyDescent="0.3">
      <c r="B139" s="12">
        <f>MAX(1E-20, 'trad-50'!F95)</f>
        <v>2.5600000000000012E-2</v>
      </c>
      <c r="C139" s="12">
        <f>MAX(1E-20, '3060-50'!F95)</f>
        <v>1.6E-2</v>
      </c>
      <c r="D139" s="12">
        <f>MAX(1E-20, '15-50'!F95)</f>
        <v>6.3999999999999977E-3</v>
      </c>
      <c r="E139" s="12">
        <f>MAX(1E-20, 'trad-100'!F95)</f>
        <v>1.2800000000000009E-2</v>
      </c>
      <c r="F139" s="12">
        <f>MAX(1E-20, '3060-100'!F95)</f>
        <v>6.3999999999999977E-3</v>
      </c>
      <c r="G139" s="12">
        <f>MAX(1E-20, '15-100'!F95)</f>
        <v>1.968615612366938E-2</v>
      </c>
      <c r="H139" s="12">
        <f>MAX(1E-20, 'trad-150'!F95)</f>
        <v>7.1111111111110768E-4</v>
      </c>
      <c r="I139" s="12">
        <f>MAX(1E-20, '3060-150'!F95)</f>
        <v>3.5555555555555501E-3</v>
      </c>
      <c r="J139" s="12">
        <f>MAX(1E-20, '15-150'!F95)</f>
        <v>5.8926951398246677E-2</v>
      </c>
      <c r="K139" s="44"/>
    </row>
    <row r="140" spans="2:11" x14ac:dyDescent="0.3">
      <c r="B140" s="12">
        <f>MAX(1E-20, 'trad-50'!F96)</f>
        <v>6.3999999999999934E-3</v>
      </c>
      <c r="C140" s="12">
        <f>MAX(1E-20, '3060-50'!F96)</f>
        <v>0.08</v>
      </c>
      <c r="D140" s="12">
        <f>MAX(1E-20, '15-50'!F96)</f>
        <v>3.3485125168440807E-2</v>
      </c>
      <c r="E140" s="12">
        <f>MAX(1E-20, 'trad-100'!F96)</f>
        <v>8.0000000000000019E-3</v>
      </c>
      <c r="F140" s="12">
        <f>MAX(1E-20, '3060-100'!F96)</f>
        <v>2.0000000000000032E-2</v>
      </c>
      <c r="G140" s="12">
        <f>MAX(1E-20, '15-100'!F96)</f>
        <v>1.714874831559183E-3</v>
      </c>
      <c r="H140" s="12">
        <f>MAX(1E-20, 'trad-150'!F96)</f>
        <v>7.1111111111111136E-4</v>
      </c>
      <c r="I140" s="12">
        <f>MAX(1E-20, '3060-150'!F96)</f>
        <v>7.1111111111111236E-3</v>
      </c>
      <c r="J140" s="12">
        <f>MAX(1E-20, '15-150'!F96)</f>
        <v>1.599999999999998E-2</v>
      </c>
      <c r="K140" s="44"/>
    </row>
    <row r="141" spans="2:11" x14ac:dyDescent="0.3">
      <c r="B141" s="12">
        <f>MAX(1E-20, 'trad-50'!F97)</f>
        <v>6.4000000000000072E-3</v>
      </c>
      <c r="C141" s="12">
        <f>MAX(1E-20, '3060-50'!F97)</f>
        <v>2.8799999999999989E-2</v>
      </c>
      <c r="D141" s="12">
        <f>MAX(1E-20, '15-50'!F97)</f>
        <v>2.880000000000001E-2</v>
      </c>
      <c r="E141" s="12">
        <f>MAX(1E-20, 'trad-100'!F97)</f>
        <v>1.6000000000000009E-3</v>
      </c>
      <c r="F141" s="12">
        <f>MAX(1E-20, '3060-100'!F97)</f>
        <v>1.360000000000001E-2</v>
      </c>
      <c r="G141" s="12">
        <f>MAX(1E-20, '15-100'!F97)</f>
        <v>7.2574374157795942E-3</v>
      </c>
      <c r="H141" s="12">
        <f>MAX(1E-20, 'trad-150'!F97)</f>
        <v>2.275555555555555E-2</v>
      </c>
      <c r="I141" s="12">
        <f>MAX(1E-20, '3060-150'!F97)</f>
        <v>7.1111111111111212E-4</v>
      </c>
      <c r="J141" s="12">
        <f>MAX(1E-20, '15-150'!F97)</f>
        <v>3.022222222222223E-2</v>
      </c>
      <c r="K141" s="44"/>
    </row>
    <row r="142" spans="2:11" x14ac:dyDescent="0.3">
      <c r="B142" s="12">
        <f>MAX(1E-20, 'trad-50'!F98)</f>
        <v>2.5599999999999991E-2</v>
      </c>
      <c r="C142" s="12">
        <f>MAX(1E-20, '3060-50'!F98)</f>
        <v>1.599999999999998E-2</v>
      </c>
      <c r="D142" s="12">
        <f>MAX(1E-20, '15-50'!F98)</f>
        <v>5.4170250336881623E-2</v>
      </c>
      <c r="E142" s="12">
        <f>MAX(1E-20, 'trad-100'!F98)</f>
        <v>1.6000000000000029E-3</v>
      </c>
      <c r="F142" s="12">
        <f>MAX(1E-20, '3060-100'!F98)</f>
        <v>6.399999999999989E-3</v>
      </c>
      <c r="G142" s="12">
        <f>MAX(1E-20, '15-100'!F98)</f>
        <v>1.834256258422038E-2</v>
      </c>
      <c r="H142" s="12">
        <f>MAX(1E-20, 'trad-150'!F98)</f>
        <v>7.111111111111144E-4</v>
      </c>
      <c r="I142" s="12">
        <f>MAX(1E-20, '3060-150'!F98)</f>
        <v>7.1111111111110952E-4</v>
      </c>
      <c r="J142" s="12">
        <f>MAX(1E-20, '15-150'!F98)</f>
        <v>2.488204875147846E-2</v>
      </c>
      <c r="K142" s="44"/>
    </row>
    <row r="143" spans="2:11" x14ac:dyDescent="0.3">
      <c r="B143" s="12">
        <f>MAX(1E-20, 'trad-50'!F99)</f>
        <v>6.4000000000000072E-3</v>
      </c>
      <c r="C143" s="12">
        <f>MAX(1E-20, '3060-50'!F99)</f>
        <v>6.4000000000000001E-2</v>
      </c>
      <c r="D143" s="12">
        <f>MAX(1E-20, '15-50'!F99)</f>
        <v>7.3370250336881618E-2</v>
      </c>
      <c r="E143" s="12">
        <f>MAX(1E-20, 'trad-100'!F99)</f>
        <v>1.5999999999999979E-3</v>
      </c>
      <c r="F143" s="12">
        <f>MAX(1E-20, '3060-100'!F99)</f>
        <v>0.02</v>
      </c>
      <c r="G143" s="12">
        <f>MAX(1E-20, '15-100'!F99)</f>
        <v>1.12E-2</v>
      </c>
      <c r="H143" s="12">
        <f>MAX(1E-20, 'trad-150'!F99)</f>
        <v>7.1111111111111136E-4</v>
      </c>
      <c r="I143" s="12">
        <f>MAX(1E-20, '3060-150'!F99)</f>
        <v>2.4177777777777781E-2</v>
      </c>
      <c r="J143" s="12">
        <f>MAX(1E-20, '15-150'!F99)</f>
        <v>4.6222222222222229E-3</v>
      </c>
      <c r="K143" s="44"/>
    </row>
    <row r="144" spans="2:11" x14ac:dyDescent="0.3">
      <c r="B144" s="12">
        <f>MAX(1E-20, 'trad-50'!F100)</f>
        <v>3.1999999999999987E-2</v>
      </c>
      <c r="C144" s="12">
        <f>MAX(1E-20, '3060-50'!F100)</f>
        <v>4.160000000000004E-2</v>
      </c>
      <c r="D144" s="12">
        <f>MAX(1E-20, '15-50'!F100)</f>
        <v>2.880000000000001E-2</v>
      </c>
      <c r="E144" s="12">
        <f>MAX(1E-20, 'trad-100'!F100)</f>
        <v>1.5999999999999979E-3</v>
      </c>
      <c r="F144" s="12">
        <f>MAX(1E-20, '3060-100'!F100)</f>
        <v>7.2000000000000137E-3</v>
      </c>
      <c r="G144" s="12">
        <f>MAX(1E-20, '15-100'!F100)</f>
        <v>2.75712812921102E-2</v>
      </c>
      <c r="H144" s="12">
        <f>MAX(1E-20, 'trad-150'!F100)</f>
        <v>7.111111111111144E-4</v>
      </c>
      <c r="I144" s="12">
        <f>MAX(1E-20, '3060-150'!F100)</f>
        <v>3.1644444444444482E-2</v>
      </c>
      <c r="J144" s="12">
        <f>MAX(1E-20, '15-150'!F100)</f>
        <v>5.3588610736798213E-3</v>
      </c>
      <c r="K144" s="44"/>
    </row>
    <row r="145" spans="2:11" x14ac:dyDescent="0.3">
      <c r="B145" s="12">
        <f>MAX(1E-20, 'trad-50'!F101)</f>
        <v>6.4000000000000029E-3</v>
      </c>
      <c r="C145" s="12">
        <f>MAX(1E-20, '3060-50'!F101)</f>
        <v>2.8799999999999989E-2</v>
      </c>
      <c r="D145" s="12">
        <f>MAX(1E-20, '15-50'!F101)</f>
        <v>6.399999999999989E-3</v>
      </c>
      <c r="E145" s="12">
        <f>MAX(1E-20, 'trad-100'!F101)</f>
        <v>1.5999999999999979E-3</v>
      </c>
      <c r="F145" s="12">
        <f>MAX(1E-20, '3060-100'!F101)</f>
        <v>3.9999999999999983E-3</v>
      </c>
      <c r="G145" s="12">
        <f>MAX(1E-20, '15-100'!F101)</f>
        <v>1.814359353944904E-3</v>
      </c>
      <c r="H145" s="12">
        <f>MAX(1E-20, 'trad-150'!F101)</f>
        <v>2.8444444444444481E-3</v>
      </c>
      <c r="I145" s="12">
        <f>MAX(1E-20, '3060-150'!F101)</f>
        <v>5.6888888888889013E-3</v>
      </c>
      <c r="J145" s="12">
        <f>MAX(1E-20, '15-150'!F101)</f>
        <v>9.2444444444444371E-3</v>
      </c>
      <c r="K145" s="44"/>
    </row>
    <row r="146" spans="2:11" x14ac:dyDescent="0.3">
      <c r="B146" s="12">
        <f>MAX(1E-20, 'trad-50'!F102)</f>
        <v>9.9999999999999995E-21</v>
      </c>
      <c r="C146" s="12">
        <f>MAX(1E-20, '3060-50'!F102)</f>
        <v>3.9999999999999949E-3</v>
      </c>
      <c r="D146" s="12">
        <f>MAX(1E-20, '15-50'!F102)</f>
        <v>2.8287187078898019E-3</v>
      </c>
      <c r="E146" s="12">
        <f>MAX(1E-20, 'trad-100'!F102)</f>
        <v>2E-3</v>
      </c>
      <c r="F146" s="12">
        <f>MAX(1E-20, '3060-100'!F102)</f>
        <v>1.999999999999997E-3</v>
      </c>
      <c r="G146" s="12">
        <f>MAX(1E-20, '15-100'!F102)</f>
        <v>6.3856406460551102E-3</v>
      </c>
      <c r="H146" s="12">
        <f>MAX(1E-20, 'trad-150'!F102)</f>
        <v>7.999999999999995E-3</v>
      </c>
      <c r="I146" s="12">
        <f>MAX(1E-20, '3060-150'!F102)</f>
        <v>8.8888888888888559E-3</v>
      </c>
      <c r="J146" s="12">
        <f>MAX(1E-20, '15-150'!F102)</f>
        <v>7.6159548377165509E-3</v>
      </c>
      <c r="K146" s="44"/>
    </row>
    <row r="147" spans="2:11" x14ac:dyDescent="0.3">
      <c r="B147" s="12">
        <f>MAX(1E-20, 'trad-50'!F103)</f>
        <v>9.9999999999999995E-21</v>
      </c>
      <c r="C147" s="12">
        <f>MAX(1E-20, '3060-50'!F103)</f>
        <v>3.199999999999998E-3</v>
      </c>
      <c r="D147" s="12">
        <f>MAX(1E-20, '15-50'!F103)</f>
        <v>8.3712812921102088E-3</v>
      </c>
      <c r="E147" s="12">
        <f>MAX(1E-20, 'trad-100'!F103)</f>
        <v>9.9999999999999995E-21</v>
      </c>
      <c r="F147" s="12">
        <f>MAX(1E-20, '3060-100'!F103)</f>
        <v>4.9999999999999897E-3</v>
      </c>
      <c r="G147" s="12">
        <f>MAX(1E-20, '15-100'!F103)</f>
        <v>2.603538290724797E-2</v>
      </c>
      <c r="H147" s="12">
        <f>MAX(1E-20, 'trad-150'!F103)</f>
        <v>8.8888888888888882E-4</v>
      </c>
      <c r="I147" s="12">
        <f>MAX(1E-20, '3060-150'!F103)</f>
        <v>4.4444444444444436E-3</v>
      </c>
      <c r="J147" s="12">
        <f>MAX(1E-20, '15-150'!F103)</f>
        <v>4.2190312546789106E-3</v>
      </c>
      <c r="K147" s="44"/>
    </row>
    <row r="148" spans="2:11" x14ac:dyDescent="0.3">
      <c r="B148" s="12">
        <f>MAX(1E-20, 'trad-50'!F104)</f>
        <v>0.10879999999999999</v>
      </c>
      <c r="C148" s="12">
        <f>MAX(1E-20, '3060-50'!F104)</f>
        <v>1.04E-2</v>
      </c>
      <c r="D148" s="12">
        <f>MAX(1E-20, '15-50'!F104)</f>
        <v>1.040000000000001E-2</v>
      </c>
      <c r="E148" s="12">
        <f>MAX(1E-20, 'trad-100'!F104)</f>
        <v>2.7199999999999998E-2</v>
      </c>
      <c r="F148" s="12">
        <f>MAX(1E-20, '3060-100'!F104)</f>
        <v>9.999999999999985E-4</v>
      </c>
      <c r="G148" s="12">
        <f>MAX(1E-20, '15-100'!F104)</f>
        <v>5.6076951545867447E-4</v>
      </c>
      <c r="H148" s="12">
        <f>MAX(1E-20, 'trad-150'!F104)</f>
        <v>6.5777777777777848E-3</v>
      </c>
      <c r="I148" s="12">
        <f>MAX(1E-20, '3060-150'!F104)</f>
        <v>1.1555555555555509E-3</v>
      </c>
      <c r="J148" s="12">
        <f>MAX(1E-20, '15-150'!F104)</f>
        <v>4.6359024970430871E-4</v>
      </c>
      <c r="K148" s="44"/>
    </row>
    <row r="149" spans="2:11" x14ac:dyDescent="0.3">
      <c r="B149" s="12">
        <f>MAX(1E-20, 'trad-50'!F105)</f>
        <v>2.5600000000000012E-2</v>
      </c>
      <c r="C149" s="12">
        <f>MAX(1E-20, '3060-50'!F105)</f>
        <v>1.3599999999999991E-2</v>
      </c>
      <c r="D149" s="12">
        <f>MAX(1E-20, '15-50'!F105)</f>
        <v>6.5148748315591847E-3</v>
      </c>
      <c r="E149" s="12">
        <f>MAX(1E-20, 'trad-100'!F105)</f>
        <v>2.0000000000000039E-3</v>
      </c>
      <c r="F149" s="12">
        <f>MAX(1E-20, '3060-100'!F105)</f>
        <v>9.9999999999999829E-4</v>
      </c>
      <c r="G149" s="12">
        <f>MAX(1E-20, '15-100'!F105)</f>
        <v>3.3856406460551019E-3</v>
      </c>
      <c r="H149" s="12">
        <f>MAX(1E-20, 'trad-150'!F105)</f>
        <v>8.888888888888911E-4</v>
      </c>
      <c r="I149" s="12">
        <f>MAX(1E-20, '3060-150'!F105)</f>
        <v>1.0044444444444431E-2</v>
      </c>
      <c r="J149" s="12">
        <f>MAX(1E-20, '15-150'!F105)</f>
        <v>3.6967517571662098E-3</v>
      </c>
      <c r="K149" s="44"/>
    </row>
    <row r="150" spans="2:11" x14ac:dyDescent="0.3">
      <c r="B150" s="12">
        <f>MAX(1E-20, 'trad-50'!F106)</f>
        <v>7.9999999999999967E-3</v>
      </c>
      <c r="C150" s="12">
        <f>MAX(1E-20, '3060-50'!F106)</f>
        <v>1.6000000000000011E-2</v>
      </c>
      <c r="D150" s="12">
        <f>MAX(1E-20, '15-50'!F106)</f>
        <v>2.143593539448982E-4</v>
      </c>
      <c r="E150" s="12">
        <f>MAX(1E-20, 'trad-100'!F106)</f>
        <v>6.3999999999999977E-3</v>
      </c>
      <c r="F150" s="12">
        <f>MAX(1E-20, '3060-100'!F106)</f>
        <v>7.4000000000000073E-3</v>
      </c>
      <c r="G150" s="12">
        <f>MAX(1E-20, '15-100'!F106)</f>
        <v>5.1999999999999989E-3</v>
      </c>
      <c r="H150" s="12">
        <f>MAX(1E-20, 'trad-150'!F106)</f>
        <v>8.8888888888888958E-4</v>
      </c>
      <c r="I150" s="12">
        <f>MAX(1E-20, '3060-150'!F106)</f>
        <v>3.5555555555555969E-4</v>
      </c>
      <c r="J150" s="12">
        <f>MAX(1E-20, '15-150'!F106)</f>
        <v>9.5270823975510206E-5</v>
      </c>
      <c r="K150" s="44"/>
    </row>
    <row r="151" spans="2:11" x14ac:dyDescent="0.3">
      <c r="B151" s="12">
        <f>MAX(1E-20, 'trad-50'!F107)</f>
        <v>5.9200000000000003E-2</v>
      </c>
      <c r="C151" s="12">
        <f>MAX(1E-20, '3060-50'!F107)</f>
        <v>9.9999999999999995E-21</v>
      </c>
      <c r="D151" s="12">
        <f>MAX(1E-20, '15-50'!F107)</f>
        <v>4.9599999999999991E-2</v>
      </c>
      <c r="E151" s="12">
        <f>MAX(1E-20, 'trad-100'!F107)</f>
        <v>2.0000000000000009E-3</v>
      </c>
      <c r="F151" s="12">
        <f>MAX(1E-20, '3060-100'!F107)</f>
        <v>1.04E-2</v>
      </c>
      <c r="G151" s="12">
        <f>MAX(1E-20, '15-100'!F107)</f>
        <v>1.6000000000000009E-3</v>
      </c>
      <c r="H151" s="12">
        <f>MAX(1E-20, 'trad-150'!F107)</f>
        <v>2.8444444444444481E-3</v>
      </c>
      <c r="I151" s="12">
        <f>MAX(1E-20, '3060-150'!F107)</f>
        <v>1.8844444444444431E-2</v>
      </c>
      <c r="J151" s="12">
        <f>MAX(1E-20, '15-150'!F107)</f>
        <v>9.9236458801224524E-3</v>
      </c>
      <c r="K151" s="44"/>
    </row>
    <row r="152" spans="2:11" x14ac:dyDescent="0.3">
      <c r="B152" s="12">
        <f>MAX(1E-20, 'trad-50'!F108)</f>
        <v>3.2000000000000008E-2</v>
      </c>
      <c r="C152" s="12">
        <f>MAX(1E-20, '3060-50'!F108)</f>
        <v>3.2800000000000037E-2</v>
      </c>
      <c r="D152" s="12">
        <f>MAX(1E-20, '15-50'!F108)</f>
        <v>3.3270765814495902E-2</v>
      </c>
      <c r="E152" s="12">
        <f>MAX(1E-20, 'trad-100'!F108)</f>
        <v>2E-3</v>
      </c>
      <c r="F152" s="12">
        <f>MAX(1E-20, '3060-100'!F108)</f>
        <v>5.199999999999998E-3</v>
      </c>
      <c r="G152" s="12">
        <f>MAX(1E-20, '15-100'!F108)</f>
        <v>1.7607695154586739E-3</v>
      </c>
      <c r="H152" s="12">
        <f>MAX(1E-20, 'trad-150'!F108)</f>
        <v>8.8888888888888871E-4</v>
      </c>
      <c r="I152" s="12">
        <f>MAX(1E-20, '3060-150'!F108)</f>
        <v>1.7777777777777559E-4</v>
      </c>
      <c r="J152" s="12">
        <f>MAX(1E-20, '15-150'!F108)</f>
        <v>1.244444444444448E-3</v>
      </c>
      <c r="K152" s="44"/>
    </row>
    <row r="153" spans="2:11" x14ac:dyDescent="0.3">
      <c r="B153" s="12">
        <f>MAX(1E-20, 'trad-50'!F109)</f>
        <v>8.0000000000000054E-3</v>
      </c>
      <c r="C153" s="12">
        <f>MAX(1E-20, '3060-50'!F109)</f>
        <v>1.0399999999999991E-2</v>
      </c>
      <c r="D153" s="12">
        <f>MAX(1E-20, '15-50'!F109)</f>
        <v>1.008615612366939E-2</v>
      </c>
      <c r="E153" s="12">
        <f>MAX(1E-20, 'trad-100'!F109)</f>
        <v>9.9999999999999995E-21</v>
      </c>
      <c r="F153" s="12">
        <f>MAX(1E-20, '3060-100'!F109)</f>
        <v>8.9999999999999906E-3</v>
      </c>
      <c r="G153" s="12">
        <f>MAX(1E-20, '15-100'!F109)</f>
        <v>3.8143593539449018E-3</v>
      </c>
      <c r="H153" s="12">
        <f>MAX(1E-20, 'trad-150'!F109)</f>
        <v>2.844444444444445E-3</v>
      </c>
      <c r="I153" s="12">
        <f>MAX(1E-20, '3060-150'!F109)</f>
        <v>4.4444444444444349E-3</v>
      </c>
      <c r="J153" s="12">
        <f>MAX(1E-20, '15-150'!F109)</f>
        <v>3.6444444444444419E-3</v>
      </c>
      <c r="K153" s="44"/>
    </row>
    <row r="154" spans="2:11" x14ac:dyDescent="0.3">
      <c r="B154" s="12">
        <f>MAX(1E-20, 'trad-50'!F110)</f>
        <v>2.5600000000000012E-2</v>
      </c>
      <c r="C154" s="12">
        <f>MAX(1E-20, '3060-50'!F110)</f>
        <v>8.0000000000000192E-3</v>
      </c>
      <c r="D154" s="12">
        <f>MAX(1E-20, '15-50'!F110)</f>
        <v>7.9999999999999917E-4</v>
      </c>
      <c r="E154" s="12">
        <f>MAX(1E-20, 'trad-100'!F110)</f>
        <v>1.4800000000000001E-2</v>
      </c>
      <c r="F154" s="12">
        <f>MAX(1E-20, '3060-100'!F110)</f>
        <v>5.0000000000000001E-3</v>
      </c>
      <c r="G154" s="12">
        <f>MAX(1E-20, '15-100'!F110)</f>
        <v>1.350257738807144E-3</v>
      </c>
      <c r="H154" s="12">
        <f>MAX(1E-20, 'trad-150'!F110)</f>
        <v>8.8888888888888904E-4</v>
      </c>
      <c r="I154" s="12">
        <f>MAX(1E-20, '3060-150'!F110)</f>
        <v>3.6444444444444432E-3</v>
      </c>
      <c r="J154" s="12">
        <f>MAX(1E-20, '15-150'!F110)</f>
        <v>2.8827360549641698E-3</v>
      </c>
      <c r="K154" s="44"/>
    </row>
    <row r="155" spans="2:11" x14ac:dyDescent="0.3">
      <c r="B155" s="12">
        <f>MAX(1E-20, 'trad-50'!F111)</f>
        <v>9.9999999999999995E-21</v>
      </c>
      <c r="C155" s="12">
        <f>MAX(1E-20, '3060-50'!F111)</f>
        <v>2.3200000000000019E-2</v>
      </c>
      <c r="D155" s="12">
        <f>MAX(1E-20, '15-50'!F111)</f>
        <v>6.614359353944904E-3</v>
      </c>
      <c r="E155" s="12">
        <f>MAX(1E-20, 'trad-100'!F111)</f>
        <v>8.0000000000000002E-3</v>
      </c>
      <c r="F155" s="12">
        <f>MAX(1E-20, '3060-100'!F111)</f>
        <v>9.9999999999999655E-4</v>
      </c>
      <c r="G155" s="12">
        <f>MAX(1E-20, '15-100'!F111)</f>
        <v>1.3996152422706619E-2</v>
      </c>
      <c r="H155" s="12">
        <f>MAX(1E-20, 'trad-150'!F111)</f>
        <v>9.9999999999999995E-21</v>
      </c>
      <c r="I155" s="12">
        <f>MAX(1E-20, '3060-150'!F111)</f>
        <v>4.444444444444423E-4</v>
      </c>
      <c r="J155" s="12">
        <f>MAX(1E-20, '15-150'!F111)</f>
        <v>2.9269513982467079E-3</v>
      </c>
      <c r="K155" s="44"/>
    </row>
    <row r="156" spans="2:11" x14ac:dyDescent="0.3">
      <c r="B156" s="12">
        <f>MAX(1E-20, 'trad-50'!F112)</f>
        <v>0.10879999999999999</v>
      </c>
      <c r="C156" s="12">
        <f>MAX(1E-20, '3060-50'!F112)</f>
        <v>7.2000000000000172E-3</v>
      </c>
      <c r="D156" s="12">
        <f>MAX(1E-20, '15-50'!F112)</f>
        <v>3.2256406460551022E-2</v>
      </c>
      <c r="E156" s="12">
        <f>MAX(1E-20, 'trad-100'!F112)</f>
        <v>1.4800000000000001E-2</v>
      </c>
      <c r="F156" s="12">
        <f>MAX(1E-20, '3060-100'!F112)</f>
        <v>7.9999999999999668E-4</v>
      </c>
      <c r="G156" s="12">
        <f>MAX(1E-20, '15-100'!F112)</f>
        <v>5.3607695154586736E-3</v>
      </c>
      <c r="H156" s="12">
        <f>MAX(1E-20, 'trad-150'!F112)</f>
        <v>1.4222222222222219E-2</v>
      </c>
      <c r="I156" s="12">
        <f>MAX(1E-20, '3060-150'!F112)</f>
        <v>8.8888888888888525E-4</v>
      </c>
      <c r="J156" s="12">
        <f>MAX(1E-20, '15-150'!F112)</f>
        <v>1.212034036199819E-2</v>
      </c>
      <c r="K156" s="44"/>
    </row>
    <row r="157" spans="2:11" x14ac:dyDescent="0.3">
      <c r="B157" s="12">
        <f>MAX(1E-20, 'trad-50'!F113)</f>
        <v>9.9999999999999995E-21</v>
      </c>
      <c r="C157" s="12">
        <f>MAX(1E-20, '3060-50'!F113)</f>
        <v>3.199999999999998E-3</v>
      </c>
      <c r="D157" s="12">
        <f>MAX(1E-20, '15-50'!F113)</f>
        <v>1.3542562584220401E-2</v>
      </c>
      <c r="E157" s="12">
        <f>MAX(1E-20, 'trad-100'!F113)</f>
        <v>2.5600000000000001E-2</v>
      </c>
      <c r="F157" s="12">
        <f>MAX(1E-20, '3060-100'!F113)</f>
        <v>5.199999999999998E-3</v>
      </c>
      <c r="G157" s="12">
        <f>MAX(1E-20, '15-100'!F113)</f>
        <v>1.515025773880716E-2</v>
      </c>
      <c r="H157" s="12">
        <f>MAX(1E-20, 'trad-150'!F113)</f>
        <v>8.8888888888888893E-4</v>
      </c>
      <c r="I157" s="12">
        <f>MAX(1E-20, '3060-150'!F113)</f>
        <v>2.2844444444444459E-2</v>
      </c>
      <c r="J157" s="12">
        <f>MAX(1E-20, '15-150'!F113)</f>
        <v>1.901538208481178E-3</v>
      </c>
      <c r="K157" s="44"/>
    </row>
    <row r="158" spans="2:11" x14ac:dyDescent="0.3">
      <c r="B158" s="12">
        <f>MAX(1E-20, 'trad-50'!F114)</f>
        <v>7.9999999999999967E-3</v>
      </c>
      <c r="C158" s="12">
        <f>MAX(1E-20, '3060-50'!F114)</f>
        <v>2.080000000000002E-2</v>
      </c>
      <c r="D158" s="12">
        <f>MAX(1E-20, '15-50'!F114)</f>
        <v>3.1999999999999949E-3</v>
      </c>
      <c r="E158" s="12">
        <f>MAX(1E-20, 'trad-100'!F114)</f>
        <v>1.4800000000000001E-2</v>
      </c>
      <c r="F158" s="12">
        <f>MAX(1E-20, '3060-100'!F114)</f>
        <v>5.000000000000001E-3</v>
      </c>
      <c r="G158" s="12">
        <f>MAX(1E-20, '15-100'!F114)</f>
        <v>1.7507179676972458E-2</v>
      </c>
      <c r="H158" s="12">
        <f>MAX(1E-20, 'trad-150'!F114)</f>
        <v>2.844444444444445E-3</v>
      </c>
      <c r="I158" s="12">
        <f>MAX(1E-20, '3060-150'!F114)</f>
        <v>8.8888888888889088E-4</v>
      </c>
      <c r="J158" s="12">
        <f>MAX(1E-20, '15-150'!F114)</f>
        <v>1.9968090324566918E-3</v>
      </c>
      <c r="K158" s="44"/>
    </row>
    <row r="159" spans="2:11" x14ac:dyDescent="0.3">
      <c r="B159" s="12">
        <f>MAX(1E-20, 'trad-50'!F115)</f>
        <v>8.0000000000000036E-3</v>
      </c>
      <c r="C159" s="12">
        <f>MAX(1E-20, '3060-50'!F115)</f>
        <v>1.3599999999999991E-2</v>
      </c>
      <c r="D159" s="12">
        <f>MAX(1E-20, '15-50'!F115)</f>
        <v>4.7999999999999996E-3</v>
      </c>
      <c r="E159" s="12">
        <f>MAX(1E-20, 'trad-100'!F115)</f>
        <v>1.6000000000000009E-3</v>
      </c>
      <c r="F159" s="12">
        <f>MAX(1E-20, '3060-100'!F115)</f>
        <v>3.9999999999999862E-3</v>
      </c>
      <c r="G159" s="12">
        <f>MAX(1E-20, '15-100'!F115)</f>
        <v>8.6392304845413267E-3</v>
      </c>
      <c r="H159" s="12">
        <f>MAX(1E-20, 'trad-150'!F115)</f>
        <v>8.8888888888888915E-4</v>
      </c>
      <c r="I159" s="12">
        <f>MAX(1E-20, '3060-150'!F115)</f>
        <v>1.208888888888888E-2</v>
      </c>
      <c r="J159" s="12">
        <f>MAX(1E-20, '15-150'!F115)</f>
        <v>2.0746440855249431E-3</v>
      </c>
      <c r="K159" s="44"/>
    </row>
    <row r="160" spans="2:11" x14ac:dyDescent="0.3">
      <c r="B160" s="12">
        <f>MAX(1E-20, 'trad-50'!F116)</f>
        <v>8.0000000000000002E-3</v>
      </c>
      <c r="C160" s="12">
        <f>MAX(1E-20, '3060-50'!F116)</f>
        <v>8.0000000000000253E-4</v>
      </c>
      <c r="D160" s="12">
        <f>MAX(1E-20, '15-50'!F116)</f>
        <v>2.545846837100818E-2</v>
      </c>
      <c r="E160" s="12">
        <f>MAX(1E-20, 'trad-100'!F116)</f>
        <v>2.5600000000000001E-2</v>
      </c>
      <c r="F160" s="12">
        <f>MAX(1E-20, '3060-100'!F116)</f>
        <v>9.7999999999999893E-3</v>
      </c>
      <c r="G160" s="12">
        <f>MAX(1E-20, '15-100'!F116)</f>
        <v>9.4928203230275569E-3</v>
      </c>
      <c r="H160" s="12">
        <f>MAX(1E-20, 'trad-150'!F116)</f>
        <v>6.5777777777777787E-3</v>
      </c>
      <c r="I160" s="12">
        <f>MAX(1E-20, '3060-150'!F116)</f>
        <v>4.4444444444444241E-4</v>
      </c>
      <c r="J160" s="12">
        <f>MAX(1E-20, '15-150'!F116)</f>
        <v>1.1055383729684129E-2</v>
      </c>
      <c r="K160" s="44"/>
    </row>
    <row r="161" spans="2:11" x14ac:dyDescent="0.3">
      <c r="B161" s="12">
        <f>MAX(1E-20, 'trad-50'!F117)</f>
        <v>6.4000000000000003E-3</v>
      </c>
      <c r="C161" s="12">
        <f>MAX(1E-20, '3060-50'!F117)</f>
        <v>2.0799999999999982E-2</v>
      </c>
      <c r="D161" s="12">
        <f>MAX(1E-20, '15-50'!F117)</f>
        <v>1.9200000000000019E-2</v>
      </c>
      <c r="E161" s="12">
        <f>MAX(1E-20, 'trad-100'!F117)</f>
        <v>2.0000000000000009E-3</v>
      </c>
      <c r="F161" s="12">
        <f>MAX(1E-20, '3060-100'!F117)</f>
        <v>5.1999999999999998E-3</v>
      </c>
      <c r="G161" s="12">
        <f>MAX(1E-20, '15-100'!F117)</f>
        <v>1.7148748315591799E-3</v>
      </c>
      <c r="H161" s="12">
        <f>MAX(1E-20, 'trad-150'!F117)</f>
        <v>6.5777777777777744E-3</v>
      </c>
      <c r="I161" s="12">
        <f>MAX(1E-20, '3060-150'!F117)</f>
        <v>1.7777777777777781E-4</v>
      </c>
      <c r="J161" s="12">
        <f>MAX(1E-20, '15-150'!F117)</f>
        <v>6.3819350866213586E-5</v>
      </c>
      <c r="K161" s="44"/>
    </row>
    <row r="162" spans="2:11" x14ac:dyDescent="0.3">
      <c r="B162" s="12">
        <f>MAX(1E-20, 'trad-50'!F118)</f>
        <v>7.9999999999999984E-3</v>
      </c>
      <c r="C162" s="12">
        <f>MAX(1E-20, '3060-50'!F118)</f>
        <v>9.9999999999999995E-21</v>
      </c>
      <c r="D162" s="12">
        <f>MAX(1E-20, '15-50'!F118)</f>
        <v>1.3542562584220409E-2</v>
      </c>
      <c r="E162" s="12">
        <f>MAX(1E-20, 'trad-100'!F118)</f>
        <v>1.9999999999999992E-3</v>
      </c>
      <c r="F162" s="12">
        <f>MAX(1E-20, '3060-100'!F118)</f>
        <v>4.9999999999999984E-3</v>
      </c>
      <c r="G162" s="12">
        <f>MAX(1E-20, '15-100'!F118)</f>
        <v>1.2000000000000051E-3</v>
      </c>
      <c r="H162" s="12">
        <f>MAX(1E-20, 'trad-150'!F118)</f>
        <v>4.6222222222222241E-2</v>
      </c>
      <c r="I162" s="12">
        <f>MAX(1E-20, '3060-150'!F118)</f>
        <v>1.777777777777782E-3</v>
      </c>
      <c r="J162" s="12">
        <f>MAX(1E-20, '15-150'!F118)</f>
        <v>7.1282114546371994E-4</v>
      </c>
      <c r="K162" s="44"/>
    </row>
    <row r="163" spans="2:11" x14ac:dyDescent="0.3">
      <c r="B163" s="12">
        <f>MAX(1E-20, 'trad-50'!F119)</f>
        <v>5.9200000000000023E-2</v>
      </c>
      <c r="C163" s="12">
        <f>MAX(1E-20, '3060-50'!F119)</f>
        <v>7.2000000000000024E-3</v>
      </c>
      <c r="D163" s="12">
        <f>MAX(1E-20, '15-50'!F119)</f>
        <v>3.2256406460551022E-2</v>
      </c>
      <c r="E163" s="12">
        <f>MAX(1E-20, 'trad-100'!F119)</f>
        <v>6.4000000000000029E-3</v>
      </c>
      <c r="F163" s="12">
        <f>MAX(1E-20, '3060-100'!F119)</f>
        <v>1E-3</v>
      </c>
      <c r="G163" s="12">
        <f>MAX(1E-20, '15-100'!F119)</f>
        <v>3.2924355652982129E-2</v>
      </c>
      <c r="H163" s="12">
        <f>MAX(1E-20, 'trad-150'!F119)</f>
        <v>1.9377777777777778E-2</v>
      </c>
      <c r="I163" s="12">
        <f>MAX(1E-20, '3060-150'!F119)</f>
        <v>8.0000000000000058E-4</v>
      </c>
      <c r="J163" s="12">
        <f>MAX(1E-20, '15-150'!F119)</f>
        <v>4.0540173470743762E-3</v>
      </c>
      <c r="K163" s="44"/>
    </row>
    <row r="164" spans="2:11" x14ac:dyDescent="0.3">
      <c r="B164" s="12">
        <f>MAX(1E-20, 'trad-50'!F120)</f>
        <v>2.5600000000000001E-2</v>
      </c>
      <c r="C164" s="12">
        <f>MAX(1E-20, '3060-50'!F120)</f>
        <v>3.9999999999999957E-3</v>
      </c>
      <c r="D164" s="12">
        <f>MAX(1E-20, '15-50'!F120)</f>
        <v>4.1600000000000012E-2</v>
      </c>
      <c r="E164" s="12">
        <f>MAX(1E-20, 'trad-100'!F120)</f>
        <v>1.4800000000000001E-2</v>
      </c>
      <c r="F164" s="12">
        <f>MAX(1E-20, '3060-100'!F120)</f>
        <v>3.4000000000000002E-2</v>
      </c>
      <c r="G164" s="12">
        <f>MAX(1E-20, '15-100'!F120)</f>
        <v>2.63923048454133E-3</v>
      </c>
      <c r="H164" s="12">
        <f>MAX(1E-20, 'trad-150'!F120)</f>
        <v>8.8888888888888806E-4</v>
      </c>
      <c r="I164" s="12">
        <f>MAX(1E-20, '3060-150'!F120)</f>
        <v>1.7777777777777731E-3</v>
      </c>
      <c r="J164" s="12">
        <f>MAX(1E-20, '15-150'!F120)</f>
        <v>9.0428489606727974E-3</v>
      </c>
      <c r="K164" s="44"/>
    </row>
    <row r="165" spans="2:11" x14ac:dyDescent="0.3">
      <c r="B165" s="12">
        <f>MAX(1E-20, 'trad-50'!F121)</f>
        <v>9.9999999999999995E-21</v>
      </c>
      <c r="C165" s="12">
        <f>MAX(1E-20, '3060-50'!F121)</f>
        <v>2.9600000000000019E-2</v>
      </c>
      <c r="D165" s="12">
        <f>MAX(1E-20, '15-50'!F121)</f>
        <v>2.6457437415779599E-2</v>
      </c>
      <c r="E165" s="12">
        <f>MAX(1E-20, 'trad-100'!F121)</f>
        <v>8.0000000000000036E-3</v>
      </c>
      <c r="F165" s="12">
        <f>MAX(1E-20, '3060-100'!F121)</f>
        <v>1.6399999999999981E-2</v>
      </c>
      <c r="G165" s="12">
        <f>MAX(1E-20, '15-100'!F121)</f>
        <v>7.9999999999999841E-4</v>
      </c>
      <c r="H165" s="12">
        <f>MAX(1E-20, 'trad-150'!F121)</f>
        <v>3.555555555555557E-3</v>
      </c>
      <c r="I165" s="12">
        <f>MAX(1E-20, '3060-150'!F121)</f>
        <v>4.0000000000000001E-3</v>
      </c>
      <c r="J165" s="12">
        <f>MAX(1E-20, '15-150'!F121)</f>
        <v>2.4476354119877561E-3</v>
      </c>
      <c r="K165" s="44"/>
    </row>
    <row r="166" spans="2:11" x14ac:dyDescent="0.3">
      <c r="B166" s="12">
        <f>MAX(1E-20, 'trad-50'!F122)</f>
        <v>9.9999999999999995E-21</v>
      </c>
      <c r="C166" s="12">
        <f>MAX(1E-20, '3060-50'!F122)</f>
        <v>7.999999999999982E-4</v>
      </c>
      <c r="D166" s="12">
        <f>MAX(1E-20, '15-50'!F122)</f>
        <v>8.3712812921102088E-3</v>
      </c>
      <c r="E166" s="12">
        <f>MAX(1E-20, 'trad-100'!F122)</f>
        <v>8.0000000000000002E-3</v>
      </c>
      <c r="F166" s="12">
        <f>MAX(1E-20, '3060-100'!F122)</f>
        <v>3.2799999999999968E-2</v>
      </c>
      <c r="G166" s="12">
        <f>MAX(1E-20, '15-100'!F122)</f>
        <v>2.6000000000000029E-3</v>
      </c>
      <c r="H166" s="12">
        <f>MAX(1E-20, 'trad-150'!F122)</f>
        <v>8.888888888888885E-4</v>
      </c>
      <c r="I166" s="12">
        <f>MAX(1E-20, '3060-150'!F122)</f>
        <v>8.6222222222222308E-3</v>
      </c>
      <c r="J166" s="12">
        <f>MAX(1E-20, '15-150'!F122)</f>
        <v>3.3063246597961472E-3</v>
      </c>
      <c r="K166" s="44"/>
    </row>
    <row r="167" spans="2:11" x14ac:dyDescent="0.3">
      <c r="B167" s="12">
        <f>MAX(1E-20, 'trad-50'!F123)</f>
        <v>7.9999999999999967E-3</v>
      </c>
      <c r="C167" s="12">
        <f>MAX(1E-20, '3060-50'!F123)</f>
        <v>1.279999999999999E-2</v>
      </c>
      <c r="D167" s="12">
        <f>MAX(1E-20, '15-50'!F123)</f>
        <v>3.2099484522385723E-2</v>
      </c>
      <c r="E167" s="12">
        <f>MAX(1E-20, 'trad-100'!F123)</f>
        <v>1.4800000000000009E-2</v>
      </c>
      <c r="F167" s="12">
        <f>MAX(1E-20, '3060-100'!F123)</f>
        <v>1.599999999999996E-3</v>
      </c>
      <c r="G167" s="12">
        <f>MAX(1E-20, '15-100'!F123)</f>
        <v>1.386410161513775E-2</v>
      </c>
      <c r="H167" s="12">
        <f>MAX(1E-20, 'trad-150'!F123)</f>
        <v>3.5555555555555549E-3</v>
      </c>
      <c r="I167" s="12">
        <f>MAX(1E-20, '3060-150'!F123)</f>
        <v>4.4444444444444349E-4</v>
      </c>
      <c r="J167" s="12">
        <f>MAX(1E-20, '15-150'!F123)</f>
        <v>1.9054164795102109E-4</v>
      </c>
      <c r="K167" s="44"/>
    </row>
    <row r="168" spans="2:11" x14ac:dyDescent="0.3">
      <c r="B168" s="12">
        <f>MAX(1E-20, 'trad-50'!F124)</f>
        <v>8.0000000000000019E-3</v>
      </c>
      <c r="C168" s="12">
        <f>MAX(1E-20, '3060-50'!F124)</f>
        <v>1.3599999999999999E-2</v>
      </c>
      <c r="D168" s="12">
        <f>MAX(1E-20, '15-50'!F124)</f>
        <v>1.2700515477614289E-2</v>
      </c>
      <c r="E168" s="12">
        <f>MAX(1E-20, 'trad-100'!F124)</f>
        <v>2.5599999999999991E-2</v>
      </c>
      <c r="F168" s="12">
        <f>MAX(1E-20, '3060-100'!F124)</f>
        <v>1.0000000000000011E-3</v>
      </c>
      <c r="G168" s="12">
        <f>MAX(1E-20, '15-100'!F124)</f>
        <v>1.043078061834696E-3</v>
      </c>
      <c r="H168" s="12">
        <f>MAX(1E-20, 'trad-150'!F124)</f>
        <v>8.8888888888888763E-4</v>
      </c>
      <c r="I168" s="12">
        <f>MAX(1E-20, '3060-150'!F124)</f>
        <v>7.1111111111111028E-3</v>
      </c>
      <c r="J168" s="12">
        <f>MAX(1E-20, '15-150'!F124)</f>
        <v>1.244444444444448E-3</v>
      </c>
      <c r="K168" s="44"/>
    </row>
    <row r="169" spans="2:11" x14ac:dyDescent="0.3">
      <c r="B169" s="12">
        <f>MAX(1E-20, 'trad-50'!F125)</f>
        <v>9.9999999999999995E-21</v>
      </c>
      <c r="C169" s="12">
        <f>MAX(1E-20, '3060-50'!F125)</f>
        <v>1.04E-2</v>
      </c>
      <c r="D169" s="12">
        <f>MAX(1E-20, '15-50'!F125)</f>
        <v>1.3435935394489819E-3</v>
      </c>
      <c r="E169" s="12">
        <f>MAX(1E-20, 'trad-100'!F125)</f>
        <v>1.9999999999999979E-3</v>
      </c>
      <c r="F169" s="12">
        <f>MAX(1E-20, '3060-100'!F125)</f>
        <v>1.0000000000000011E-3</v>
      </c>
      <c r="G169" s="12">
        <f>MAX(1E-20, '15-100'!F125)</f>
        <v>2.6392304845413192E-3</v>
      </c>
      <c r="H169" s="12">
        <f>MAX(1E-20, 'trad-150'!F125)</f>
        <v>3.5555555555555562E-3</v>
      </c>
      <c r="I169" s="12">
        <f>MAX(1E-20, '3060-150'!F125)</f>
        <v>3.199999999999998E-3</v>
      </c>
      <c r="J169" s="12">
        <f>MAX(1E-20, '15-150'!F125)</f>
        <v>7.3163152334240427E-5</v>
      </c>
      <c r="K169" s="44"/>
    </row>
    <row r="170" spans="2:11" x14ac:dyDescent="0.3">
      <c r="B170" s="12">
        <f>MAX(1E-20, 'trad-50'!F126)</f>
        <v>5.920000000000001E-2</v>
      </c>
      <c r="C170" s="12">
        <f>MAX(1E-20, '3060-50'!F126)</f>
        <v>8.000000000000008E-4</v>
      </c>
      <c r="D170" s="12">
        <f>MAX(1E-20, '15-50'!F126)</f>
        <v>8.6430780618347042E-3</v>
      </c>
      <c r="E170" s="12">
        <f>MAX(1E-20, 'trad-100'!F126)</f>
        <v>1.8000000000000009E-2</v>
      </c>
      <c r="F170" s="12">
        <f>MAX(1E-20, '3060-100'!F126)</f>
        <v>2.5999999999999951E-3</v>
      </c>
      <c r="G170" s="12">
        <f>MAX(1E-20, '15-100'!F126)</f>
        <v>4.5856406460551037E-3</v>
      </c>
      <c r="H170" s="12">
        <f>MAX(1E-20, 'trad-150'!F126)</f>
        <v>9.9999999999999995E-21</v>
      </c>
      <c r="I170" s="12">
        <f>MAX(1E-20, '3060-150'!F126)</f>
        <v>8.8888888888889576E-4</v>
      </c>
      <c r="J170" s="12">
        <f>MAX(1E-20, '15-150'!F126)</f>
        <v>1.4936753402038619E-3</v>
      </c>
      <c r="K170" s="44"/>
    </row>
    <row r="171" spans="2:11" x14ac:dyDescent="0.3">
      <c r="B171" s="12">
        <f>MAX(1E-20, 'trad-50'!F127)</f>
        <v>7.9999999999999932E-3</v>
      </c>
      <c r="C171" s="12">
        <f>MAX(1E-20, '3060-50'!F127)</f>
        <v>7.1999999999999911E-3</v>
      </c>
      <c r="D171" s="12">
        <f>MAX(1E-20, '15-50'!F127)</f>
        <v>9.8369219381653106E-2</v>
      </c>
      <c r="E171" s="12">
        <f>MAX(1E-20, 'trad-100'!F127)</f>
        <v>1.9999999999999992E-3</v>
      </c>
      <c r="F171" s="12">
        <f>MAX(1E-20, '3060-100'!F127)</f>
        <v>4.9999999999999914E-3</v>
      </c>
      <c r="G171" s="12">
        <f>MAX(1E-20, '15-100'!F127)</f>
        <v>8.4784609690826476E-3</v>
      </c>
      <c r="H171" s="12">
        <f>MAX(1E-20, 'trad-150'!F127)</f>
        <v>7.111111111111106E-4</v>
      </c>
      <c r="I171" s="12">
        <f>MAX(1E-20, '3060-150'!F127)</f>
        <v>7.111111111111144E-4</v>
      </c>
      <c r="J171" s="12">
        <f>MAX(1E-20, '15-150'!F127)</f>
        <v>1.671453117981633E-3</v>
      </c>
      <c r="K171" s="44"/>
    </row>
    <row r="172" spans="2:11" x14ac:dyDescent="0.3">
      <c r="B172" s="12">
        <f>MAX(1E-20, 'trad-50'!F128)</f>
        <v>7.9999999999999984E-3</v>
      </c>
      <c r="C172" s="12">
        <f>MAX(1E-20, '3060-50'!F128)</f>
        <v>4.0000000000000027E-3</v>
      </c>
      <c r="D172" s="12">
        <f>MAX(1E-20, '15-50'!F128)</f>
        <v>3.1999999999999971E-3</v>
      </c>
      <c r="E172" s="12">
        <f>MAX(1E-20, 'trad-100'!F128)</f>
        <v>2.0000000000000009E-3</v>
      </c>
      <c r="F172" s="12">
        <f>MAX(1E-20, '3060-100'!F128)</f>
        <v>5.1999999999999954E-3</v>
      </c>
      <c r="G172" s="12">
        <f>MAX(1E-20, '15-100'!F128)</f>
        <v>6.5856406460550994E-3</v>
      </c>
      <c r="H172" s="12">
        <f>MAX(1E-20, 'trad-150'!F128)</f>
        <v>1.208888888888889E-2</v>
      </c>
      <c r="I172" s="12">
        <f>MAX(1E-20, '3060-150'!F128)</f>
        <v>1.3244444444444449E-2</v>
      </c>
      <c r="J172" s="12">
        <f>MAX(1E-20, '15-150'!F128)</f>
        <v>2.2570937640367349E-3</v>
      </c>
      <c r="K172" s="44"/>
    </row>
    <row r="173" spans="2:11" x14ac:dyDescent="0.3">
      <c r="B173" s="12">
        <f>MAX(1E-20, 'trad-50'!F129)</f>
        <v>7.9999999999999984E-3</v>
      </c>
      <c r="C173" s="12">
        <f>MAX(1E-20, '3060-50'!F129)</f>
        <v>1.360000000000001E-2</v>
      </c>
      <c r="D173" s="12">
        <f>MAX(1E-20, '15-50'!F129)</f>
        <v>1.040000000000002E-2</v>
      </c>
      <c r="E173" s="12">
        <f>MAX(1E-20, 'trad-100'!F129)</f>
        <v>8.0000000000000036E-3</v>
      </c>
      <c r="F173" s="12">
        <f>MAX(1E-20, '3060-100'!F129)</f>
        <v>1.800000000000006E-3</v>
      </c>
      <c r="G173" s="12">
        <f>MAX(1E-20, '15-100'!F129)</f>
        <v>1.467949192431123E-3</v>
      </c>
      <c r="H173" s="12">
        <f>MAX(1E-20, 'trad-150'!F129)</f>
        <v>8.8888888888888937E-4</v>
      </c>
      <c r="I173" s="12">
        <f>MAX(1E-20, '3060-150'!F129)</f>
        <v>3.0222222222222222E-3</v>
      </c>
      <c r="J173" s="12">
        <f>MAX(1E-20, '15-150'!F129)</f>
        <v>6.220512187869608E-3</v>
      </c>
      <c r="K173" s="44"/>
    </row>
    <row r="174" spans="2:11" x14ac:dyDescent="0.3">
      <c r="B174" s="12">
        <f>MAX(1E-20, 'trad-50'!F130)</f>
        <v>5.9200000000000003E-2</v>
      </c>
      <c r="C174" s="12">
        <f>MAX(1E-20, '3060-50'!F130)</f>
        <v>1.600000000000002E-3</v>
      </c>
      <c r="D174" s="12">
        <f>MAX(1E-20, '15-50'!F130)</f>
        <v>4.4800000000000027E-2</v>
      </c>
      <c r="E174" s="12">
        <f>MAX(1E-20, 'trad-100'!F130)</f>
        <v>6.3999999999999977E-3</v>
      </c>
      <c r="F174" s="12">
        <f>MAX(1E-20, '3060-100'!F130)</f>
        <v>1.299999999999998E-2</v>
      </c>
      <c r="G174" s="12">
        <f>MAX(1E-20, '15-100'!F130)</f>
        <v>3.3856406460551032E-3</v>
      </c>
      <c r="H174" s="12">
        <f>MAX(1E-20, 'trad-150'!F130)</f>
        <v>8.8888888888888904E-4</v>
      </c>
      <c r="I174" s="12">
        <f>MAX(1E-20, '3060-150'!F130)</f>
        <v>1.0311111111111101E-2</v>
      </c>
      <c r="J174" s="12">
        <f>MAX(1E-20, '15-150'!F130)</f>
        <v>1.1555555555555559E-3</v>
      </c>
      <c r="K174" s="44"/>
    </row>
    <row r="175" spans="2:11" x14ac:dyDescent="0.3">
      <c r="B175" s="12">
        <f>MAX(1E-20, 'trad-50'!F131)</f>
        <v>9.9999999999999995E-21</v>
      </c>
      <c r="C175" s="12">
        <f>MAX(1E-20, '3060-50'!F131)</f>
        <v>1.6000000000000029E-3</v>
      </c>
      <c r="D175" s="12">
        <f>MAX(1E-20, '15-50'!F131)</f>
        <v>2.8685125168440819E-2</v>
      </c>
      <c r="E175" s="12">
        <f>MAX(1E-20, 'trad-100'!F131)</f>
        <v>2E-3</v>
      </c>
      <c r="F175" s="12">
        <f>MAX(1E-20, '3060-100'!F131)</f>
        <v>2.5999999999999938E-3</v>
      </c>
      <c r="G175" s="12">
        <f>MAX(1E-20, '15-100'!F131)</f>
        <v>1.9653589838486231E-2</v>
      </c>
      <c r="H175" s="12">
        <f>MAX(1E-20, 'trad-150'!F131)</f>
        <v>2.844444444444445E-3</v>
      </c>
      <c r="I175" s="12">
        <f>MAX(1E-20, '3060-150'!F131)</f>
        <v>9.6888888888888788E-3</v>
      </c>
      <c r="J175" s="12">
        <f>MAX(1E-20, '15-150'!F131)</f>
        <v>1.623817705993878E-3</v>
      </c>
      <c r="K175" s="44"/>
    </row>
    <row r="176" spans="2:11" x14ac:dyDescent="0.3">
      <c r="B176" s="12">
        <f>MAX(1E-20, 'trad-50'!F132)</f>
        <v>8.0000000000000036E-3</v>
      </c>
      <c r="C176" s="12">
        <f>MAX(1E-20, '3060-50'!F132)</f>
        <v>1.2800000000000009E-2</v>
      </c>
      <c r="D176" s="12">
        <f>MAX(1E-20, '15-50'!F132)</f>
        <v>1.1487483155918451E-4</v>
      </c>
      <c r="E176" s="12">
        <f>MAX(1E-20, 'trad-100'!F132)</f>
        <v>2.7199999999999998E-2</v>
      </c>
      <c r="F176" s="12">
        <f>MAX(1E-20, '3060-100'!F132)</f>
        <v>5.1999999999999928E-3</v>
      </c>
      <c r="G176" s="12">
        <f>MAX(1E-20, '15-100'!F132)</f>
        <v>2.311384387633059E-2</v>
      </c>
      <c r="H176" s="12">
        <f>MAX(1E-20, 'trad-150'!F132)</f>
        <v>8.8888888888888947E-4</v>
      </c>
      <c r="I176" s="12">
        <f>MAX(1E-20, '3060-150'!F132)</f>
        <v>1.4222222222222219E-2</v>
      </c>
      <c r="J176" s="12">
        <f>MAX(1E-20, '15-150'!F132)</f>
        <v>4.0319096754331212E-4</v>
      </c>
      <c r="K176" s="44"/>
    </row>
    <row r="177" spans="2:11" x14ac:dyDescent="0.3">
      <c r="B177" s="12">
        <f>MAX(1E-20, 'trad-50'!F133)</f>
        <v>8.0000000000000002E-3</v>
      </c>
      <c r="C177" s="12">
        <f>MAX(1E-20, '3060-50'!F133)</f>
        <v>1.040000000000001E-2</v>
      </c>
      <c r="D177" s="12">
        <f>MAX(1E-20, '15-50'!F133)</f>
        <v>8.5743741577959344E-4</v>
      </c>
      <c r="E177" s="12">
        <f>MAX(1E-20, 'trad-100'!F133)</f>
        <v>1.9999999999999979E-3</v>
      </c>
      <c r="F177" s="12">
        <f>MAX(1E-20, '3060-100'!F133)</f>
        <v>7.9999999999999364E-4</v>
      </c>
      <c r="G177" s="12">
        <f>MAX(1E-20, '15-100'!F133)</f>
        <v>3.385640646055098E-3</v>
      </c>
      <c r="H177" s="12">
        <f>MAX(1E-20, 'trad-150'!F133)</f>
        <v>1.9377777777777789E-2</v>
      </c>
      <c r="I177" s="12">
        <f>MAX(1E-20, '3060-150'!F133)</f>
        <v>3.0222222222222269E-3</v>
      </c>
      <c r="J177" s="12">
        <f>MAX(1E-20, '15-150'!F133)</f>
        <v>1.104432989386351E-2</v>
      </c>
      <c r="K177" s="44"/>
    </row>
    <row r="178" spans="2:11" x14ac:dyDescent="0.3">
      <c r="B178" s="12">
        <f>MAX(1E-20, 'trad-50'!F134)</f>
        <v>9.9999999999999995E-21</v>
      </c>
      <c r="C178" s="12">
        <f>MAX(1E-20, '3060-50'!F134)</f>
        <v>1.6000000000000011E-2</v>
      </c>
      <c r="D178" s="12">
        <f>MAX(1E-20, '15-50'!F134)</f>
        <v>2.560000000000005E-2</v>
      </c>
      <c r="E178" s="12">
        <f>MAX(1E-20, 'trad-100'!F134)</f>
        <v>2E-3</v>
      </c>
      <c r="F178" s="12">
        <f>MAX(1E-20, '3060-100'!F134)</f>
        <v>4.9999999999999862E-3</v>
      </c>
      <c r="G178" s="12">
        <f>MAX(1E-20, '15-100'!F134)</f>
        <v>9.0717967697245177E-4</v>
      </c>
      <c r="H178" s="12">
        <f>MAX(1E-20, 'trad-150'!F134)</f>
        <v>3.555555555555557E-3</v>
      </c>
      <c r="I178" s="12">
        <f>MAX(1E-20, '3060-150'!F134)</f>
        <v>1.8488888888888898E-2</v>
      </c>
      <c r="J178" s="12">
        <f>MAX(1E-20, '15-150'!F134)</f>
        <v>5.3333333333332978E-4</v>
      </c>
      <c r="K178" s="44"/>
    </row>
    <row r="179" spans="2:11" x14ac:dyDescent="0.3">
      <c r="B179" s="12">
        <f>MAX(1E-20, 'trad-50'!F135)</f>
        <v>8.0000000000000002E-3</v>
      </c>
      <c r="C179" s="12">
        <f>MAX(1E-20, '3060-50'!F135)</f>
        <v>3.2000000000000032E-3</v>
      </c>
      <c r="D179" s="12">
        <f>MAX(1E-20, '15-50'!F135)</f>
        <v>1.088615612366939E-2</v>
      </c>
      <c r="E179" s="12">
        <f>MAX(1E-20, 'trad-100'!F135)</f>
        <v>2E-3</v>
      </c>
      <c r="F179" s="12">
        <f>MAX(1E-20, '3060-100'!F135)</f>
        <v>1.599999999999996E-3</v>
      </c>
      <c r="G179" s="12">
        <f>MAX(1E-20, '15-100'!F135)</f>
        <v>2.2643078061834701E-2</v>
      </c>
      <c r="H179" s="12">
        <f>MAX(1E-20, 'trad-150'!F135)</f>
        <v>2.844444444444445E-3</v>
      </c>
      <c r="I179" s="12">
        <f>MAX(1E-20, '3060-150'!F135)</f>
        <v>9.6888888888888962E-3</v>
      </c>
      <c r="J179" s="12">
        <f>MAX(1E-20, '15-150'!F135)</f>
        <v>8.873163152334251E-3</v>
      </c>
      <c r="K179" s="44"/>
    </row>
    <row r="180" spans="2:11" x14ac:dyDescent="0.3">
      <c r="B180" s="12">
        <f>MAX(1E-20, 'trad-50'!F136)</f>
        <v>8.0000000000000019E-3</v>
      </c>
      <c r="C180" s="12">
        <f>MAX(1E-20, '3060-50'!F136)</f>
        <v>1.04E-2</v>
      </c>
      <c r="D180" s="12">
        <f>MAX(1E-20, '15-50'!F136)</f>
        <v>5.9712812921101982E-3</v>
      </c>
      <c r="E180" s="12">
        <f>MAX(1E-20, 'trad-100'!F136)</f>
        <v>6.4000000000000001E-2</v>
      </c>
      <c r="F180" s="12">
        <f>MAX(1E-20, '3060-100'!F136)</f>
        <v>5.7999999999999953E-3</v>
      </c>
      <c r="G180" s="12">
        <f>MAX(1E-20, '15-100'!F136)</f>
        <v>1.1385640646055109E-2</v>
      </c>
      <c r="H180" s="12">
        <f>MAX(1E-20, 'trad-150'!F136)</f>
        <v>8.0000000000000002E-3</v>
      </c>
      <c r="I180" s="12">
        <f>MAX(1E-20, '3060-150'!F136)</f>
        <v>1.777777777777787E-3</v>
      </c>
      <c r="J180" s="12">
        <f>MAX(1E-20, '15-150'!F136)</f>
        <v>5.0484372660544177E-4</v>
      </c>
      <c r="K180" s="44"/>
    </row>
    <row r="181" spans="2:11" x14ac:dyDescent="0.3">
      <c r="B181" s="12">
        <f>MAX(1E-20, 'trad-50'!F137)</f>
        <v>2.5600000000000012E-2</v>
      </c>
      <c r="C181" s="12">
        <f>MAX(1E-20, '3060-50'!F137)</f>
        <v>4.0000000000000001E-3</v>
      </c>
      <c r="D181" s="12">
        <f>MAX(1E-20, '15-50'!F137)</f>
        <v>1.6000000000000009E-3</v>
      </c>
      <c r="E181" s="12">
        <f>MAX(1E-20, 'trad-100'!F137)</f>
        <v>6.4000000000000003E-3</v>
      </c>
      <c r="F181" s="12">
        <f>MAX(1E-20, '3060-100'!F137)</f>
        <v>6.7999999999999857E-3</v>
      </c>
      <c r="G181" s="12">
        <f>MAX(1E-20, '15-100'!F137)</f>
        <v>6.6784609690826559E-3</v>
      </c>
      <c r="H181" s="12">
        <f>MAX(1E-20, 'trad-150'!F137)</f>
        <v>8.8888888888888828E-4</v>
      </c>
      <c r="I181" s="12">
        <f>MAX(1E-20, '3060-150'!F137)</f>
        <v>1.777777777777786E-4</v>
      </c>
      <c r="J181" s="12">
        <f>MAX(1E-20, '15-150'!F137)</f>
        <v>1.0190312546789111E-3</v>
      </c>
      <c r="K181" s="44"/>
    </row>
    <row r="182" spans="2:11" x14ac:dyDescent="0.3">
      <c r="B182" s="12">
        <f>MAX(1E-20, 'trad-50'!F138)</f>
        <v>8.0000000000000036E-3</v>
      </c>
      <c r="C182" s="12">
        <f>MAX(1E-20, '3060-50'!F138)</f>
        <v>1.3599999999999999E-2</v>
      </c>
      <c r="D182" s="12">
        <f>MAX(1E-20, '15-50'!F138)</f>
        <v>1.344307806183468E-2</v>
      </c>
      <c r="E182" s="12">
        <f>MAX(1E-20, 'trad-100'!F138)</f>
        <v>1.9999999999999992E-3</v>
      </c>
      <c r="F182" s="12">
        <f>MAX(1E-20, '3060-100'!F138)</f>
        <v>7.9999999999999689E-4</v>
      </c>
      <c r="G182" s="12">
        <f>MAX(1E-20, '15-100'!F138)</f>
        <v>1.1215390309173489E-3</v>
      </c>
      <c r="H182" s="12">
        <f>MAX(1E-20, 'trad-150'!F138)</f>
        <v>3.555555555555557E-3</v>
      </c>
      <c r="I182" s="12">
        <f>MAX(1E-20, '3060-150'!F138)</f>
        <v>3.1999999999999989E-3</v>
      </c>
      <c r="J182" s="12">
        <f>MAX(1E-20, '15-150'!F138)</f>
        <v>1.6017100343526131E-3</v>
      </c>
      <c r="K182" s="44"/>
    </row>
    <row r="183" spans="2:11" x14ac:dyDescent="0.3">
      <c r="B183" s="12">
        <f>MAX(1E-20, 'trad-50'!F139)</f>
        <v>8.0000000000000002E-3</v>
      </c>
      <c r="C183" s="12">
        <f>MAX(1E-20, '3060-50'!F139)</f>
        <v>7.9999999999999711E-4</v>
      </c>
      <c r="D183" s="12">
        <f>MAX(1E-20, '15-50'!F139)</f>
        <v>6.5723122473387713E-3</v>
      </c>
      <c r="E183" s="12">
        <f>MAX(1E-20, 'trad-100'!F139)</f>
        <v>8.0000000000000036E-3</v>
      </c>
      <c r="F183" s="12">
        <f>MAX(1E-20, '3060-100'!F139)</f>
        <v>8.9999999999999924E-3</v>
      </c>
      <c r="G183" s="12">
        <f>MAX(1E-20, '15-100'!F139)</f>
        <v>1.2399999999999989E-2</v>
      </c>
      <c r="H183" s="12">
        <f>MAX(1E-20, 'trad-150'!F139)</f>
        <v>2.844444444444445E-3</v>
      </c>
      <c r="I183" s="12">
        <f>MAX(1E-20, '3060-150'!F139)</f>
        <v>3.5555555555555232E-4</v>
      </c>
      <c r="J183" s="12">
        <f>MAX(1E-20, '15-150'!F139)</f>
        <v>6.6347569912335639E-4</v>
      </c>
      <c r="K183" s="44"/>
    </row>
    <row r="184" spans="2:11" x14ac:dyDescent="0.3">
      <c r="B184" s="12">
        <f>MAX(1E-20, 'trad-50'!F140)</f>
        <v>9.9999999999999995E-21</v>
      </c>
      <c r="C184" s="12">
        <f>MAX(1E-20, '3060-50'!F140)</f>
        <v>6.3999999999999934E-3</v>
      </c>
      <c r="D184" s="12">
        <f>MAX(1E-20, '15-50'!F140)</f>
        <v>1.2428718707889809E-2</v>
      </c>
      <c r="E184" s="12">
        <f>MAX(1E-20, 'trad-100'!F140)</f>
        <v>9.9999999999999995E-21</v>
      </c>
      <c r="F184" s="12">
        <f>MAX(1E-20, '3060-100'!F140)</f>
        <v>1.999999999999997E-3</v>
      </c>
      <c r="G184" s="12">
        <f>MAX(1E-20, '15-100'!F140)</f>
        <v>6.9358983848622508E-3</v>
      </c>
      <c r="H184" s="12">
        <f>MAX(1E-20, 'trad-150'!F140)</f>
        <v>8.8888888888888817E-4</v>
      </c>
      <c r="I184" s="12">
        <f>MAX(1E-20, '3060-150'!F140)</f>
        <v>4.4444444444444192E-4</v>
      </c>
      <c r="J184" s="12">
        <f>MAX(1E-20, '15-150'!F140)</f>
        <v>2.9682048751478508E-3</v>
      </c>
      <c r="K184" s="44"/>
    </row>
    <row r="185" spans="2:11" x14ac:dyDescent="0.3">
      <c r="B185" s="12">
        <f>MAX(1E-20, 'trad-50'!F141)</f>
        <v>3.2000000000000008E-2</v>
      </c>
      <c r="C185" s="12">
        <f>MAX(1E-20, '3060-50'!F141)</f>
        <v>6.4000000000000029E-3</v>
      </c>
      <c r="D185" s="12">
        <f>MAX(1E-20, '15-50'!F141)</f>
        <v>1.999999999999999E-2</v>
      </c>
      <c r="E185" s="12">
        <f>MAX(1E-20, 'trad-100'!F141)</f>
        <v>3.2000000000000001E-2</v>
      </c>
      <c r="F185" s="12">
        <f>MAX(1E-20, '3060-100'!F141)</f>
        <v>7.9999999999999809E-4</v>
      </c>
      <c r="G185" s="12">
        <f>MAX(1E-20, '15-100'!F141)</f>
        <v>4.038475772933707E-4</v>
      </c>
      <c r="H185" s="12">
        <f>MAX(1E-20, 'trad-150'!F141)</f>
        <v>2.6311111111111118E-2</v>
      </c>
      <c r="I185" s="12">
        <f>MAX(1E-20, '3060-150'!F141)</f>
        <v>8.8888888888888308E-4</v>
      </c>
      <c r="J185" s="12">
        <f>MAX(1E-20, '15-150'!F141)</f>
        <v>1.7777777777777789E-4</v>
      </c>
      <c r="K185" s="44"/>
    </row>
    <row r="186" spans="2:11" x14ac:dyDescent="0.3">
      <c r="B186" s="12">
        <f>MAX(1E-20, 'trad-50'!F142)</f>
        <v>7.9999999999999967E-3</v>
      </c>
      <c r="C186" s="12">
        <f>MAX(1E-20, '3060-50'!F142)</f>
        <v>8.0000000000000232E-4</v>
      </c>
      <c r="D186" s="12">
        <f>MAX(1E-20, '15-50'!F142)</f>
        <v>3.2307806183469478E-3</v>
      </c>
      <c r="E186" s="12">
        <f>MAX(1E-20, 'trad-100'!F142)</f>
        <v>2E-3</v>
      </c>
      <c r="F186" s="12">
        <f>MAX(1E-20, '3060-100'!F142)</f>
        <v>7.4000000000000064E-3</v>
      </c>
      <c r="G186" s="12">
        <f>MAX(1E-20, '15-100'!F142)</f>
        <v>1.1996152422706619E-2</v>
      </c>
      <c r="H186" s="12">
        <f>MAX(1E-20, 'trad-150'!F142)</f>
        <v>1.7955555555555551E-2</v>
      </c>
      <c r="I186" s="12">
        <f>MAX(1E-20, '3060-150'!F142)</f>
        <v>1.288888888888888E-2</v>
      </c>
      <c r="J186" s="12">
        <f>MAX(1E-20, '15-150'!F142)</f>
        <v>4.0319096754331169E-4</v>
      </c>
      <c r="K186" s="44"/>
    </row>
    <row r="187" spans="2:11" x14ac:dyDescent="0.3">
      <c r="B187" s="12">
        <f>MAX(1E-20, 'trad-50'!F143)</f>
        <v>7.9999999999999967E-3</v>
      </c>
      <c r="C187" s="12">
        <f>MAX(1E-20, '3060-50'!F143)</f>
        <v>3.9999999999999987E-2</v>
      </c>
      <c r="D187" s="12">
        <f>MAX(1E-20, '15-50'!F143)</f>
        <v>2.8742562584220411E-2</v>
      </c>
      <c r="E187" s="12">
        <f>MAX(1E-20, 'trad-100'!F143)</f>
        <v>6.4000000000000003E-3</v>
      </c>
      <c r="F187" s="12">
        <f>MAX(1E-20, '3060-100'!F143)</f>
        <v>2.599999999999989E-3</v>
      </c>
      <c r="G187" s="12">
        <f>MAX(1E-20, '15-100'!F143)</f>
        <v>1.253589838486225E-2</v>
      </c>
      <c r="H187" s="12">
        <f>MAX(1E-20, 'trad-150'!F143)</f>
        <v>6.5777777777777779E-3</v>
      </c>
      <c r="I187" s="12">
        <f>MAX(1E-20, '3060-150'!F143)</f>
        <v>6.5777777777777727E-3</v>
      </c>
      <c r="J187" s="12">
        <f>MAX(1E-20, '15-150'!F143)</f>
        <v>8.5401734707437975E-4</v>
      </c>
      <c r="K187" s="44"/>
    </row>
    <row r="188" spans="2:11" x14ac:dyDescent="0.3">
      <c r="B188" s="12">
        <f>MAX(1E-20, 'trad-50'!F144)</f>
        <v>7.9999999999999984E-3</v>
      </c>
      <c r="C188" s="12">
        <f>MAX(1E-20, '3060-50'!F144)</f>
        <v>3.1999999999999989E-3</v>
      </c>
      <c r="D188" s="12">
        <f>MAX(1E-20, '15-50'!F144)</f>
        <v>1.055692193816531E-2</v>
      </c>
      <c r="E188" s="12">
        <f>MAX(1E-20, 'trad-100'!F144)</f>
        <v>2.5600000000000001E-2</v>
      </c>
      <c r="F188" s="12">
        <f>MAX(1E-20, '3060-100'!F144)</f>
        <v>9.9999999999999829E-4</v>
      </c>
      <c r="G188" s="12">
        <f>MAX(1E-20, '15-100'!F144)</f>
        <v>4.0000000000000018E-3</v>
      </c>
      <c r="H188" s="12">
        <f>MAX(1E-20, 'trad-150'!F144)</f>
        <v>3.6444444444444453E-2</v>
      </c>
      <c r="I188" s="12">
        <f>MAX(1E-20, '3060-150'!F144)</f>
        <v>2.5777777777777769E-3</v>
      </c>
      <c r="J188" s="12">
        <f>MAX(1E-20, '15-150'!F144)</f>
        <v>1.257208314617686E-3</v>
      </c>
      <c r="K188" s="44"/>
    </row>
    <row r="189" spans="2:11" x14ac:dyDescent="0.3">
      <c r="B189" s="12">
        <f>MAX(1E-20, 'trad-50'!F145)</f>
        <v>8.0000000000000019E-3</v>
      </c>
      <c r="C189" s="12">
        <f>MAX(1E-20, '3060-50'!F145)</f>
        <v>1.600000000000004E-3</v>
      </c>
      <c r="D189" s="12">
        <f>MAX(1E-20, '15-50'!F145)</f>
        <v>1.7113843876330598E-2</v>
      </c>
      <c r="E189" s="12">
        <f>MAX(1E-20, 'trad-100'!F145)</f>
        <v>9.9999999999999995E-21</v>
      </c>
      <c r="F189" s="12">
        <f>MAX(1E-20, '3060-100'!F145)</f>
        <v>9.9999999999999915E-3</v>
      </c>
      <c r="G189" s="12">
        <f>MAX(1E-20, '15-100'!F145)</f>
        <v>4.823085463760234E-4</v>
      </c>
      <c r="H189" s="12">
        <f>MAX(1E-20, 'trad-150'!F145)</f>
        <v>8.8888888888888817E-4</v>
      </c>
      <c r="I189" s="12">
        <f>MAX(1E-20, '3060-150'!F145)</f>
        <v>9.4222222222222259E-3</v>
      </c>
      <c r="J189" s="12">
        <f>MAX(1E-20, '15-150'!F145)</f>
        <v>4.0957290262993041E-4</v>
      </c>
      <c r="K189" s="44"/>
    </row>
    <row r="190" spans="2:11" x14ac:dyDescent="0.3">
      <c r="B190" s="12">
        <f>MAX(1E-20, 'trad-50'!F146)</f>
        <v>7.2000000000000008E-2</v>
      </c>
      <c r="C190" s="12">
        <f>MAX(1E-20, '3060-50'!F146)</f>
        <v>7.2000000000000024E-3</v>
      </c>
      <c r="D190" s="12">
        <f>MAX(1E-20, '15-50'!F146)</f>
        <v>7.9999999999999863E-4</v>
      </c>
      <c r="E190" s="12">
        <f>MAX(1E-20, 'trad-100'!F146)</f>
        <v>2E-3</v>
      </c>
      <c r="F190" s="12">
        <f>MAX(1E-20, '3060-100'!F146)</f>
        <v>1E-3</v>
      </c>
      <c r="G190" s="12">
        <f>MAX(1E-20, '15-100'!F146)</f>
        <v>6.5607695154586776E-3</v>
      </c>
      <c r="H190" s="12">
        <f>MAX(1E-20, 'trad-150'!F146)</f>
        <v>3.5555555555555579E-3</v>
      </c>
      <c r="I190" s="12">
        <f>MAX(1E-20, '3060-150'!F146)</f>
        <v>1.1555555555555559E-3</v>
      </c>
      <c r="J190" s="12">
        <f>MAX(1E-20, '15-150'!F146)</f>
        <v>2.0159548377165641E-4</v>
      </c>
      <c r="K190" s="44"/>
    </row>
    <row r="191" spans="2:11" x14ac:dyDescent="0.3">
      <c r="B191" s="12">
        <f>MAX(1E-20, 'trad-50'!F147)</f>
        <v>5.9200000000000003E-2</v>
      </c>
      <c r="C191" s="12">
        <f>MAX(1E-20, '3060-50'!F147)</f>
        <v>1.040000000000001E-2</v>
      </c>
      <c r="D191" s="12">
        <f>MAX(1E-20, '15-50'!F147)</f>
        <v>7.9999999999999984E-3</v>
      </c>
      <c r="E191" s="12">
        <f>MAX(1E-20, 'trad-100'!F147)</f>
        <v>4.0400000000000012E-2</v>
      </c>
      <c r="F191" s="12">
        <f>MAX(1E-20, '3060-100'!F147)</f>
        <v>4.0000000000000289E-4</v>
      </c>
      <c r="G191" s="12">
        <f>MAX(1E-20, '15-100'!F147)</f>
        <v>7.4641016151377553E-4</v>
      </c>
      <c r="H191" s="12">
        <f>MAX(1E-20, 'trad-150'!F147)</f>
        <v>1.208888888888889E-2</v>
      </c>
      <c r="I191" s="12">
        <f>MAX(1E-20, '3060-150'!F147)</f>
        <v>8.8888888888888958E-4</v>
      </c>
      <c r="J191" s="12">
        <f>MAX(1E-20, '15-150'!F147)</f>
        <v>2.915897562426076E-3</v>
      </c>
      <c r="K191" s="44"/>
    </row>
    <row r="192" spans="2:11" x14ac:dyDescent="0.3">
      <c r="B192" s="12">
        <f>MAX(1E-20, 'trad-50'!F148)</f>
        <v>3.2000000000000008E-2</v>
      </c>
      <c r="C192" s="12">
        <f>MAX(1E-20, '3060-50'!F148)</f>
        <v>7.9999999999999898E-3</v>
      </c>
      <c r="D192" s="12">
        <f>MAX(1E-20, '15-50'!F148)</f>
        <v>1.055692193816531E-2</v>
      </c>
      <c r="E192" s="12">
        <f>MAX(1E-20, 'trad-100'!F148)</f>
        <v>1.7999999999999999E-2</v>
      </c>
      <c r="F192" s="12">
        <f>MAX(1E-20, '3060-100'!F148)</f>
        <v>1.3599999999999999E-2</v>
      </c>
      <c r="G192" s="12">
        <f>MAX(1E-20, '15-100'!F148)</f>
        <v>4.0000000000000192E-4</v>
      </c>
      <c r="H192" s="12">
        <f>MAX(1E-20, 'trad-150'!F148)</f>
        <v>8.8888888888888893E-4</v>
      </c>
      <c r="I192" s="12">
        <f>MAX(1E-20, '3060-150'!F148)</f>
        <v>8.7111111111111122E-3</v>
      </c>
      <c r="J192" s="12">
        <f>MAX(1E-20, '15-150'!F148)</f>
        <v>6.7840451622834374E-3</v>
      </c>
      <c r="K192" s="44"/>
    </row>
    <row r="193" spans="2:11" x14ac:dyDescent="0.3">
      <c r="B193" s="12">
        <f>MAX(1E-20, 'trad-50'!F149)</f>
        <v>7.9999999999999984E-3</v>
      </c>
      <c r="C193" s="12">
        <f>MAX(1E-20, '3060-50'!F149)</f>
        <v>3.9999999999999923E-3</v>
      </c>
      <c r="D193" s="12">
        <f>MAX(1E-20, '15-50'!F149)</f>
        <v>5.1544624494677567E-2</v>
      </c>
      <c r="E193" s="12">
        <f>MAX(1E-20, 'trad-100'!F149)</f>
        <v>6.4000000000000029E-3</v>
      </c>
      <c r="F193" s="12">
        <f>MAX(1E-20, '3060-100'!F149)</f>
        <v>5.799999999999997E-3</v>
      </c>
      <c r="G193" s="12">
        <f>MAX(1E-20, '15-100'!F149)</f>
        <v>8.3712812921102001E-3</v>
      </c>
      <c r="H193" s="12">
        <f>MAX(1E-20, 'trad-150'!F149)</f>
        <v>8.8888888888888796E-4</v>
      </c>
      <c r="I193" s="12">
        <f>MAX(1E-20, '3060-150'!F149)</f>
        <v>1.7777777777777789E-4</v>
      </c>
      <c r="J193" s="12">
        <f>MAX(1E-20, '15-150'!F149)</f>
        <v>2.3817705993877531E-5</v>
      </c>
      <c r="K193" s="44"/>
    </row>
    <row r="194" spans="2:11" x14ac:dyDescent="0.3">
      <c r="B194" s="12">
        <f>MAX(1E-20, 'trad-50'!F150)</f>
        <v>2.0799999999999999E-2</v>
      </c>
      <c r="C194" s="12">
        <f>MAX(1E-20, '3060-50'!F150)</f>
        <v>3.9999999999999983E-3</v>
      </c>
      <c r="D194" s="12">
        <f>MAX(1E-20, '15-50'!F150)</f>
        <v>1.6E-2</v>
      </c>
      <c r="E194" s="12">
        <f>MAX(1E-20, 'trad-100'!F150)</f>
        <v>9.9999999999999995E-21</v>
      </c>
      <c r="F194" s="12">
        <f>MAX(1E-20, '3060-100'!F150)</f>
        <v>1.2999999999999991E-2</v>
      </c>
      <c r="G194" s="12">
        <f>MAX(1E-20, '15-100'!F150)</f>
        <v>1.043078061834693E-3</v>
      </c>
      <c r="H194" s="12">
        <f>MAX(1E-20, 'trad-150'!F150)</f>
        <v>8.8888888888888785E-4</v>
      </c>
      <c r="I194" s="12">
        <f>MAX(1E-20, '3060-150'!F150)</f>
        <v>5.7777777777777706E-3</v>
      </c>
      <c r="J194" s="12">
        <f>MAX(1E-20, '15-150'!F150)</f>
        <v>1.4936753402038541E-3</v>
      </c>
      <c r="K194" s="44"/>
    </row>
    <row r="195" spans="2:11" x14ac:dyDescent="0.3">
      <c r="B195" s="12">
        <f>MAX(1E-20, 'trad-50'!F151)</f>
        <v>5.9200000000000023E-2</v>
      </c>
      <c r="C195" s="12">
        <f>MAX(1E-20, '3060-50'!F151)</f>
        <v>4.0000000000000044E-3</v>
      </c>
      <c r="D195" s="12">
        <f>MAX(1E-20, '15-50'!F151)</f>
        <v>3.7971281292110207E-2</v>
      </c>
      <c r="E195" s="12">
        <f>MAX(1E-20, 'trad-100'!F151)</f>
        <v>1.7999999999999999E-2</v>
      </c>
      <c r="F195" s="12">
        <f>MAX(1E-20, '3060-100'!F151)</f>
        <v>2.0000000000000039E-3</v>
      </c>
      <c r="G195" s="12">
        <f>MAX(1E-20, '15-100'!F151)</f>
        <v>1.921539030917345E-3</v>
      </c>
      <c r="H195" s="12">
        <f>MAX(1E-20, 'trad-150'!F151)</f>
        <v>2.844444444444445E-3</v>
      </c>
      <c r="I195" s="12">
        <f>MAX(1E-20, '3060-150'!F151)</f>
        <v>8.8888888888888611E-4</v>
      </c>
      <c r="J195" s="12">
        <f>MAX(1E-20, '15-150'!F151)</f>
        <v>2.733447883914285E-3</v>
      </c>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214">
      <colorScale>
        <cfvo type="min"/>
        <cfvo type="percentile" val="50"/>
        <cfvo type="max"/>
        <color rgb="FF5A8AC6"/>
        <color rgb="FFFCFCFF"/>
        <color rgb="FFF8696B"/>
      </colorScale>
    </cfRule>
    <cfRule type="colorScale" priority="216">
      <colorScale>
        <cfvo type="min"/>
        <cfvo type="percentile" val="50"/>
        <cfvo type="max"/>
        <color rgb="FF5A8AC6"/>
        <color rgb="FFFCFCFF"/>
        <color rgb="FFF8696B"/>
      </colorScale>
    </cfRule>
    <cfRule type="colorScale" priority="218">
      <colorScale>
        <cfvo type="min"/>
        <cfvo type="percentile" val="50"/>
        <cfvo type="max"/>
        <color rgb="FF5A8AC6"/>
        <color rgb="FFFCFCFF"/>
        <color rgb="FFF8696B"/>
      </colorScale>
    </cfRule>
    <cfRule type="colorScale" priority="220">
      <colorScale>
        <cfvo type="min"/>
        <cfvo type="percentile" val="50"/>
        <cfvo type="max"/>
        <color rgb="FF5A8AC6"/>
        <color rgb="FFFCFCFF"/>
        <color rgb="FFF8696B"/>
      </colorScale>
    </cfRule>
    <cfRule type="colorScale" priority="222">
      <colorScale>
        <cfvo type="min"/>
        <cfvo type="percentile" val="50"/>
        <cfvo type="max"/>
        <color rgb="FF5A8AC6"/>
        <color rgb="FFFCFCFF"/>
        <color rgb="FFF8696B"/>
      </colorScale>
    </cfRule>
    <cfRule type="colorScale" priority="224">
      <colorScale>
        <cfvo type="min"/>
        <cfvo type="percentile" val="50"/>
        <cfvo type="max"/>
        <color rgb="FF5A8AC6"/>
        <color rgb="FFFCFCFF"/>
        <color rgb="FFF8696B"/>
      </colorScale>
    </cfRule>
    <cfRule type="colorScale" priority="226">
      <colorScale>
        <cfvo type="min"/>
        <cfvo type="percentile" val="50"/>
        <cfvo type="max"/>
        <color rgb="FF5A8AC6"/>
        <color rgb="FFFCFCFF"/>
        <color rgb="FFF8696B"/>
      </colorScale>
    </cfRule>
    <cfRule type="colorScale" priority="228">
      <colorScale>
        <cfvo type="min"/>
        <cfvo type="percentile" val="50"/>
        <cfvo type="max"/>
        <color rgb="FF5A8AC6"/>
        <color rgb="FFFCFCFF"/>
        <color rgb="FFF8696B"/>
      </colorScale>
    </cfRule>
    <cfRule type="colorScale" priority="230">
      <colorScale>
        <cfvo type="min"/>
        <cfvo type="percentile" val="50"/>
        <cfvo type="max"/>
        <color rgb="FF5A8AC6"/>
        <color rgb="FFFCFCFF"/>
        <color rgb="FFF8696B"/>
      </colorScale>
    </cfRule>
    <cfRule type="colorScale" priority="232">
      <colorScale>
        <cfvo type="min"/>
        <cfvo type="percentile" val="50"/>
        <cfvo type="max"/>
        <color rgb="FF5A8AC6"/>
        <color rgb="FFFCFCFF"/>
        <color rgb="FFF8696B"/>
      </colorScale>
    </cfRule>
    <cfRule type="colorScale" priority="234">
      <colorScale>
        <cfvo type="min"/>
        <cfvo type="percentile" val="50"/>
        <cfvo type="max"/>
        <color rgb="FF5A8AC6"/>
        <color rgb="FFFCFCFF"/>
        <color rgb="FFF8696B"/>
      </colorScale>
    </cfRule>
    <cfRule type="colorScale" priority="236">
      <colorScale>
        <cfvo type="min"/>
        <cfvo type="percentile" val="50"/>
        <cfvo type="max"/>
        <color rgb="FF5A8AC6"/>
        <color rgb="FFFCFCFF"/>
        <color rgb="FFF8696B"/>
      </colorScale>
    </cfRule>
  </conditionalFormatting>
  <conditionalFormatting sqref="C32:D32">
    <cfRule type="colorScale" priority="213">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9">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onditionalFormatting>
  <conditionalFormatting sqref="E32">
    <cfRule type="colorScale" priority="190">
      <colorScale>
        <cfvo type="min"/>
        <cfvo type="percentile" val="50"/>
        <cfvo type="max"/>
        <color rgb="FF5A8AC6"/>
        <color rgb="FFFCFCFF"/>
        <color rgb="FFF8696B"/>
      </colorScale>
    </cfRule>
    <cfRule type="colorScale" priority="192">
      <colorScale>
        <cfvo type="min"/>
        <cfvo type="percentile" val="50"/>
        <cfvo type="max"/>
        <color rgb="FF5A8AC6"/>
        <color rgb="FFFCFCFF"/>
        <color rgb="FFF8696B"/>
      </colorScale>
    </cfRule>
    <cfRule type="colorScale" priority="194">
      <colorScale>
        <cfvo type="min"/>
        <cfvo type="percentile" val="50"/>
        <cfvo type="max"/>
        <color rgb="FF5A8AC6"/>
        <color rgb="FFFCFCFF"/>
        <color rgb="FFF8696B"/>
      </colorScale>
    </cfRule>
    <cfRule type="colorScale" priority="196">
      <colorScale>
        <cfvo type="min"/>
        <cfvo type="percentile" val="50"/>
        <cfvo type="max"/>
        <color rgb="FF5A8AC6"/>
        <color rgb="FFFCFCFF"/>
        <color rgb="FFF8696B"/>
      </colorScale>
    </cfRule>
    <cfRule type="colorScale" priority="198">
      <colorScale>
        <cfvo type="min"/>
        <cfvo type="percentile" val="50"/>
        <cfvo type="max"/>
        <color rgb="FF5A8AC6"/>
        <color rgb="FFFCFCFF"/>
        <color rgb="FFF8696B"/>
      </colorScale>
    </cfRule>
    <cfRule type="colorScale" priority="200">
      <colorScale>
        <cfvo type="min"/>
        <cfvo type="percentile" val="50"/>
        <cfvo type="max"/>
        <color rgb="FF5A8AC6"/>
        <color rgb="FFFCFCFF"/>
        <color rgb="FFF8696B"/>
      </colorScale>
    </cfRule>
    <cfRule type="colorScale" priority="202">
      <colorScale>
        <cfvo type="min"/>
        <cfvo type="percentile" val="50"/>
        <cfvo type="max"/>
        <color rgb="FF5A8AC6"/>
        <color rgb="FFFCFCFF"/>
        <color rgb="FFF8696B"/>
      </colorScale>
    </cfRule>
    <cfRule type="colorScale" priority="204">
      <colorScale>
        <cfvo type="min"/>
        <cfvo type="percentile" val="50"/>
        <cfvo type="max"/>
        <color rgb="FF5A8AC6"/>
        <color rgb="FFFCFCFF"/>
        <color rgb="FFF8696B"/>
      </colorScale>
    </cfRule>
    <cfRule type="colorScale" priority="206">
      <colorScale>
        <cfvo type="min"/>
        <cfvo type="percentile" val="50"/>
        <cfvo type="max"/>
        <color rgb="FF5A8AC6"/>
        <color rgb="FFFCFCFF"/>
        <color rgb="FFF8696B"/>
      </colorScale>
    </cfRule>
    <cfRule type="colorScale" priority="208">
      <colorScale>
        <cfvo type="min"/>
        <cfvo type="percentile" val="50"/>
        <cfvo type="max"/>
        <color rgb="FF5A8AC6"/>
        <color rgb="FFFCFCFF"/>
        <color rgb="FFF8696B"/>
      </colorScale>
    </cfRule>
    <cfRule type="colorScale" priority="210">
      <colorScale>
        <cfvo type="min"/>
        <cfvo type="percentile" val="50"/>
        <cfvo type="max"/>
        <color rgb="FF5A8AC6"/>
        <color rgb="FFFCFCFF"/>
        <color rgb="FFF8696B"/>
      </colorScale>
    </cfRule>
    <cfRule type="colorScale" priority="212">
      <colorScale>
        <cfvo type="min"/>
        <cfvo type="percentile" val="50"/>
        <cfvo type="max"/>
        <color rgb="FF5A8AC6"/>
        <color rgb="FFFCFCFF"/>
        <color rgb="FFF8696B"/>
      </colorScale>
    </cfRule>
  </conditionalFormatting>
  <conditionalFormatting sqref="F32:G32">
    <cfRule type="colorScale" priority="189">
      <colorScale>
        <cfvo type="min"/>
        <cfvo type="percentile" val="50"/>
        <cfvo type="max"/>
        <color rgb="FF63BE7B"/>
        <color rgb="FFFFEB84"/>
        <color rgb="FFF8696B"/>
      </colorScale>
    </cfRule>
    <cfRule type="colorScale" priority="191">
      <colorScale>
        <cfvo type="min"/>
        <cfvo type="percentile" val="50"/>
        <cfvo type="max"/>
        <color rgb="FF63BE7B"/>
        <color rgb="FFFFEB84"/>
        <color rgb="FFF8696B"/>
      </colorScale>
    </cfRule>
    <cfRule type="colorScale" priority="193">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onditionalFormatting>
  <conditionalFormatting sqref="H32">
    <cfRule type="colorScale" priority="166">
      <colorScale>
        <cfvo type="min"/>
        <cfvo type="percentile" val="50"/>
        <cfvo type="max"/>
        <color rgb="FF5A8AC6"/>
        <color rgb="FFFCFCFF"/>
        <color rgb="FFF8696B"/>
      </colorScale>
    </cfRule>
    <cfRule type="colorScale" priority="168">
      <colorScale>
        <cfvo type="min"/>
        <cfvo type="percentile" val="50"/>
        <cfvo type="max"/>
        <color rgb="FF5A8AC6"/>
        <color rgb="FFFCFCFF"/>
        <color rgb="FFF8696B"/>
      </colorScale>
    </cfRule>
    <cfRule type="colorScale" priority="170">
      <colorScale>
        <cfvo type="min"/>
        <cfvo type="percentile" val="50"/>
        <cfvo type="max"/>
        <color rgb="FF5A8AC6"/>
        <color rgb="FFFCFCFF"/>
        <color rgb="FFF8696B"/>
      </colorScale>
    </cfRule>
    <cfRule type="colorScale" priority="172">
      <colorScale>
        <cfvo type="min"/>
        <cfvo type="percentile" val="50"/>
        <cfvo type="max"/>
        <color rgb="FF5A8AC6"/>
        <color rgb="FFFCFCFF"/>
        <color rgb="FFF8696B"/>
      </colorScale>
    </cfRule>
    <cfRule type="colorScale" priority="174">
      <colorScale>
        <cfvo type="min"/>
        <cfvo type="percentile" val="50"/>
        <cfvo type="max"/>
        <color rgb="FF5A8AC6"/>
        <color rgb="FFFCFCFF"/>
        <color rgb="FFF8696B"/>
      </colorScale>
    </cfRule>
    <cfRule type="colorScale" priority="176">
      <colorScale>
        <cfvo type="min"/>
        <cfvo type="percentile" val="50"/>
        <cfvo type="max"/>
        <color rgb="FF5A8AC6"/>
        <color rgb="FFFCFCFF"/>
        <color rgb="FFF8696B"/>
      </colorScale>
    </cfRule>
    <cfRule type="colorScale" priority="178">
      <colorScale>
        <cfvo type="min"/>
        <cfvo type="percentile" val="50"/>
        <cfvo type="max"/>
        <color rgb="FF5A8AC6"/>
        <color rgb="FFFCFCFF"/>
        <color rgb="FFF8696B"/>
      </colorScale>
    </cfRule>
    <cfRule type="colorScale" priority="180">
      <colorScale>
        <cfvo type="min"/>
        <cfvo type="percentile" val="50"/>
        <cfvo type="max"/>
        <color rgb="FF5A8AC6"/>
        <color rgb="FFFCFCFF"/>
        <color rgb="FFF8696B"/>
      </colorScale>
    </cfRule>
    <cfRule type="colorScale" priority="182">
      <colorScale>
        <cfvo type="min"/>
        <cfvo type="percentile" val="50"/>
        <cfvo type="max"/>
        <color rgb="FF5A8AC6"/>
        <color rgb="FFFCFCFF"/>
        <color rgb="FFF8696B"/>
      </colorScale>
    </cfRule>
    <cfRule type="colorScale" priority="184">
      <colorScale>
        <cfvo type="min"/>
        <cfvo type="percentile" val="50"/>
        <cfvo type="max"/>
        <color rgb="FF5A8AC6"/>
        <color rgb="FFFCFCFF"/>
        <color rgb="FFF8696B"/>
      </colorScale>
    </cfRule>
    <cfRule type="colorScale" priority="186">
      <colorScale>
        <cfvo type="min"/>
        <cfvo type="percentile" val="50"/>
        <cfvo type="max"/>
        <color rgb="FF5A8AC6"/>
        <color rgb="FFFCFCFF"/>
        <color rgb="FFF8696B"/>
      </colorScale>
    </cfRule>
    <cfRule type="colorScale" priority="188">
      <colorScale>
        <cfvo type="min"/>
        <cfvo type="percentile" val="50"/>
        <cfvo type="max"/>
        <color rgb="FF5A8AC6"/>
        <color rgb="FFFCFCFF"/>
        <color rgb="FFF8696B"/>
      </colorScale>
    </cfRule>
  </conditionalFormatting>
  <conditionalFormatting sqref="I32:J32">
    <cfRule type="colorScale" priority="165">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fRule type="colorScale" priority="171">
      <colorScale>
        <cfvo type="min"/>
        <cfvo type="percentile" val="50"/>
        <cfvo type="max"/>
        <color rgb="FF63BE7B"/>
        <color rgb="FFFFEB84"/>
        <color rgb="FFF8696B"/>
      </colorScale>
    </cfRule>
    <cfRule type="colorScale" priority="173">
      <colorScale>
        <cfvo type="min"/>
        <cfvo type="percentile" val="50"/>
        <cfvo type="max"/>
        <color rgb="FF63BE7B"/>
        <color rgb="FFFFEB84"/>
        <color rgb="FFF8696B"/>
      </colorScale>
    </cfRule>
    <cfRule type="colorScale" priority="175">
      <colorScale>
        <cfvo type="min"/>
        <cfvo type="percentile" val="50"/>
        <cfvo type="max"/>
        <color rgb="FF63BE7B"/>
        <color rgb="FFFFEB84"/>
        <color rgb="FFF8696B"/>
      </colorScale>
    </cfRule>
    <cfRule type="colorScale" priority="177">
      <colorScale>
        <cfvo type="min"/>
        <cfvo type="percentile" val="50"/>
        <cfvo type="max"/>
        <color rgb="FF63BE7B"/>
        <color rgb="FFFFEB84"/>
        <color rgb="FFF8696B"/>
      </colorScale>
    </cfRule>
    <cfRule type="colorScale" priority="179">
      <colorScale>
        <cfvo type="min"/>
        <cfvo type="percentile" val="50"/>
        <cfvo type="max"/>
        <color rgb="FF63BE7B"/>
        <color rgb="FFFFEB84"/>
        <color rgb="FFF8696B"/>
      </colorScale>
    </cfRule>
    <cfRule type="colorScale" priority="181">
      <colorScale>
        <cfvo type="min"/>
        <cfvo type="percentile" val="50"/>
        <cfvo type="max"/>
        <color rgb="FF63BE7B"/>
        <color rgb="FFFFEB84"/>
        <color rgb="FFF8696B"/>
      </colorScale>
    </cfRule>
    <cfRule type="colorScale" priority="183">
      <colorScale>
        <cfvo type="min"/>
        <cfvo type="percentile" val="50"/>
        <cfvo type="max"/>
        <color rgb="FF63BE7B"/>
        <color rgb="FFFFEB84"/>
        <color rgb="FFF8696B"/>
      </colorScale>
    </cfRule>
    <cfRule type="colorScale" priority="185">
      <colorScale>
        <cfvo type="min"/>
        <cfvo type="percentile" val="50"/>
        <cfvo type="max"/>
        <color rgb="FF63BE7B"/>
        <color rgb="FFFFEB84"/>
        <color rgb="FFF8696B"/>
      </colorScale>
    </cfRule>
    <cfRule type="colorScale" priority="187">
      <colorScale>
        <cfvo type="min"/>
        <cfvo type="percentile" val="50"/>
        <cfvo type="max"/>
        <color rgb="FF63BE7B"/>
        <color rgb="FFFFEB84"/>
        <color rgb="FFF8696B"/>
      </colorScale>
    </cfRule>
  </conditionalFormatting>
  <conditionalFormatting sqref="B3:J7">
    <cfRule type="colorScale" priority="91">
      <colorScale>
        <cfvo type="min"/>
        <cfvo type="percentile" val="50"/>
        <cfvo type="max"/>
        <color rgb="FF63BE7B"/>
        <color rgb="FFFFEB84"/>
        <color rgb="FFF8696B"/>
      </colorScale>
    </cfRule>
  </conditionalFormatting>
  <conditionalFormatting sqref="B11:J11">
    <cfRule type="colorScale" priority="90">
      <colorScale>
        <cfvo type="min"/>
        <cfvo type="percentile" val="50"/>
        <cfvo type="max"/>
        <color rgb="FF63BE7B"/>
        <color rgb="FFFFEB84"/>
        <color rgb="FFF8696B"/>
      </colorScale>
    </cfRule>
  </conditionalFormatting>
  <conditionalFormatting sqref="B12:J14 B19:J20">
    <cfRule type="colorScale" priority="89">
      <colorScale>
        <cfvo type="min"/>
        <cfvo type="percentile" val="50"/>
        <cfvo type="max"/>
        <color rgb="FF63BE7B"/>
        <color rgb="FFFFEB84"/>
        <color rgb="FFF8696B"/>
      </colorScale>
    </cfRule>
  </conditionalFormatting>
  <conditionalFormatting sqref="B2:J2 B10:J10">
    <cfRule type="colorScale" priority="240">
      <colorScale>
        <cfvo type="min"/>
        <cfvo type="percentile" val="50"/>
        <cfvo type="max"/>
        <color rgb="FF63BE7B"/>
        <color rgb="FFFFEB84"/>
        <color rgb="FFF8696B"/>
      </colorScale>
    </cfRule>
  </conditionalFormatting>
  <conditionalFormatting sqref="B15:J16">
    <cfRule type="colorScale" priority="88">
      <colorScale>
        <cfvo type="min"/>
        <cfvo type="percentile" val="50"/>
        <cfvo type="max"/>
        <color rgb="FF63BE7B"/>
        <color rgb="FFFFEB84"/>
        <color rgb="FFF8696B"/>
      </colorScale>
    </cfRule>
  </conditionalFormatting>
  <conditionalFormatting sqref="B11:J22">
    <cfRule type="colorScale" priority="87">
      <colorScale>
        <cfvo type="min"/>
        <cfvo type="percentile" val="50"/>
        <cfvo type="max"/>
        <color rgb="FF63BE7B"/>
        <color rgb="FFFFEB84"/>
        <color rgb="FFF8696B"/>
      </colorScale>
    </cfRule>
  </conditionalFormatting>
  <conditionalFormatting sqref="B40">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onditionalFormatting>
  <conditionalFormatting sqref="C40:D40">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fRule type="colorScale" priority="75">
      <colorScale>
        <cfvo type="min"/>
        <cfvo type="percentile" val="50"/>
        <cfvo type="max"/>
        <color rgb="FF63BE7B"/>
        <color rgb="FFFFEB84"/>
        <color rgb="FFF8696B"/>
      </colorScale>
    </cfRule>
    <cfRule type="colorScale" priority="77">
      <colorScale>
        <cfvo type="min"/>
        <cfvo type="percentile" val="50"/>
        <cfvo type="max"/>
        <color rgb="FF63BE7B"/>
        <color rgb="FFFFEB84"/>
        <color rgb="FFF8696B"/>
      </colorScale>
    </cfRule>
    <cfRule type="colorScale" priority="79">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3">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onditionalFormatting>
  <conditionalFormatting sqref="E40">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onditionalFormatting>
  <conditionalFormatting sqref="F40:G40">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onditionalFormatting>
  <conditionalFormatting sqref="H40">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onditionalFormatting>
  <conditionalFormatting sqref="I40:J40">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W2:AE9">
    <cfRule type="colorScale" priority="7">
      <colorScale>
        <cfvo type="min"/>
        <cfvo type="percentile" val="50"/>
        <cfvo type="max"/>
        <color rgb="FFF8696B"/>
        <color rgb="FFFCFCFF"/>
        <color rgb="FF5A8AC6"/>
      </colorScale>
    </cfRule>
  </conditionalFormatting>
  <conditionalFormatting sqref="M3:U7">
    <cfRule type="colorScale" priority="5">
      <colorScale>
        <cfvo type="min"/>
        <cfvo type="percentile" val="50"/>
        <cfvo type="max"/>
        <color rgb="FF63BE7B"/>
        <color rgb="FFFFEB84"/>
        <color rgb="FFF8696B"/>
      </colorScale>
    </cfRule>
  </conditionalFormatting>
  <conditionalFormatting sqref="M11:U11">
    <cfRule type="colorScale" priority="4">
      <colorScale>
        <cfvo type="min"/>
        <cfvo type="percentile" val="50"/>
        <cfvo type="max"/>
        <color rgb="FF63BE7B"/>
        <color rgb="FFFFEB84"/>
        <color rgb="FFF8696B"/>
      </colorScale>
    </cfRule>
  </conditionalFormatting>
  <conditionalFormatting sqref="M12:U14 M19:U20">
    <cfRule type="colorScale" priority="3">
      <colorScale>
        <cfvo type="min"/>
        <cfvo type="percentile" val="50"/>
        <cfvo type="max"/>
        <color rgb="FF63BE7B"/>
        <color rgb="FFFFEB84"/>
        <color rgb="FFF8696B"/>
      </colorScale>
    </cfRule>
  </conditionalFormatting>
  <conditionalFormatting sqref="M2:U2 M10:U10">
    <cfRule type="colorScale" priority="6">
      <colorScale>
        <cfvo type="min"/>
        <cfvo type="percentile" val="50"/>
        <cfvo type="max"/>
        <color rgb="FF63BE7B"/>
        <color rgb="FFFFEB84"/>
        <color rgb="FFF8696B"/>
      </colorScale>
    </cfRule>
  </conditionalFormatting>
  <conditionalFormatting sqref="M15:U16">
    <cfRule type="colorScale" priority="2">
      <colorScale>
        <cfvo type="min"/>
        <cfvo type="percentile" val="50"/>
        <cfvo type="max"/>
        <color rgb="FF63BE7B"/>
        <color rgb="FFFFEB84"/>
        <color rgb="FFF8696B"/>
      </colorScale>
    </cfRule>
  </conditionalFormatting>
  <conditionalFormatting sqref="M11:U22">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AK151"/>
  <sheetViews>
    <sheetView topLeftCell="A55" zoomScale="85" zoomScaleNormal="85" workbookViewId="0">
      <selection activeCell="A102" sqref="A102:XFD1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3" width="23" style="59" customWidth="1"/>
    <col min="14" max="14" width="22" style="59" customWidth="1"/>
    <col min="15" max="16" width="23" style="59" customWidth="1"/>
    <col min="17" max="17" width="21" style="59" customWidth="1"/>
    <col min="18" max="19" width="24" style="59" customWidth="1"/>
    <col min="20" max="20" width="23" style="59" customWidth="1"/>
    <col min="21" max="21" width="21" style="59" customWidth="1"/>
    <col min="22" max="22" width="23" style="59" customWidth="1"/>
    <col min="23" max="23" width="24" style="59" customWidth="1"/>
    <col min="24" max="24" width="23" style="59" customWidth="1"/>
    <col min="25" max="25" width="21" style="59" customWidth="1"/>
    <col min="26" max="27" width="24" style="59" customWidth="1"/>
    <col min="28" max="28" width="373" style="59" customWidth="1"/>
    <col min="29" max="29" width="56" style="59" customWidth="1"/>
    <col min="30" max="30" width="373" style="59" customWidth="1"/>
    <col min="31" max="31" width="56" style="59" customWidth="1"/>
    <col min="32" max="35" width="23" style="59" customWidth="1"/>
    <col min="36" max="37" width="21" style="59" customWidth="1"/>
    <col min="38" max="16384" width="8.88671875" style="59"/>
  </cols>
  <sheetData>
    <row r="1" spans="1:37"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row>
    <row r="2" spans="1:37" x14ac:dyDescent="0.3">
      <c r="A2" s="61">
        <v>0</v>
      </c>
      <c r="B2" s="60">
        <v>1.4469051361083981E-3</v>
      </c>
      <c r="C2" s="60">
        <v>100</v>
      </c>
      <c r="D2" s="60">
        <v>9.975433349609375E-4</v>
      </c>
      <c r="E2" s="60" t="b">
        <v>0</v>
      </c>
      <c r="F2" s="60">
        <v>2.0000000000000009E-3</v>
      </c>
      <c r="G2" s="60">
        <v>3.9999999999999411E-4</v>
      </c>
      <c r="H2" s="60">
        <v>0</v>
      </c>
      <c r="I2" s="60">
        <v>1.9999999999999851E-2</v>
      </c>
      <c r="J2" s="60">
        <v>6.0000000000000032E-2</v>
      </c>
      <c r="K2" s="60">
        <v>3.1315092238548778E-17</v>
      </c>
      <c r="L2" s="60">
        <v>3.999999999999998E-2</v>
      </c>
      <c r="M2" s="60">
        <v>2.000000000000007E-2</v>
      </c>
      <c r="N2" s="60">
        <v>6.0000000000000032E-2</v>
      </c>
      <c r="O2" s="60">
        <v>3.1315092238548778E-17</v>
      </c>
      <c r="P2" s="60">
        <v>0.2</v>
      </c>
      <c r="Q2" s="60">
        <v>-0.28000000000000003</v>
      </c>
      <c r="R2" s="60">
        <v>-1.1102230246251571E-17</v>
      </c>
      <c r="S2" s="60">
        <v>-2.2433308041547521E-17</v>
      </c>
      <c r="T2" s="60">
        <v>0.2</v>
      </c>
      <c r="U2" s="60">
        <v>-0.26000000000000012</v>
      </c>
      <c r="V2" s="60">
        <v>6.0000000000000012E-2</v>
      </c>
      <c r="W2" s="60">
        <v>8.8817841970012525E-18</v>
      </c>
      <c r="X2" s="60">
        <v>0.16</v>
      </c>
      <c r="Y2" s="60">
        <v>-0.24</v>
      </c>
      <c r="Z2" s="60">
        <v>-1.1102230246251571E-17</v>
      </c>
      <c r="AA2" s="60">
        <v>-2.2433308041547521E-17</v>
      </c>
      <c r="AB2" s="60" t="s">
        <v>1646</v>
      </c>
      <c r="AC2" s="60" t="s">
        <v>1647</v>
      </c>
      <c r="AD2" s="60" t="s">
        <v>1648</v>
      </c>
      <c r="AE2" s="60" t="s">
        <v>1649</v>
      </c>
      <c r="AF2" s="60">
        <v>0.4669440982104</v>
      </c>
      <c r="AG2" s="60">
        <v>0.76213869730972272</v>
      </c>
      <c r="AH2" s="60">
        <v>1.3877334056588591</v>
      </c>
      <c r="AI2" s="60">
        <v>1.310408990285739</v>
      </c>
      <c r="AJ2" s="60">
        <v>100</v>
      </c>
      <c r="AK2" s="60">
        <v>100</v>
      </c>
    </row>
    <row r="3" spans="1:37" x14ac:dyDescent="0.3">
      <c r="A3" s="61">
        <v>1</v>
      </c>
      <c r="B3" s="60"/>
      <c r="C3" s="60">
        <v>100</v>
      </c>
      <c r="D3" s="60">
        <v>9.975433349609375E-4</v>
      </c>
      <c r="E3" s="60" t="b">
        <v>0</v>
      </c>
      <c r="F3" s="60">
        <v>2.599999999999999E-3</v>
      </c>
      <c r="G3" s="60">
        <v>1.9999999999999871E-4</v>
      </c>
      <c r="H3" s="60">
        <v>9.9999999999999811E-3</v>
      </c>
      <c r="I3" s="60">
        <v>9.9999999999999534E-3</v>
      </c>
      <c r="J3" s="60">
        <v>2.2679491924311231E-2</v>
      </c>
      <c r="K3" s="60">
        <v>5.1961524227066312E-2</v>
      </c>
      <c r="L3" s="60">
        <v>1.0000000000000011E-2</v>
      </c>
      <c r="M3" s="60">
        <v>4.9999999999999989E-2</v>
      </c>
      <c r="N3" s="60">
        <v>2.2679491924311231E-2</v>
      </c>
      <c r="O3" s="60">
        <v>5.1961524227066312E-2</v>
      </c>
      <c r="P3" s="60">
        <v>2.0000000000000091E-2</v>
      </c>
      <c r="Q3" s="60">
        <v>-0.41999999999999987</v>
      </c>
      <c r="R3" s="60">
        <v>8.8817841970012525E-18</v>
      </c>
      <c r="S3" s="60">
        <v>-2.6645352591003759E-17</v>
      </c>
      <c r="T3" s="60">
        <v>1.0000000000000109E-2</v>
      </c>
      <c r="U3" s="60">
        <v>-0.41</v>
      </c>
      <c r="V3" s="60">
        <v>-2.2679491924311221E-2</v>
      </c>
      <c r="W3" s="60">
        <v>-5.196152422706634E-2</v>
      </c>
      <c r="X3" s="60">
        <v>1.043609643147647E-16</v>
      </c>
      <c r="Y3" s="60">
        <v>-0.36</v>
      </c>
      <c r="Z3" s="60">
        <v>8.8817841970012525E-18</v>
      </c>
      <c r="AA3" s="60">
        <v>-2.6645352591003759E-17</v>
      </c>
      <c r="AB3" s="60" t="s">
        <v>1650</v>
      </c>
      <c r="AC3" s="60" t="s">
        <v>1651</v>
      </c>
      <c r="AD3" s="60" t="s">
        <v>1652</v>
      </c>
      <c r="AE3" s="60" t="s">
        <v>1651</v>
      </c>
      <c r="AF3" s="60">
        <v>0.94089326256138284</v>
      </c>
      <c r="AG3" s="60">
        <v>1.5778994380333291</v>
      </c>
      <c r="AH3" s="60">
        <v>0.6284569047717643</v>
      </c>
      <c r="AI3" s="60">
        <v>0.59657290753798009</v>
      </c>
      <c r="AJ3" s="60">
        <v>100</v>
      </c>
      <c r="AK3" s="60">
        <v>99.999999999999076</v>
      </c>
    </row>
    <row r="4" spans="1:37" x14ac:dyDescent="0.3">
      <c r="A4" s="61">
        <v>2</v>
      </c>
      <c r="B4" s="60"/>
      <c r="C4" s="60">
        <v>100</v>
      </c>
      <c r="D4" s="60">
        <v>9.9706649780273438E-4</v>
      </c>
      <c r="E4" s="60" t="b">
        <v>0</v>
      </c>
      <c r="F4" s="60">
        <v>5.0000000000000053E-3</v>
      </c>
      <c r="G4" s="60">
        <v>2.0000000000000009E-4</v>
      </c>
      <c r="H4" s="60">
        <v>1.0000000000000051E-2</v>
      </c>
      <c r="I4" s="60">
        <v>9.9999999999999534E-3</v>
      </c>
      <c r="J4" s="60">
        <v>3.7320508075688763E-2</v>
      </c>
      <c r="K4" s="60">
        <v>0.1212435565298214</v>
      </c>
      <c r="L4" s="60">
        <v>7.0000000000000034E-2</v>
      </c>
      <c r="M4" s="60">
        <v>1.0000000000000011E-2</v>
      </c>
      <c r="N4" s="60">
        <v>3.7320508075688763E-2</v>
      </c>
      <c r="O4" s="60">
        <v>0.1212435565298214</v>
      </c>
      <c r="P4" s="60">
        <v>5.8980598183211441E-17</v>
      </c>
      <c r="Q4" s="60">
        <v>-0.24</v>
      </c>
      <c r="R4" s="60">
        <v>2.2204460492503131E-18</v>
      </c>
      <c r="S4" s="60">
        <v>-2.2204460492503129E-17</v>
      </c>
      <c r="T4" s="60">
        <v>1.0000000000000109E-2</v>
      </c>
      <c r="U4" s="60">
        <v>-0.23000000000000009</v>
      </c>
      <c r="V4" s="60">
        <v>-3.7320508075688763E-2</v>
      </c>
      <c r="W4" s="60">
        <v>0.1212435565298214</v>
      </c>
      <c r="X4" s="60">
        <v>-5.9999999999999928E-2</v>
      </c>
      <c r="Y4" s="60">
        <v>-0.22000000000000011</v>
      </c>
      <c r="Z4" s="60">
        <v>2.2204460492503131E-18</v>
      </c>
      <c r="AA4" s="60">
        <v>-2.2204460492503129E-17</v>
      </c>
      <c r="AB4" s="60" t="s">
        <v>1653</v>
      </c>
      <c r="AC4" s="60" t="s">
        <v>1654</v>
      </c>
      <c r="AD4" s="60" t="s">
        <v>1655</v>
      </c>
      <c r="AE4" s="60" t="s">
        <v>1654</v>
      </c>
      <c r="AF4" s="60">
        <v>1.460200633840421</v>
      </c>
      <c r="AG4" s="60">
        <v>0.91436524292975574</v>
      </c>
      <c r="AH4" s="60">
        <v>0.70861728091779164</v>
      </c>
      <c r="AI4" s="60">
        <v>0.66834150591177788</v>
      </c>
      <c r="AJ4" s="60">
        <v>100</v>
      </c>
      <c r="AK4" s="60">
        <v>100</v>
      </c>
    </row>
    <row r="5" spans="1:37" x14ac:dyDescent="0.3">
      <c r="A5" s="61">
        <v>3</v>
      </c>
      <c r="B5" s="60"/>
      <c r="C5" s="60">
        <v>100</v>
      </c>
      <c r="D5" s="60">
        <v>1.9946098327636719E-3</v>
      </c>
      <c r="E5" s="60" t="b">
        <v>0</v>
      </c>
      <c r="F5" s="60">
        <v>2.1799999999999979E-2</v>
      </c>
      <c r="G5" s="60">
        <v>7.399999999999983E-3</v>
      </c>
      <c r="H5" s="60">
        <v>4.9999999999999982E-2</v>
      </c>
      <c r="I5" s="60">
        <v>6.9999999999999896E-2</v>
      </c>
      <c r="J5" s="60">
        <v>0.1119615242270663</v>
      </c>
      <c r="K5" s="60">
        <v>1.7320508075688822E-2</v>
      </c>
      <c r="L5" s="60">
        <v>0.12999999999999989</v>
      </c>
      <c r="M5" s="60">
        <v>6.9999999999999951E-2</v>
      </c>
      <c r="N5" s="60">
        <v>0.1119615242270663</v>
      </c>
      <c r="O5" s="60">
        <v>1.7320508075688822E-2</v>
      </c>
      <c r="P5" s="60">
        <v>-9.9999999999999936E-2</v>
      </c>
      <c r="Q5" s="60">
        <v>-0.34000000000000008</v>
      </c>
      <c r="R5" s="60">
        <v>1.998401444325282E-17</v>
      </c>
      <c r="S5" s="60">
        <v>-5.1070259132757203E-17</v>
      </c>
      <c r="T5" s="60">
        <v>-0.14999999999999991</v>
      </c>
      <c r="U5" s="60">
        <v>-0.41</v>
      </c>
      <c r="V5" s="60">
        <v>0.1119615242270663</v>
      </c>
      <c r="W5" s="60">
        <v>1.732050807568877E-2</v>
      </c>
      <c r="X5" s="60">
        <v>-1.9999999999999948E-2</v>
      </c>
      <c r="Y5" s="60">
        <v>-0.34</v>
      </c>
      <c r="Z5" s="60">
        <v>1.998401444325282E-17</v>
      </c>
      <c r="AA5" s="60">
        <v>-5.1070259132757203E-17</v>
      </c>
      <c r="AB5" s="60" t="s">
        <v>1656</v>
      </c>
      <c r="AC5" s="60" t="s">
        <v>1657</v>
      </c>
      <c r="AD5" s="60" t="s">
        <v>1658</v>
      </c>
      <c r="AE5" s="60" t="s">
        <v>1657</v>
      </c>
      <c r="AF5" s="60">
        <v>10.34364672506433</v>
      </c>
      <c r="AG5" s="60">
        <v>3.4992063480387121</v>
      </c>
      <c r="AH5" s="60">
        <v>4.3991983334023308</v>
      </c>
      <c r="AI5" s="60">
        <v>4.1760103527657151</v>
      </c>
      <c r="AJ5" s="60">
        <v>100</v>
      </c>
      <c r="AK5" s="60">
        <v>99.999999999999972</v>
      </c>
    </row>
    <row r="6" spans="1:37" x14ac:dyDescent="0.3">
      <c r="A6" s="61">
        <v>4</v>
      </c>
      <c r="B6" s="60"/>
      <c r="C6" s="60">
        <v>100</v>
      </c>
      <c r="D6" s="60">
        <v>9.9730491638183594E-4</v>
      </c>
      <c r="E6" s="60" t="b">
        <v>0</v>
      </c>
      <c r="F6" s="60">
        <v>5.2000000000000067E-3</v>
      </c>
      <c r="G6" s="60">
        <v>3.9999999999999509E-4</v>
      </c>
      <c r="H6" s="60">
        <v>1.9999999999999879E-2</v>
      </c>
      <c r="I6" s="60">
        <v>1.110223024625157E-16</v>
      </c>
      <c r="J6" s="60">
        <v>0.20248711305964279</v>
      </c>
      <c r="K6" s="60">
        <v>2.331468351712829E-17</v>
      </c>
      <c r="L6" s="60">
        <v>4.0000000000000091E-2</v>
      </c>
      <c r="M6" s="60">
        <v>0.06</v>
      </c>
      <c r="N6" s="60">
        <v>0.20248711305964279</v>
      </c>
      <c r="O6" s="60">
        <v>2.331468351712829E-17</v>
      </c>
      <c r="P6" s="60">
        <v>0.1</v>
      </c>
      <c r="Q6" s="60">
        <v>-0.33999999999999991</v>
      </c>
      <c r="R6" s="60">
        <v>1.1102230246251571E-17</v>
      </c>
      <c r="S6" s="60">
        <v>-1.1102230246251571E-17</v>
      </c>
      <c r="T6" s="60">
        <v>8.0000000000000127E-2</v>
      </c>
      <c r="U6" s="60">
        <v>-0.34</v>
      </c>
      <c r="V6" s="60">
        <v>0.20248711305964279</v>
      </c>
      <c r="W6" s="60">
        <v>1.221245327087672E-17</v>
      </c>
      <c r="X6" s="60">
        <v>4.0000000000000042E-2</v>
      </c>
      <c r="Y6" s="60">
        <v>-0.28000000000000003</v>
      </c>
      <c r="Z6" s="60">
        <v>1.1102230246251571E-17</v>
      </c>
      <c r="AA6" s="60">
        <v>-1.1102230246251571E-17</v>
      </c>
      <c r="AB6" s="60" t="s">
        <v>1659</v>
      </c>
      <c r="AC6" s="60" t="s">
        <v>1660</v>
      </c>
      <c r="AD6" s="60" t="s">
        <v>1661</v>
      </c>
      <c r="AE6" s="60" t="s">
        <v>1660</v>
      </c>
      <c r="AF6" s="60">
        <v>2.238543386316449</v>
      </c>
      <c r="AG6" s="60">
        <v>2.726883071516526</v>
      </c>
      <c r="AH6" s="60">
        <v>4.003264196829501E-14</v>
      </c>
      <c r="AI6" s="60">
        <v>0</v>
      </c>
      <c r="AJ6" s="60">
        <v>100</v>
      </c>
      <c r="AK6" s="60">
        <v>100</v>
      </c>
    </row>
    <row r="7" spans="1:37" x14ac:dyDescent="0.3">
      <c r="A7" s="61">
        <v>5</v>
      </c>
      <c r="B7" s="60"/>
      <c r="C7" s="60">
        <v>100</v>
      </c>
      <c r="D7" s="60">
        <v>9.9730491638183594E-4</v>
      </c>
      <c r="E7" s="60" t="b">
        <v>0</v>
      </c>
      <c r="F7" s="60">
        <v>5.2000000000000076E-3</v>
      </c>
      <c r="G7" s="60">
        <v>3.9999999999999628E-4</v>
      </c>
      <c r="H7" s="60">
        <v>4.8572257327350599E-17</v>
      </c>
      <c r="I7" s="60">
        <v>1.999999999999991E-2</v>
      </c>
      <c r="J7" s="60">
        <v>0.1092820323027551</v>
      </c>
      <c r="K7" s="60">
        <v>0.1039230484541326</v>
      </c>
      <c r="L7" s="60">
        <v>4.0000000000000022E-2</v>
      </c>
      <c r="M7" s="60">
        <v>6.0000000000000053E-2</v>
      </c>
      <c r="N7" s="60">
        <v>0.1092820323027551</v>
      </c>
      <c r="O7" s="60">
        <v>0.1039230484541326</v>
      </c>
      <c r="P7" s="60">
        <v>6.0000000000000053E-2</v>
      </c>
      <c r="Q7" s="60">
        <v>-0.3</v>
      </c>
      <c r="R7" s="60">
        <v>2.6645352591003759E-17</v>
      </c>
      <c r="S7" s="60">
        <v>-3.7976430386299711E-17</v>
      </c>
      <c r="T7" s="60">
        <v>6.0000000000000102E-2</v>
      </c>
      <c r="U7" s="60">
        <v>-0.28000000000000008</v>
      </c>
      <c r="V7" s="60">
        <v>0.1092820323027551</v>
      </c>
      <c r="W7" s="60">
        <v>-0.1039230484541326</v>
      </c>
      <c r="X7" s="60">
        <v>2.000000000000008E-2</v>
      </c>
      <c r="Y7" s="60">
        <v>-0.22</v>
      </c>
      <c r="Z7" s="60">
        <v>2.6645352591003759E-17</v>
      </c>
      <c r="AA7" s="60">
        <v>-3.7976430386299711E-17</v>
      </c>
      <c r="AB7" s="60" t="s">
        <v>1662</v>
      </c>
      <c r="AC7" s="60" t="s">
        <v>1663</v>
      </c>
      <c r="AD7" s="60" t="s">
        <v>1664</v>
      </c>
      <c r="AE7" s="60" t="s">
        <v>1663</v>
      </c>
      <c r="AF7" s="60">
        <v>0.54310529414166253</v>
      </c>
      <c r="AG7" s="60">
        <v>0.62797600596102332</v>
      </c>
      <c r="AH7" s="60">
        <v>1.3687389579037621</v>
      </c>
      <c r="AI7" s="60">
        <v>1.293459382254976</v>
      </c>
      <c r="AJ7" s="60">
        <v>99.999999999999986</v>
      </c>
      <c r="AK7" s="60">
        <v>99.999999999999972</v>
      </c>
    </row>
    <row r="8" spans="1:37" x14ac:dyDescent="0.3">
      <c r="A8" s="61">
        <v>6</v>
      </c>
      <c r="B8" s="60"/>
      <c r="C8" s="60">
        <v>100</v>
      </c>
      <c r="D8" s="60">
        <v>9.9730491638183594E-4</v>
      </c>
      <c r="E8" s="60" t="b">
        <v>0</v>
      </c>
      <c r="F8" s="60">
        <v>9.9999999999999677E-4</v>
      </c>
      <c r="G8" s="60">
        <v>1.9999999999999979E-4</v>
      </c>
      <c r="H8" s="60">
        <v>1.000000000000004E-2</v>
      </c>
      <c r="I8" s="60">
        <v>9.9999999999999534E-3</v>
      </c>
      <c r="J8" s="60">
        <v>0.13196152422706639</v>
      </c>
      <c r="K8" s="60">
        <v>1.7320508075688759E-2</v>
      </c>
      <c r="L8" s="60">
        <v>9.9999999999999672E-3</v>
      </c>
      <c r="M8" s="60">
        <v>2.9999999999999961E-2</v>
      </c>
      <c r="N8" s="60">
        <v>0.13196152422706639</v>
      </c>
      <c r="O8" s="60">
        <v>1.7320508075688759E-2</v>
      </c>
      <c r="P8" s="60">
        <v>-9.9999999999999964E-2</v>
      </c>
      <c r="Q8" s="60">
        <v>-0.14000000000000001</v>
      </c>
      <c r="R8" s="60">
        <v>2.8865798640254071E-17</v>
      </c>
      <c r="S8" s="60">
        <v>-4.6629367034256573E-17</v>
      </c>
      <c r="T8" s="60">
        <v>-8.9999999999999927E-2</v>
      </c>
      <c r="U8" s="60">
        <v>-0.15</v>
      </c>
      <c r="V8" s="60">
        <v>0.13196152422706639</v>
      </c>
      <c r="W8" s="60">
        <v>-1.7320508075688801E-2</v>
      </c>
      <c r="X8" s="60">
        <v>-7.999999999999996E-2</v>
      </c>
      <c r="Y8" s="60">
        <v>-0.12</v>
      </c>
      <c r="Z8" s="60">
        <v>2.8865798640254071E-17</v>
      </c>
      <c r="AA8" s="60">
        <v>-4.6629367034256573E-17</v>
      </c>
      <c r="AB8" s="60" t="s">
        <v>1665</v>
      </c>
      <c r="AC8" s="60" t="s">
        <v>1666</v>
      </c>
      <c r="AD8" s="60" t="s">
        <v>1667</v>
      </c>
      <c r="AE8" s="60" t="s">
        <v>1666</v>
      </c>
      <c r="AF8" s="60">
        <v>0.98652907469286188</v>
      </c>
      <c r="AG8" s="60">
        <v>1.307467449913339</v>
      </c>
      <c r="AH8" s="60">
        <v>0.75120248595927908</v>
      </c>
      <c r="AI8" s="60">
        <v>0.70609448608333225</v>
      </c>
      <c r="AJ8" s="60">
        <v>100</v>
      </c>
      <c r="AK8" s="60">
        <v>99.999999999999957</v>
      </c>
    </row>
    <row r="9" spans="1:37" x14ac:dyDescent="0.3">
      <c r="A9" s="61">
        <v>7</v>
      </c>
      <c r="B9" s="60"/>
      <c r="C9" s="60">
        <v>100</v>
      </c>
      <c r="D9" s="60">
        <v>9.9730491638183594E-4</v>
      </c>
      <c r="E9" s="60" t="b">
        <v>0</v>
      </c>
      <c r="F9" s="60">
        <v>1.040000000000001E-2</v>
      </c>
      <c r="G9" s="60">
        <v>3.0814879110195768E-32</v>
      </c>
      <c r="H9" s="60">
        <v>5.5511151231257827E-17</v>
      </c>
      <c r="I9" s="60">
        <v>1.6653345369377351E-16</v>
      </c>
      <c r="J9" s="60">
        <v>1.071796769724487E-2</v>
      </c>
      <c r="K9" s="60">
        <v>6.6613381477509367E-18</v>
      </c>
      <c r="L9" s="60">
        <v>0.1</v>
      </c>
      <c r="M9" s="60">
        <v>2.000000000000007E-2</v>
      </c>
      <c r="N9" s="60">
        <v>1.071796769724487E-2</v>
      </c>
      <c r="O9" s="60">
        <v>6.6613381477509367E-18</v>
      </c>
      <c r="P9" s="60">
        <v>0.1</v>
      </c>
      <c r="Q9" s="60">
        <v>-0.26</v>
      </c>
      <c r="R9" s="60">
        <v>-2.4424906541753441E-17</v>
      </c>
      <c r="S9" s="60">
        <v>-1.998401444325282E-17</v>
      </c>
      <c r="T9" s="60">
        <v>0.1000000000000001</v>
      </c>
      <c r="U9" s="60">
        <v>-0.26000000000000012</v>
      </c>
      <c r="V9" s="60">
        <v>-1.071796769724489E-2</v>
      </c>
      <c r="W9" s="60">
        <v>-1.332267629550188E-17</v>
      </c>
      <c r="X9" s="60">
        <v>7.2164496600635178E-17</v>
      </c>
      <c r="Y9" s="60">
        <v>-0.24</v>
      </c>
      <c r="Z9" s="60">
        <v>-2.4424906541753441E-17</v>
      </c>
      <c r="AA9" s="60">
        <v>-1.998401444325282E-17</v>
      </c>
      <c r="AB9" s="60" t="s">
        <v>1668</v>
      </c>
      <c r="AC9" s="60" t="s">
        <v>1669</v>
      </c>
      <c r="AD9" s="60" t="s">
        <v>1670</v>
      </c>
      <c r="AE9" s="60" t="s">
        <v>1669</v>
      </c>
      <c r="AF9" s="60">
        <v>1.5742226445659311E-14</v>
      </c>
      <c r="AG9" s="60">
        <v>4.0078225515863859E-14</v>
      </c>
      <c r="AH9" s="60">
        <v>2.112741367567116E-14</v>
      </c>
      <c r="AI9" s="60">
        <v>1.995019555570977E-14</v>
      </c>
      <c r="AJ9" s="60">
        <v>99.999999999999673</v>
      </c>
      <c r="AK9" s="60">
        <v>99.999999999999872</v>
      </c>
    </row>
    <row r="10" spans="1:37" x14ac:dyDescent="0.3">
      <c r="A10" s="61">
        <v>8</v>
      </c>
      <c r="B10" s="60"/>
      <c r="C10" s="60">
        <v>100</v>
      </c>
      <c r="D10" s="60">
        <v>9.975433349609375E-4</v>
      </c>
      <c r="E10" s="60" t="b">
        <v>0</v>
      </c>
      <c r="F10" s="60">
        <v>7.2000000000000206E-3</v>
      </c>
      <c r="G10" s="60">
        <v>7.8770534725437946E-32</v>
      </c>
      <c r="H10" s="60">
        <v>4.163336342344337E-17</v>
      </c>
      <c r="I10" s="60">
        <v>2.7755575615628909E-16</v>
      </c>
      <c r="J10" s="60">
        <v>5.4641016151377529E-2</v>
      </c>
      <c r="K10" s="60">
        <v>0.13856406460551021</v>
      </c>
      <c r="L10" s="60">
        <v>6.0000000000000012E-2</v>
      </c>
      <c r="M10" s="60">
        <v>6.0000000000000157E-2</v>
      </c>
      <c r="N10" s="60">
        <v>5.4641016151377529E-2</v>
      </c>
      <c r="O10" s="60">
        <v>0.13856406460551021</v>
      </c>
      <c r="P10" s="60">
        <v>-3.9999999999999938E-2</v>
      </c>
      <c r="Q10" s="60">
        <v>-0.3199999999999999</v>
      </c>
      <c r="R10" s="60">
        <v>2.8865798640254071E-17</v>
      </c>
      <c r="S10" s="60">
        <v>-1.7763568394002511E-17</v>
      </c>
      <c r="T10" s="60">
        <v>-3.9999999999999897E-2</v>
      </c>
      <c r="U10" s="60">
        <v>-0.32000000000000017</v>
      </c>
      <c r="V10" s="60">
        <v>5.4641016151377557E-2</v>
      </c>
      <c r="W10" s="60">
        <v>-0.13856406460551021</v>
      </c>
      <c r="X10" s="60">
        <v>-9.9999999999999908E-2</v>
      </c>
      <c r="Y10" s="60">
        <v>-0.26</v>
      </c>
      <c r="Z10" s="60">
        <v>2.8865798640254071E-17</v>
      </c>
      <c r="AA10" s="60">
        <v>-1.7763568394002511E-17</v>
      </c>
      <c r="AB10" s="60" t="s">
        <v>1671</v>
      </c>
      <c r="AC10" s="60" t="s">
        <v>1672</v>
      </c>
      <c r="AD10" s="60" t="s">
        <v>1673</v>
      </c>
      <c r="AE10" s="60" t="s">
        <v>1672</v>
      </c>
      <c r="AF10" s="60">
        <v>5.6600088358838131E-14</v>
      </c>
      <c r="AG10" s="60">
        <v>1.710809730376341E-14</v>
      </c>
      <c r="AH10" s="60">
        <v>0</v>
      </c>
      <c r="AI10" s="60">
        <v>1.9195573974416662E-14</v>
      </c>
      <c r="AJ10" s="60">
        <v>100.0000000000002</v>
      </c>
      <c r="AK10" s="60">
        <v>99.999999999999972</v>
      </c>
    </row>
    <row r="11" spans="1:37" x14ac:dyDescent="0.3">
      <c r="A11" s="61">
        <v>9</v>
      </c>
      <c r="B11" s="60"/>
      <c r="C11" s="60">
        <v>100</v>
      </c>
      <c r="D11" s="60">
        <v>1.5025138854980471E-3</v>
      </c>
      <c r="E11" s="60" t="b">
        <v>0</v>
      </c>
      <c r="F11" s="60">
        <v>1.219999999999999E-2</v>
      </c>
      <c r="G11" s="60">
        <v>1.9999999999999941E-4</v>
      </c>
      <c r="H11" s="60">
        <v>9.999999999999962E-3</v>
      </c>
      <c r="I11" s="60">
        <v>1.0000000000000011E-2</v>
      </c>
      <c r="J11" s="60">
        <v>0.1866025403784439</v>
      </c>
      <c r="K11" s="60">
        <v>1.732050807568879E-2</v>
      </c>
      <c r="L11" s="60">
        <v>1.0000000000000019E-2</v>
      </c>
      <c r="M11" s="60">
        <v>0.1099999999999999</v>
      </c>
      <c r="N11" s="60">
        <v>0.1866025403784439</v>
      </c>
      <c r="O11" s="60">
        <v>1.732050807568879E-2</v>
      </c>
      <c r="P11" s="60">
        <v>7.9797279894933126E-17</v>
      </c>
      <c r="Q11" s="60">
        <v>-0.48</v>
      </c>
      <c r="R11" s="60">
        <v>1.332267629550188E-17</v>
      </c>
      <c r="S11" s="60">
        <v>-1.554312234475219E-17</v>
      </c>
      <c r="T11" s="60">
        <v>-9.9999999999998822E-3</v>
      </c>
      <c r="U11" s="60">
        <v>-0.49</v>
      </c>
      <c r="V11" s="60">
        <v>0.1866025403784439</v>
      </c>
      <c r="W11" s="60">
        <v>1.732050807568878E-2</v>
      </c>
      <c r="X11" s="60">
        <v>-1.99999999999999E-2</v>
      </c>
      <c r="Y11" s="60">
        <v>-0.38000000000000012</v>
      </c>
      <c r="Z11" s="60">
        <v>1.332267629550188E-17</v>
      </c>
      <c r="AA11" s="60">
        <v>-1.554312234475219E-17</v>
      </c>
      <c r="AB11" s="60" t="s">
        <v>1674</v>
      </c>
      <c r="AC11" s="60" t="s">
        <v>1675</v>
      </c>
      <c r="AD11" s="60" t="s">
        <v>1676</v>
      </c>
      <c r="AE11" s="60" t="s">
        <v>1677</v>
      </c>
      <c r="AF11" s="60">
        <v>1.61756749361438</v>
      </c>
      <c r="AG11" s="60">
        <v>0.96394621120037516</v>
      </c>
      <c r="AH11" s="60">
        <v>0.59837278414581097</v>
      </c>
      <c r="AI11" s="60">
        <v>0.56939791782720472</v>
      </c>
      <c r="AJ11" s="60">
        <v>100</v>
      </c>
      <c r="AK11" s="60">
        <v>99.999999999999972</v>
      </c>
    </row>
    <row r="12" spans="1:37" x14ac:dyDescent="0.3">
      <c r="A12" s="61">
        <v>10</v>
      </c>
      <c r="B12" s="60"/>
      <c r="C12" s="60">
        <v>100</v>
      </c>
      <c r="D12" s="60">
        <v>9.9730491638183594E-4</v>
      </c>
      <c r="E12" s="60" t="b">
        <v>0</v>
      </c>
      <c r="F12" s="60">
        <v>5.2000000000000154E-3</v>
      </c>
      <c r="G12" s="60">
        <v>3.9999999999999178E-4</v>
      </c>
      <c r="H12" s="60">
        <v>3.4694469519536142E-17</v>
      </c>
      <c r="I12" s="60">
        <v>1.9999999999999799E-2</v>
      </c>
      <c r="J12" s="60">
        <v>0.11464101615137751</v>
      </c>
      <c r="K12" s="60">
        <v>6.9282032302755078E-2</v>
      </c>
      <c r="L12" s="60">
        <v>4.0000000000000022E-2</v>
      </c>
      <c r="M12" s="60">
        <v>6.0000000000000109E-2</v>
      </c>
      <c r="N12" s="60">
        <v>0.11464101615137751</v>
      </c>
      <c r="O12" s="60">
        <v>6.9282032302755078E-2</v>
      </c>
      <c r="P12" s="60">
        <v>2.000000000000008E-2</v>
      </c>
      <c r="Q12" s="60">
        <v>-0.37999999999999989</v>
      </c>
      <c r="R12" s="60">
        <v>1.554312234475219E-17</v>
      </c>
      <c r="S12" s="60">
        <v>-3.0857397140459988E-17</v>
      </c>
      <c r="T12" s="60">
        <v>2.0000000000000111E-2</v>
      </c>
      <c r="U12" s="60">
        <v>-0.3600000000000001</v>
      </c>
      <c r="V12" s="60">
        <v>-0.11464101615137751</v>
      </c>
      <c r="W12" s="60">
        <v>6.9282032302755051E-2</v>
      </c>
      <c r="X12" s="60">
        <v>-1.999999999999991E-2</v>
      </c>
      <c r="Y12" s="60">
        <v>-0.3</v>
      </c>
      <c r="Z12" s="60">
        <v>1.554312234475219E-17</v>
      </c>
      <c r="AA12" s="60">
        <v>-3.0857397140459988E-17</v>
      </c>
      <c r="AB12" s="60" t="s">
        <v>1678</v>
      </c>
      <c r="AC12" s="60" t="s">
        <v>1679</v>
      </c>
      <c r="AD12" s="60" t="s">
        <v>1680</v>
      </c>
      <c r="AE12" s="60" t="s">
        <v>1679</v>
      </c>
      <c r="AF12" s="60">
        <v>0.58196550629699728</v>
      </c>
      <c r="AG12" s="60">
        <v>0.61148383241424009</v>
      </c>
      <c r="AH12" s="60">
        <v>1.2976909514793811</v>
      </c>
      <c r="AI12" s="60">
        <v>1.229829977343996</v>
      </c>
      <c r="AJ12" s="60">
        <v>100</v>
      </c>
      <c r="AK12" s="60">
        <v>100</v>
      </c>
    </row>
    <row r="13" spans="1:37" x14ac:dyDescent="0.3">
      <c r="A13" s="61">
        <v>11</v>
      </c>
      <c r="B13" s="60"/>
      <c r="C13" s="60">
        <v>100</v>
      </c>
      <c r="D13" s="60">
        <v>1.9946098327636719E-3</v>
      </c>
      <c r="E13" s="60" t="b">
        <v>0</v>
      </c>
      <c r="F13" s="60">
        <v>2.0000000000000009E-3</v>
      </c>
      <c r="G13" s="60">
        <v>3.9999999999999628E-4</v>
      </c>
      <c r="H13" s="60">
        <v>2.0816681711721691E-17</v>
      </c>
      <c r="I13" s="60">
        <v>1.999999999999991E-2</v>
      </c>
      <c r="J13" s="60">
        <v>7.4641016151377568E-2</v>
      </c>
      <c r="K13" s="60">
        <v>0.20784609690826519</v>
      </c>
      <c r="L13" s="60">
        <v>4.0000000000000008E-2</v>
      </c>
      <c r="M13" s="60">
        <v>2.0000000000000021E-2</v>
      </c>
      <c r="N13" s="60">
        <v>7.4641016151377568E-2</v>
      </c>
      <c r="O13" s="60">
        <v>0.20784609690826519</v>
      </c>
      <c r="P13" s="60">
        <v>4.0000000000000049E-2</v>
      </c>
      <c r="Q13" s="60">
        <v>-0.35999999999999988</v>
      </c>
      <c r="R13" s="60">
        <v>3.1086244689504392E-17</v>
      </c>
      <c r="S13" s="60">
        <v>2.2204460492503129E-17</v>
      </c>
      <c r="T13" s="60">
        <v>4.000000000000007E-2</v>
      </c>
      <c r="U13" s="60">
        <v>-0.34</v>
      </c>
      <c r="V13" s="60">
        <v>-7.464101615137754E-2</v>
      </c>
      <c r="W13" s="60">
        <v>0.20784609690826519</v>
      </c>
      <c r="X13" s="60">
        <v>6.2172489379008772E-17</v>
      </c>
      <c r="Y13" s="60">
        <v>-0.32</v>
      </c>
      <c r="Z13" s="60">
        <v>3.1086244689504392E-17</v>
      </c>
      <c r="AA13" s="60">
        <v>2.2204460492503129E-17</v>
      </c>
      <c r="AB13" s="60" t="s">
        <v>1681</v>
      </c>
      <c r="AC13" s="60" t="s">
        <v>1682</v>
      </c>
      <c r="AD13" s="60" t="s">
        <v>1683</v>
      </c>
      <c r="AE13" s="60" t="s">
        <v>1684</v>
      </c>
      <c r="AF13" s="60">
        <v>0.56503903223806951</v>
      </c>
      <c r="AG13" s="60">
        <v>0.62348342652045963</v>
      </c>
      <c r="AH13" s="60">
        <v>1.314752374072095</v>
      </c>
      <c r="AI13" s="60">
        <v>1.2451431207032611</v>
      </c>
      <c r="AJ13" s="60">
        <v>99.999999999999829</v>
      </c>
      <c r="AK13" s="60">
        <v>100</v>
      </c>
    </row>
    <row r="14" spans="1:37" x14ac:dyDescent="0.3">
      <c r="A14" s="61">
        <v>12</v>
      </c>
      <c r="B14" s="60"/>
      <c r="C14" s="60">
        <v>100</v>
      </c>
      <c r="D14" s="60">
        <v>9.9730491638183594E-4</v>
      </c>
      <c r="E14" s="60" t="b">
        <v>0</v>
      </c>
      <c r="F14" s="60">
        <v>1.2200000000000001E-2</v>
      </c>
      <c r="G14" s="60">
        <v>1.9999999999999879E-4</v>
      </c>
      <c r="H14" s="60">
        <v>9.9999999999999881E-3</v>
      </c>
      <c r="I14" s="60">
        <v>9.9999999999999534E-3</v>
      </c>
      <c r="J14" s="60">
        <v>0.22124355652982139</v>
      </c>
      <c r="K14" s="60">
        <v>1.732050807568877E-2</v>
      </c>
      <c r="L14" s="60">
        <v>0.11</v>
      </c>
      <c r="M14" s="60">
        <v>1.0000000000000011E-2</v>
      </c>
      <c r="N14" s="60">
        <v>0.22124355652982139</v>
      </c>
      <c r="O14" s="60">
        <v>1.732050807568877E-2</v>
      </c>
      <c r="P14" s="60">
        <v>-5.9999999999999901E-2</v>
      </c>
      <c r="Q14" s="60">
        <v>-0.38000000000000012</v>
      </c>
      <c r="R14" s="60">
        <v>2.4424906541753441E-17</v>
      </c>
      <c r="S14" s="60">
        <v>-1.554312234475219E-17</v>
      </c>
      <c r="T14" s="60">
        <v>-4.9999999999999913E-2</v>
      </c>
      <c r="U14" s="60">
        <v>-0.39</v>
      </c>
      <c r="V14" s="60">
        <v>0.22124355652982139</v>
      </c>
      <c r="W14" s="60">
        <v>1.7320508075688759E-2</v>
      </c>
      <c r="X14" s="60">
        <v>6.0000000000000067E-2</v>
      </c>
      <c r="Y14" s="60">
        <v>-0.38</v>
      </c>
      <c r="Z14" s="60">
        <v>2.4424906541753441E-17</v>
      </c>
      <c r="AA14" s="60">
        <v>-1.554312234475219E-17</v>
      </c>
      <c r="AB14" s="60" t="s">
        <v>1685</v>
      </c>
      <c r="AC14" s="60" t="s">
        <v>1686</v>
      </c>
      <c r="AD14" s="60" t="s">
        <v>1687</v>
      </c>
      <c r="AE14" s="60" t="s">
        <v>1688</v>
      </c>
      <c r="AF14" s="60">
        <v>1.0099877209260339</v>
      </c>
      <c r="AG14" s="60">
        <v>1.457761887475528</v>
      </c>
      <c r="AH14" s="60">
        <v>0.63645661586834779</v>
      </c>
      <c r="AI14" s="60">
        <v>0.60377684570486878</v>
      </c>
      <c r="AJ14" s="60">
        <v>100</v>
      </c>
      <c r="AK14" s="60">
        <v>99.999999999999972</v>
      </c>
    </row>
    <row r="15" spans="1:37" x14ac:dyDescent="0.3">
      <c r="A15" s="61">
        <v>13</v>
      </c>
      <c r="B15" s="60"/>
      <c r="C15" s="60">
        <v>100</v>
      </c>
      <c r="D15" s="60">
        <v>9.975433349609375E-4</v>
      </c>
      <c r="E15" s="60" t="b">
        <v>0</v>
      </c>
      <c r="F15" s="60">
        <v>1.999999999999997E-3</v>
      </c>
      <c r="G15" s="60">
        <v>3.999999999999985E-4</v>
      </c>
      <c r="H15" s="60">
        <v>1.387778780781446E-17</v>
      </c>
      <c r="I15" s="60">
        <v>1.9999999999999959E-2</v>
      </c>
      <c r="J15" s="60">
        <v>8.9282032302755054E-2</v>
      </c>
      <c r="K15" s="60">
        <v>3.1086244689504392E-17</v>
      </c>
      <c r="L15" s="60">
        <v>1.999999999999998E-2</v>
      </c>
      <c r="M15" s="60">
        <v>3.999999999999998E-2</v>
      </c>
      <c r="N15" s="60">
        <v>8.9282032302755054E-2</v>
      </c>
      <c r="O15" s="60">
        <v>3.1086244689504392E-17</v>
      </c>
      <c r="P15" s="60">
        <v>4.0000000000000077E-2</v>
      </c>
      <c r="Q15" s="60">
        <v>-0.32000000000000012</v>
      </c>
      <c r="R15" s="60">
        <v>1.1102230246251571E-17</v>
      </c>
      <c r="S15" s="60">
        <v>-3.552713678800501E-17</v>
      </c>
      <c r="T15" s="60">
        <v>4.0000000000000091E-2</v>
      </c>
      <c r="U15" s="60">
        <v>-0.34000000000000008</v>
      </c>
      <c r="V15" s="60">
        <v>8.9282032302755068E-2</v>
      </c>
      <c r="W15" s="60">
        <v>-4.4408920985006263E-18</v>
      </c>
      <c r="X15" s="60">
        <v>6.0000000000000067E-2</v>
      </c>
      <c r="Y15" s="60">
        <v>-0.3000000000000001</v>
      </c>
      <c r="Z15" s="60">
        <v>1.1102230246251571E-17</v>
      </c>
      <c r="AA15" s="60">
        <v>-3.552713678800501E-17</v>
      </c>
      <c r="AB15" s="60" t="s">
        <v>1689</v>
      </c>
      <c r="AC15" s="60" t="s">
        <v>1690</v>
      </c>
      <c r="AD15" s="60" t="s">
        <v>1691</v>
      </c>
      <c r="AE15" s="60" t="s">
        <v>1690</v>
      </c>
      <c r="AF15" s="60">
        <v>0.56503903223817276</v>
      </c>
      <c r="AG15" s="60">
        <v>0.62348342652051647</v>
      </c>
      <c r="AH15" s="60">
        <v>1.314752374072035</v>
      </c>
      <c r="AI15" s="60">
        <v>1.2451431207032231</v>
      </c>
      <c r="AJ15" s="60">
        <v>100</v>
      </c>
      <c r="AK15" s="60">
        <v>99.999999999999957</v>
      </c>
    </row>
    <row r="16" spans="1:37" x14ac:dyDescent="0.3">
      <c r="A16" s="61">
        <v>14</v>
      </c>
      <c r="B16" s="60"/>
      <c r="C16" s="60">
        <v>100</v>
      </c>
      <c r="D16" s="60">
        <v>1.9943714141845699E-3</v>
      </c>
      <c r="E16" s="60" t="b">
        <v>0</v>
      </c>
      <c r="F16" s="60">
        <v>1.2800000000000009E-2</v>
      </c>
      <c r="G16" s="60">
        <v>1.540743955509789E-32</v>
      </c>
      <c r="H16" s="60">
        <v>1.110223024625157E-16</v>
      </c>
      <c r="I16" s="60">
        <v>5.5511151231257827E-17</v>
      </c>
      <c r="J16" s="60">
        <v>0.1692820323027551</v>
      </c>
      <c r="K16" s="60">
        <v>0.1039230484541326</v>
      </c>
      <c r="L16" s="60">
        <v>8.0000000000000071E-2</v>
      </c>
      <c r="M16" s="60">
        <v>7.9999999999999988E-2</v>
      </c>
      <c r="N16" s="60">
        <v>0.1692820323027551</v>
      </c>
      <c r="O16" s="60">
        <v>0.1039230484541326</v>
      </c>
      <c r="P16" s="60">
        <v>0.12</v>
      </c>
      <c r="Q16" s="60">
        <v>-0.28000000000000003</v>
      </c>
      <c r="R16" s="60">
        <v>3.3306690738754689E-17</v>
      </c>
      <c r="S16" s="60">
        <v>-8.8817841970012525E-18</v>
      </c>
      <c r="T16" s="60">
        <v>0.12000000000000011</v>
      </c>
      <c r="U16" s="60">
        <v>-0.28000000000000003</v>
      </c>
      <c r="V16" s="60">
        <v>-0.1692820323027551</v>
      </c>
      <c r="W16" s="60">
        <v>0.1039230484541326</v>
      </c>
      <c r="X16" s="60">
        <v>4.0000000000000042E-2</v>
      </c>
      <c r="Y16" s="60">
        <v>-0.2</v>
      </c>
      <c r="Z16" s="60">
        <v>3.3306690738754689E-17</v>
      </c>
      <c r="AA16" s="60">
        <v>-8.8817841970012525E-18</v>
      </c>
      <c r="AB16" s="60" t="s">
        <v>1692</v>
      </c>
      <c r="AC16" s="60" t="s">
        <v>1693</v>
      </c>
      <c r="AD16" s="60" t="s">
        <v>1694</v>
      </c>
      <c r="AE16" s="60" t="s">
        <v>1695</v>
      </c>
      <c r="AF16" s="60">
        <v>4.6470491314228728E-14</v>
      </c>
      <c r="AG16" s="60">
        <v>2.0741772166835879E-14</v>
      </c>
      <c r="AH16" s="60">
        <v>2.0838234533894761E-14</v>
      </c>
      <c r="AI16" s="60">
        <v>1.969214787951623E-14</v>
      </c>
      <c r="AJ16" s="60">
        <v>100</v>
      </c>
      <c r="AK16" s="60">
        <v>100</v>
      </c>
    </row>
    <row r="17" spans="1:37" x14ac:dyDescent="0.3">
      <c r="A17" s="61">
        <v>15</v>
      </c>
      <c r="B17" s="60"/>
      <c r="C17" s="60">
        <v>100</v>
      </c>
      <c r="D17" s="60">
        <v>1.9946098327636719E-3</v>
      </c>
      <c r="E17" s="60" t="b">
        <v>0</v>
      </c>
      <c r="F17" s="60">
        <v>1.7000000000000012E-2</v>
      </c>
      <c r="G17" s="60">
        <v>1.999999999999993E-4</v>
      </c>
      <c r="H17" s="60">
        <v>9.9999999999998979E-3</v>
      </c>
      <c r="I17" s="60">
        <v>1.0000000000000059E-2</v>
      </c>
      <c r="J17" s="60">
        <v>0.25588457268119891</v>
      </c>
      <c r="K17" s="60">
        <v>1.7320508075688811E-2</v>
      </c>
      <c r="L17" s="60">
        <v>6.999999999999991E-2</v>
      </c>
      <c r="M17" s="60">
        <v>0.1100000000000001</v>
      </c>
      <c r="N17" s="60">
        <v>0.25588457268119891</v>
      </c>
      <c r="O17" s="60">
        <v>1.7320508075688811E-2</v>
      </c>
      <c r="P17" s="60">
        <v>-0.12</v>
      </c>
      <c r="Q17" s="60">
        <v>-0.44000000000000011</v>
      </c>
      <c r="R17" s="60">
        <v>-4.8849813083506888E-17</v>
      </c>
      <c r="S17" s="60">
        <v>1.355152384454627E-17</v>
      </c>
      <c r="T17" s="60">
        <v>-0.12999999999999989</v>
      </c>
      <c r="U17" s="60">
        <v>-0.45000000000000018</v>
      </c>
      <c r="V17" s="60">
        <v>-0.25588457268119891</v>
      </c>
      <c r="W17" s="60">
        <v>-1.7320508075688801E-2</v>
      </c>
      <c r="X17" s="60">
        <v>-5.9999999999999977E-2</v>
      </c>
      <c r="Y17" s="60">
        <v>-0.34000000000000008</v>
      </c>
      <c r="Z17" s="60">
        <v>-4.8849813083506888E-17</v>
      </c>
      <c r="AA17" s="60">
        <v>1.355152384454627E-17</v>
      </c>
      <c r="AB17" s="60" t="s">
        <v>1696</v>
      </c>
      <c r="AC17" s="60" t="s">
        <v>1697</v>
      </c>
      <c r="AD17" s="60" t="s">
        <v>1698</v>
      </c>
      <c r="AE17" s="60" t="s">
        <v>1699</v>
      </c>
      <c r="AF17" s="60">
        <v>1.8893031848922699</v>
      </c>
      <c r="AG17" s="60">
        <v>0.82765195765478594</v>
      </c>
      <c r="AH17" s="60">
        <v>0.6130459854712641</v>
      </c>
      <c r="AI17" s="60">
        <v>0.58266873234644856</v>
      </c>
      <c r="AJ17" s="60">
        <v>99.999999999999986</v>
      </c>
      <c r="AK17" s="60">
        <v>99.999999999999972</v>
      </c>
    </row>
    <row r="18" spans="1:37" x14ac:dyDescent="0.3">
      <c r="A18" s="61">
        <v>16</v>
      </c>
      <c r="B18" s="60"/>
      <c r="C18" s="60">
        <v>100</v>
      </c>
      <c r="D18" s="60">
        <v>2.9916763305664058E-3</v>
      </c>
      <c r="E18" s="60" t="b">
        <v>0</v>
      </c>
      <c r="F18" s="60">
        <v>3.8600000000000037E-2</v>
      </c>
      <c r="G18" s="60">
        <v>1.999999999999947E-4</v>
      </c>
      <c r="H18" s="60">
        <v>1.0000000000000059E-2</v>
      </c>
      <c r="I18" s="60">
        <v>9.9999999999996758E-3</v>
      </c>
      <c r="J18" s="60">
        <v>0.26516660498395411</v>
      </c>
      <c r="K18" s="60">
        <v>8.6602540378443824E-2</v>
      </c>
      <c r="L18" s="60">
        <v>5.000000000000001E-2</v>
      </c>
      <c r="M18" s="60">
        <v>0.19000000000000011</v>
      </c>
      <c r="N18" s="60">
        <v>0.26516660498395411</v>
      </c>
      <c r="O18" s="60">
        <v>8.6602540378443824E-2</v>
      </c>
      <c r="P18" s="60">
        <v>-3.9999999999999938E-2</v>
      </c>
      <c r="Q18" s="60">
        <v>-0.5199999999999998</v>
      </c>
      <c r="R18" s="60">
        <v>2.2204460492503131E-18</v>
      </c>
      <c r="S18" s="60">
        <v>0</v>
      </c>
      <c r="T18" s="60">
        <v>-2.9999999999999881E-2</v>
      </c>
      <c r="U18" s="60">
        <v>-0.51000000000000012</v>
      </c>
      <c r="V18" s="60">
        <v>-0.26516660498395411</v>
      </c>
      <c r="W18" s="60">
        <v>8.6602540378443824E-2</v>
      </c>
      <c r="X18" s="60">
        <v>-7.9999999999999891E-2</v>
      </c>
      <c r="Y18" s="60">
        <v>-0.32</v>
      </c>
      <c r="Z18" s="60">
        <v>2.2204460492503131E-18</v>
      </c>
      <c r="AA18" s="60">
        <v>0</v>
      </c>
      <c r="AB18" s="60" t="s">
        <v>1700</v>
      </c>
      <c r="AC18" s="60" t="s">
        <v>1701</v>
      </c>
      <c r="AD18" s="60" t="s">
        <v>1702</v>
      </c>
      <c r="AE18" s="60" t="s">
        <v>1703</v>
      </c>
      <c r="AF18" s="60">
        <v>1.6716475483129649</v>
      </c>
      <c r="AG18" s="60">
        <v>0.94571386525464907</v>
      </c>
      <c r="AH18" s="60">
        <v>0.59129646984750039</v>
      </c>
      <c r="AI18" s="60">
        <v>0.56298664930959397</v>
      </c>
      <c r="AJ18" s="60">
        <v>100</v>
      </c>
      <c r="AK18" s="60">
        <v>100</v>
      </c>
    </row>
    <row r="19" spans="1:37" x14ac:dyDescent="0.3">
      <c r="A19" s="61">
        <v>17</v>
      </c>
      <c r="B19" s="60"/>
      <c r="C19" s="60">
        <v>100</v>
      </c>
      <c r="D19" s="60">
        <v>1.994848251342773E-3</v>
      </c>
      <c r="E19" s="60" t="b">
        <v>0</v>
      </c>
      <c r="F19" s="60">
        <v>2.6000000000000112E-3</v>
      </c>
      <c r="G19" s="60">
        <v>1.9999999999999559E-4</v>
      </c>
      <c r="H19" s="60">
        <v>9.9999999999999395E-3</v>
      </c>
      <c r="I19" s="60">
        <v>9.9999999999998423E-3</v>
      </c>
      <c r="J19" s="60">
        <v>8.6602540378443851E-2</v>
      </c>
      <c r="K19" s="60">
        <v>0.15588457268119901</v>
      </c>
      <c r="L19" s="60">
        <v>1.0000000000000051E-2</v>
      </c>
      <c r="M19" s="60">
        <v>5.00000000000001E-2</v>
      </c>
      <c r="N19" s="60">
        <v>8.6602540378443851E-2</v>
      </c>
      <c r="O19" s="60">
        <v>0.15588457268119901</v>
      </c>
      <c r="P19" s="60">
        <v>8.0000000000000043E-2</v>
      </c>
      <c r="Q19" s="60">
        <v>-0.32</v>
      </c>
      <c r="R19" s="60">
        <v>-6.661338147750939E-18</v>
      </c>
      <c r="S19" s="60">
        <v>-1.7763568394002511E-17</v>
      </c>
      <c r="T19" s="60">
        <v>7.0000000000000104E-2</v>
      </c>
      <c r="U19" s="60">
        <v>-0.31000000000000011</v>
      </c>
      <c r="V19" s="60">
        <v>8.6602540378443851E-2</v>
      </c>
      <c r="W19" s="60">
        <v>0.15588457268119901</v>
      </c>
      <c r="X19" s="60">
        <v>6.0000000000000053E-2</v>
      </c>
      <c r="Y19" s="60">
        <v>-0.26</v>
      </c>
      <c r="Z19" s="60">
        <v>-6.661338147750939E-18</v>
      </c>
      <c r="AA19" s="60">
        <v>-1.7763568394002511E-17</v>
      </c>
      <c r="AB19" s="60" t="s">
        <v>1704</v>
      </c>
      <c r="AC19" s="60" t="s">
        <v>1705</v>
      </c>
      <c r="AD19" s="60" t="s">
        <v>1706</v>
      </c>
      <c r="AE19" s="60" t="s">
        <v>1705</v>
      </c>
      <c r="AF19" s="60">
        <v>0.85203923776018564</v>
      </c>
      <c r="AG19" s="60">
        <v>1.6533369237628039</v>
      </c>
      <c r="AH19" s="60">
        <v>0.6706013069414134</v>
      </c>
      <c r="AI19" s="60">
        <v>0.63442072945533223</v>
      </c>
      <c r="AJ19" s="60">
        <v>100</v>
      </c>
      <c r="AK19" s="60">
        <v>99.999999999999972</v>
      </c>
    </row>
    <row r="20" spans="1:37" x14ac:dyDescent="0.3">
      <c r="A20" s="61">
        <v>18</v>
      </c>
      <c r="B20" s="60"/>
      <c r="C20" s="60">
        <v>100</v>
      </c>
      <c r="D20" s="60">
        <v>1.994848251342773E-3</v>
      </c>
      <c r="E20" s="60" t="b">
        <v>0</v>
      </c>
      <c r="F20" s="60">
        <v>2.2600000000000009E-2</v>
      </c>
      <c r="G20" s="60">
        <v>1.9999999999999719E-4</v>
      </c>
      <c r="H20" s="60">
        <v>9.9999999999999603E-3</v>
      </c>
      <c r="I20" s="60">
        <v>9.9999999999998979E-3</v>
      </c>
      <c r="J20" s="60">
        <v>8.0384757729336891E-3</v>
      </c>
      <c r="K20" s="60">
        <v>1.7320508075688749E-2</v>
      </c>
      <c r="L20" s="60">
        <v>9.9999999999999881E-3</v>
      </c>
      <c r="M20" s="60">
        <v>0.15</v>
      </c>
      <c r="N20" s="60">
        <v>8.0384757729336891E-3</v>
      </c>
      <c r="O20" s="60">
        <v>1.7320508075688749E-2</v>
      </c>
      <c r="P20" s="60">
        <v>4.000000000000007E-2</v>
      </c>
      <c r="Q20" s="60">
        <v>-0.51999999999999991</v>
      </c>
      <c r="R20" s="60">
        <v>8.8817841970012525E-18</v>
      </c>
      <c r="S20" s="60">
        <v>-3.3306690738754689E-17</v>
      </c>
      <c r="T20" s="60">
        <v>3.000000000000011E-2</v>
      </c>
      <c r="U20" s="60">
        <v>-0.51</v>
      </c>
      <c r="V20" s="60">
        <v>8.0384757729336977E-3</v>
      </c>
      <c r="W20" s="60">
        <v>-1.732050807568878E-2</v>
      </c>
      <c r="X20" s="60">
        <v>4.0000000000000098E-2</v>
      </c>
      <c r="Y20" s="60">
        <v>-0.36</v>
      </c>
      <c r="Z20" s="60">
        <v>8.8817841970012525E-18</v>
      </c>
      <c r="AA20" s="60">
        <v>-3.3306690738754689E-17</v>
      </c>
      <c r="AB20" s="60" t="s">
        <v>1707</v>
      </c>
      <c r="AC20" s="60" t="s">
        <v>1708</v>
      </c>
      <c r="AD20" s="60" t="s">
        <v>1709</v>
      </c>
      <c r="AE20" s="60" t="s">
        <v>1710</v>
      </c>
      <c r="AF20" s="60">
        <v>0.94571386525457501</v>
      </c>
      <c r="AG20" s="60">
        <v>1.671647548312946</v>
      </c>
      <c r="AH20" s="60">
        <v>0.59129646984751849</v>
      </c>
      <c r="AI20" s="60">
        <v>0.56298664930961106</v>
      </c>
      <c r="AJ20" s="60">
        <v>99.999999999997712</v>
      </c>
      <c r="AK20" s="60">
        <v>99.999999999999844</v>
      </c>
    </row>
    <row r="21" spans="1:37" x14ac:dyDescent="0.3">
      <c r="A21" s="61">
        <v>19</v>
      </c>
      <c r="B21" s="60"/>
      <c r="C21" s="60">
        <v>100</v>
      </c>
      <c r="D21" s="60">
        <v>2.044677734375E-3</v>
      </c>
      <c r="E21" s="60" t="b">
        <v>0</v>
      </c>
      <c r="F21" s="60">
        <v>0.02</v>
      </c>
      <c r="G21" s="60">
        <v>8.0000000000000199E-4</v>
      </c>
      <c r="H21" s="60">
        <v>1.9999999999999921E-2</v>
      </c>
      <c r="I21" s="60">
        <v>2.0000000000000129E-2</v>
      </c>
      <c r="J21" s="60">
        <v>0.15320508075688771</v>
      </c>
      <c r="K21" s="60">
        <v>6.9282032302755078E-2</v>
      </c>
      <c r="L21" s="60">
        <v>2.0000000000000032E-2</v>
      </c>
      <c r="M21" s="60">
        <v>0.14000000000000001</v>
      </c>
      <c r="N21" s="60">
        <v>0.15320508075688771</v>
      </c>
      <c r="O21" s="60">
        <v>6.9282032302755078E-2</v>
      </c>
      <c r="P21" s="60">
        <v>-7.9999999999999974E-2</v>
      </c>
      <c r="Q21" s="60">
        <v>-0.43999999999999989</v>
      </c>
      <c r="R21" s="60">
        <v>-1.7763568394002511E-17</v>
      </c>
      <c r="S21" s="60">
        <v>-1.7763568394002511E-17</v>
      </c>
      <c r="T21" s="60">
        <v>-9.9999999999999895E-2</v>
      </c>
      <c r="U21" s="60">
        <v>-0.46000000000000008</v>
      </c>
      <c r="V21" s="60">
        <v>0.15320508075688771</v>
      </c>
      <c r="W21" s="60">
        <v>-6.9282032302755092E-2</v>
      </c>
      <c r="X21" s="60">
        <v>-0.1199999999999999</v>
      </c>
      <c r="Y21" s="60">
        <v>-0.32000000000000012</v>
      </c>
      <c r="Z21" s="60">
        <v>-1.7763568394002511E-17</v>
      </c>
      <c r="AA21" s="60">
        <v>-1.7763568394002511E-17</v>
      </c>
      <c r="AB21" s="60" t="s">
        <v>1711</v>
      </c>
      <c r="AC21" s="60" t="s">
        <v>1712</v>
      </c>
      <c r="AD21" s="60" t="s">
        <v>1713</v>
      </c>
      <c r="AE21" s="60" t="s">
        <v>1712</v>
      </c>
      <c r="AF21" s="60">
        <v>3.6263101148023158</v>
      </c>
      <c r="AG21" s="60">
        <v>1.715959643827569</v>
      </c>
      <c r="AH21" s="60">
        <v>1.2186212622164481</v>
      </c>
      <c r="AI21" s="60">
        <v>1.1585867420101099</v>
      </c>
      <c r="AJ21" s="60">
        <v>100</v>
      </c>
      <c r="AK21" s="60">
        <v>100</v>
      </c>
    </row>
    <row r="22" spans="1:37" x14ac:dyDescent="0.3">
      <c r="A22" s="61">
        <v>20</v>
      </c>
      <c r="B22" s="60"/>
      <c r="C22" s="60">
        <v>100</v>
      </c>
      <c r="D22" s="60">
        <v>2.0108222961425781E-3</v>
      </c>
      <c r="E22" s="60" t="b">
        <v>0</v>
      </c>
      <c r="F22" s="60">
        <v>1.4800000000000001E-2</v>
      </c>
      <c r="G22" s="60">
        <v>3.999999999999985E-4</v>
      </c>
      <c r="H22" s="60">
        <v>4.8572257327350599E-17</v>
      </c>
      <c r="I22" s="60">
        <v>1.9999999999999959E-2</v>
      </c>
      <c r="J22" s="60">
        <v>1.999999999999998E-2</v>
      </c>
      <c r="K22" s="60">
        <v>6.9282032302755134E-2</v>
      </c>
      <c r="L22" s="60">
        <v>1.999999999999998E-2</v>
      </c>
      <c r="M22" s="60">
        <v>0.12</v>
      </c>
      <c r="N22" s="60">
        <v>1.999999999999998E-2</v>
      </c>
      <c r="O22" s="60">
        <v>6.9282032302755134E-2</v>
      </c>
      <c r="P22" s="60">
        <v>4.0000000000000049E-2</v>
      </c>
      <c r="Q22" s="60">
        <v>-0.48</v>
      </c>
      <c r="R22" s="60">
        <v>4.4408920985006263E-18</v>
      </c>
      <c r="S22" s="60">
        <v>-3.9968028886505628E-17</v>
      </c>
      <c r="T22" s="60">
        <v>4.0000000000000098E-2</v>
      </c>
      <c r="U22" s="60">
        <v>-0.46</v>
      </c>
      <c r="V22" s="60">
        <v>1.999999999999998E-2</v>
      </c>
      <c r="W22" s="60">
        <v>6.9282032302755092E-2</v>
      </c>
      <c r="X22" s="60">
        <v>6.0000000000000067E-2</v>
      </c>
      <c r="Y22" s="60">
        <v>-0.34</v>
      </c>
      <c r="Z22" s="60">
        <v>4.4408920985006263E-18</v>
      </c>
      <c r="AA22" s="60">
        <v>-3.9968028886505628E-17</v>
      </c>
      <c r="AB22" s="60" t="s">
        <v>1714</v>
      </c>
      <c r="AC22" s="60" t="s">
        <v>1715</v>
      </c>
      <c r="AD22" s="60" t="s">
        <v>1716</v>
      </c>
      <c r="AE22" s="60" t="s">
        <v>1715</v>
      </c>
      <c r="AF22" s="60">
        <v>0.58486740705841822</v>
      </c>
      <c r="AG22" s="60">
        <v>0.64771375396401587</v>
      </c>
      <c r="AH22" s="60">
        <v>1.2186212622164661</v>
      </c>
      <c r="AI22" s="60">
        <v>1.1585867420101461</v>
      </c>
      <c r="AJ22" s="60">
        <v>100</v>
      </c>
      <c r="AK22" s="60">
        <v>100.0000000000002</v>
      </c>
    </row>
    <row r="23" spans="1:37" x14ac:dyDescent="0.3">
      <c r="A23" s="61">
        <v>21</v>
      </c>
      <c r="B23" s="60"/>
      <c r="C23" s="60">
        <v>100</v>
      </c>
      <c r="D23" s="60">
        <v>1.9946098327636719E-3</v>
      </c>
      <c r="E23" s="60" t="b">
        <v>0</v>
      </c>
      <c r="F23" s="60">
        <v>1.060000000000001E-2</v>
      </c>
      <c r="G23" s="60">
        <v>1.9999999999999421E-4</v>
      </c>
      <c r="H23" s="60">
        <v>9.9999999999999811E-3</v>
      </c>
      <c r="I23" s="60">
        <v>9.9999999999997313E-3</v>
      </c>
      <c r="J23" s="60">
        <v>0.1212435565298214</v>
      </c>
      <c r="K23" s="60">
        <v>5.196152422706634E-2</v>
      </c>
      <c r="L23" s="60">
        <v>0.09</v>
      </c>
      <c r="M23" s="60">
        <v>5.00000000000001E-2</v>
      </c>
      <c r="N23" s="60">
        <v>0.1212435565298214</v>
      </c>
      <c r="O23" s="60">
        <v>5.196152422706634E-2</v>
      </c>
      <c r="P23" s="60">
        <v>6.0000000000000081E-2</v>
      </c>
      <c r="Q23" s="60">
        <v>-0.37999999999999978</v>
      </c>
      <c r="R23" s="60">
        <v>-1.554312234475219E-17</v>
      </c>
      <c r="S23" s="60">
        <v>-2.4424906541753441E-17</v>
      </c>
      <c r="T23" s="60">
        <v>5.00000000000001E-2</v>
      </c>
      <c r="U23" s="60">
        <v>-0.37000000000000011</v>
      </c>
      <c r="V23" s="60">
        <v>0.1212435565298214</v>
      </c>
      <c r="W23" s="60">
        <v>5.1961524227066312E-2</v>
      </c>
      <c r="X23" s="60">
        <v>-3.9999999999999897E-2</v>
      </c>
      <c r="Y23" s="60">
        <v>-0.32</v>
      </c>
      <c r="Z23" s="60">
        <v>-1.554312234475219E-17</v>
      </c>
      <c r="AA23" s="60">
        <v>-2.4424906541753441E-17</v>
      </c>
      <c r="AB23" s="60" t="s">
        <v>1717</v>
      </c>
      <c r="AC23" s="60" t="s">
        <v>1718</v>
      </c>
      <c r="AD23" s="60" t="s">
        <v>1719</v>
      </c>
      <c r="AE23" s="60" t="s">
        <v>1720</v>
      </c>
      <c r="AF23" s="60">
        <v>0.88633832997039563</v>
      </c>
      <c r="AG23" s="60">
        <v>1.6412392947525061</v>
      </c>
      <c r="AH23" s="60">
        <v>0.64466261155085758</v>
      </c>
      <c r="AI23" s="60">
        <v>0.61115689333060619</v>
      </c>
      <c r="AJ23" s="60">
        <v>100</v>
      </c>
      <c r="AK23" s="60">
        <v>100</v>
      </c>
    </row>
    <row r="24" spans="1:37" x14ac:dyDescent="0.3">
      <c r="A24" s="61">
        <v>22</v>
      </c>
      <c r="B24" s="60"/>
      <c r="C24" s="60">
        <v>100</v>
      </c>
      <c r="D24" s="60">
        <v>9.9706649780273438E-4</v>
      </c>
      <c r="E24" s="60" t="b">
        <v>0</v>
      </c>
      <c r="F24" s="60">
        <v>8.0000000000000362E-4</v>
      </c>
      <c r="G24" s="60">
        <v>1.0014835710813631E-32</v>
      </c>
      <c r="H24" s="60">
        <v>8.3266726846886741E-17</v>
      </c>
      <c r="I24" s="60">
        <v>5.5511151231257827E-17</v>
      </c>
      <c r="J24" s="60">
        <v>3.464101615137756E-2</v>
      </c>
      <c r="K24" s="60">
        <v>0.1039230484541326</v>
      </c>
      <c r="L24" s="60">
        <v>2.000000000000007E-2</v>
      </c>
      <c r="M24" s="60">
        <v>2.0000000000000021E-2</v>
      </c>
      <c r="N24" s="60">
        <v>3.464101615137756E-2</v>
      </c>
      <c r="O24" s="60">
        <v>0.1039230484541326</v>
      </c>
      <c r="P24" s="60">
        <v>0.12</v>
      </c>
      <c r="Q24" s="60">
        <v>-0.32</v>
      </c>
      <c r="R24" s="60">
        <v>-6.661338147750939E-18</v>
      </c>
      <c r="S24" s="60">
        <v>-2.2204460492503129E-17</v>
      </c>
      <c r="T24" s="60">
        <v>0.12000000000000011</v>
      </c>
      <c r="U24" s="60">
        <v>-0.32</v>
      </c>
      <c r="V24" s="60">
        <v>3.4641016151377553E-2</v>
      </c>
      <c r="W24" s="60">
        <v>0.1039230484541326</v>
      </c>
      <c r="X24" s="60">
        <v>0.1</v>
      </c>
      <c r="Y24" s="60">
        <v>-0.3</v>
      </c>
      <c r="Z24" s="60">
        <v>-6.661338147750939E-18</v>
      </c>
      <c r="AA24" s="60">
        <v>-2.2204460492503129E-17</v>
      </c>
      <c r="AB24" s="60" t="s">
        <v>1721</v>
      </c>
      <c r="AC24" s="60" t="s">
        <v>1722</v>
      </c>
      <c r="AD24" s="60" t="s">
        <v>1723</v>
      </c>
      <c r="AE24" s="60" t="s">
        <v>1722</v>
      </c>
      <c r="AF24" s="60">
        <v>4.6948168357085348E-14</v>
      </c>
      <c r="AG24" s="60">
        <v>2.102826182034643E-14</v>
      </c>
      <c r="AH24" s="60">
        <v>2.028299210437259E-14</v>
      </c>
      <c r="AI24" s="60">
        <v>1.9195573974416662E-14</v>
      </c>
      <c r="AJ24" s="60">
        <v>100</v>
      </c>
      <c r="AK24" s="60">
        <v>100</v>
      </c>
    </row>
    <row r="25" spans="1:37" x14ac:dyDescent="0.3">
      <c r="A25" s="61">
        <v>23</v>
      </c>
      <c r="B25" s="60"/>
      <c r="C25" s="60">
        <v>100</v>
      </c>
      <c r="D25" s="60">
        <v>9.975433349609375E-4</v>
      </c>
      <c r="E25" s="60" t="b">
        <v>0</v>
      </c>
      <c r="F25" s="60">
        <v>4.9999999999999932E-3</v>
      </c>
      <c r="G25" s="60">
        <v>1.999999999999993E-4</v>
      </c>
      <c r="H25" s="60">
        <v>1.0000000000000011E-2</v>
      </c>
      <c r="I25" s="60">
        <v>9.9999999999999534E-3</v>
      </c>
      <c r="J25" s="60">
        <v>0.13588457268119891</v>
      </c>
      <c r="K25" s="60">
        <v>1.7320508075688801E-2</v>
      </c>
      <c r="L25" s="60">
        <v>9.9999999999999967E-3</v>
      </c>
      <c r="M25" s="60">
        <v>6.9999999999999951E-2</v>
      </c>
      <c r="N25" s="60">
        <v>0.135884572681199</v>
      </c>
      <c r="O25" s="60">
        <v>1.732050807568879E-2</v>
      </c>
      <c r="P25" s="60">
        <v>2.0000000000000101E-2</v>
      </c>
      <c r="Q25" s="60">
        <v>-0.34</v>
      </c>
      <c r="R25" s="60">
        <v>3.7289887739166529E-17</v>
      </c>
      <c r="S25" s="60">
        <v>-1.9068624247075249E-17</v>
      </c>
      <c r="T25" s="60">
        <v>1.000000000000009E-2</v>
      </c>
      <c r="U25" s="60">
        <v>-0.35</v>
      </c>
      <c r="V25" s="60">
        <v>-0.13588457268119891</v>
      </c>
      <c r="W25" s="60">
        <v>-1.7320508075688822E-2</v>
      </c>
      <c r="X25" s="60">
        <v>9.3258734068513146E-17</v>
      </c>
      <c r="Y25" s="60">
        <v>-0.28000000000000003</v>
      </c>
      <c r="Z25" s="60">
        <v>4.2188474935755949E-17</v>
      </c>
      <c r="AA25" s="60">
        <v>-2.8865798640254071E-17</v>
      </c>
      <c r="AB25" s="60" t="s">
        <v>1724</v>
      </c>
      <c r="AC25" s="60" t="s">
        <v>1725</v>
      </c>
      <c r="AD25" s="60" t="s">
        <v>1726</v>
      </c>
      <c r="AE25" s="60" t="s">
        <v>1725</v>
      </c>
      <c r="AF25" s="60">
        <v>1.511659099796357</v>
      </c>
      <c r="AG25" s="60">
        <v>0.94739263608470503</v>
      </c>
      <c r="AH25" s="60">
        <v>0.65308297507627955</v>
      </c>
      <c r="AI25" s="60">
        <v>0.61871958815740913</v>
      </c>
      <c r="AJ25" s="60">
        <v>100</v>
      </c>
      <c r="AK25" s="60">
        <v>100</v>
      </c>
    </row>
    <row r="26" spans="1:37" x14ac:dyDescent="0.3">
      <c r="A26" s="61">
        <v>24</v>
      </c>
      <c r="B26" s="60"/>
      <c r="C26" s="60">
        <v>100</v>
      </c>
      <c r="D26" s="60">
        <v>1.9938945770263672E-3</v>
      </c>
      <c r="E26" s="60" t="b">
        <v>0</v>
      </c>
      <c r="F26" s="60">
        <v>5.7999999999999979E-3</v>
      </c>
      <c r="G26" s="60">
        <v>1.9999999999999901E-4</v>
      </c>
      <c r="H26" s="60">
        <v>9.9999999999999395E-3</v>
      </c>
      <c r="I26" s="60">
        <v>1.0000000000000011E-2</v>
      </c>
      <c r="J26" s="60">
        <v>6.6602540378443875E-2</v>
      </c>
      <c r="K26" s="60">
        <v>1.732050807568877E-2</v>
      </c>
      <c r="L26" s="60">
        <v>2.999999999999995E-2</v>
      </c>
      <c r="M26" s="60">
        <v>7.0000000000000007E-2</v>
      </c>
      <c r="N26" s="60">
        <v>6.6602540378443875E-2</v>
      </c>
      <c r="O26" s="60">
        <v>1.732050807568877E-2</v>
      </c>
      <c r="P26" s="60">
        <v>-3.9999999999999952E-2</v>
      </c>
      <c r="Q26" s="60">
        <v>-0.32</v>
      </c>
      <c r="R26" s="60">
        <v>1.1102230246251571E-17</v>
      </c>
      <c r="S26" s="60">
        <v>-1.998401444325282E-17</v>
      </c>
      <c r="T26" s="60">
        <v>-4.9999999999999892E-2</v>
      </c>
      <c r="U26" s="60">
        <v>-0.33</v>
      </c>
      <c r="V26" s="60">
        <v>6.6602540378443889E-2</v>
      </c>
      <c r="W26" s="60">
        <v>1.7320508075688749E-2</v>
      </c>
      <c r="X26" s="60">
        <v>-1.9999999999999941E-2</v>
      </c>
      <c r="Y26" s="60">
        <v>-0.26</v>
      </c>
      <c r="Z26" s="60">
        <v>1.1102230246251571E-17</v>
      </c>
      <c r="AA26" s="60">
        <v>-1.998401444325282E-17</v>
      </c>
      <c r="AB26" s="60" t="s">
        <v>1727</v>
      </c>
      <c r="AC26" s="60" t="s">
        <v>1728</v>
      </c>
      <c r="AD26" s="60" t="s">
        <v>1729</v>
      </c>
      <c r="AE26" s="60" t="s">
        <v>1728</v>
      </c>
      <c r="AF26" s="60">
        <v>1.620570788163407</v>
      </c>
      <c r="AG26" s="60">
        <v>0.87646558931923146</v>
      </c>
      <c r="AH26" s="60">
        <v>0.66172621761398609</v>
      </c>
      <c r="AI26" s="60">
        <v>0.62647179558453525</v>
      </c>
      <c r="AJ26" s="60">
        <v>100</v>
      </c>
      <c r="AK26" s="60">
        <v>99.999999999999972</v>
      </c>
    </row>
    <row r="27" spans="1:37" x14ac:dyDescent="0.3">
      <c r="A27" s="61">
        <v>25</v>
      </c>
      <c r="B27" s="60"/>
      <c r="C27" s="60">
        <v>100</v>
      </c>
      <c r="D27" s="60">
        <v>1.995086669921875E-3</v>
      </c>
      <c r="E27" s="60" t="b">
        <v>0</v>
      </c>
      <c r="F27" s="60">
        <v>2.00000000000001E-3</v>
      </c>
      <c r="G27" s="60">
        <v>3.9999999999999601E-4</v>
      </c>
      <c r="H27" s="60">
        <v>1.99999999999999E-2</v>
      </c>
      <c r="I27" s="60">
        <v>1.110223024625157E-16</v>
      </c>
      <c r="J27" s="60">
        <v>8.9282032302755054E-2</v>
      </c>
      <c r="K27" s="60">
        <v>6.6613381477509421E-18</v>
      </c>
      <c r="L27" s="60">
        <v>2.000000000000008E-2</v>
      </c>
      <c r="M27" s="60">
        <v>4.0000000000000091E-2</v>
      </c>
      <c r="N27" s="60">
        <v>8.9282032302755054E-2</v>
      </c>
      <c r="O27" s="60">
        <v>6.6613381477509421E-18</v>
      </c>
      <c r="P27" s="60">
        <v>0.06</v>
      </c>
      <c r="Q27" s="60">
        <v>-0.26</v>
      </c>
      <c r="R27" s="60">
        <v>-4.2188474935755949E-17</v>
      </c>
      <c r="S27" s="60">
        <v>-2.8865798640254071E-17</v>
      </c>
      <c r="T27" s="60">
        <v>4.0000000000000098E-2</v>
      </c>
      <c r="U27" s="60">
        <v>-0.26000000000000012</v>
      </c>
      <c r="V27" s="60">
        <v>-8.9282032302755096E-2</v>
      </c>
      <c r="W27" s="60">
        <v>-2.2204460492503129E-17</v>
      </c>
      <c r="X27" s="60">
        <v>2.0000000000000021E-2</v>
      </c>
      <c r="Y27" s="60">
        <v>-0.22</v>
      </c>
      <c r="Z27" s="60">
        <v>-4.2188474935755949E-17</v>
      </c>
      <c r="AA27" s="60">
        <v>-2.8865798640254071E-17</v>
      </c>
      <c r="AB27" s="60" t="s">
        <v>1730</v>
      </c>
      <c r="AC27" s="60" t="s">
        <v>1731</v>
      </c>
      <c r="AD27" s="60" t="s">
        <v>1732</v>
      </c>
      <c r="AE27" s="60" t="s">
        <v>1731</v>
      </c>
      <c r="AF27" s="60">
        <v>2.2916669720252529</v>
      </c>
      <c r="AG27" s="60">
        <v>2.5229361499168279</v>
      </c>
      <c r="AH27" s="60">
        <v>2.112741367567116E-14</v>
      </c>
      <c r="AI27" s="60">
        <v>1.995019555570977E-14</v>
      </c>
      <c r="AJ27" s="60">
        <v>99.999999999999929</v>
      </c>
      <c r="AK27" s="60">
        <v>99.999999999999957</v>
      </c>
    </row>
    <row r="28" spans="1:37" x14ac:dyDescent="0.3">
      <c r="A28" s="61">
        <v>26</v>
      </c>
      <c r="B28" s="60"/>
      <c r="C28" s="60">
        <v>100</v>
      </c>
      <c r="D28" s="60">
        <v>9.9730491638183594E-4</v>
      </c>
      <c r="E28" s="60" t="b">
        <v>0</v>
      </c>
      <c r="F28" s="60">
        <v>3.399999999999995E-3</v>
      </c>
      <c r="G28" s="60">
        <v>1.9999999999999871E-4</v>
      </c>
      <c r="H28" s="60">
        <v>9.9999999999999256E-3</v>
      </c>
      <c r="I28" s="60">
        <v>1.0000000000000011E-2</v>
      </c>
      <c r="J28" s="60">
        <v>0.13196152422706631</v>
      </c>
      <c r="K28" s="60">
        <v>0.1905255888325765</v>
      </c>
      <c r="L28" s="60">
        <v>2.999999999999994E-2</v>
      </c>
      <c r="M28" s="60">
        <v>4.9999999999999989E-2</v>
      </c>
      <c r="N28" s="60">
        <v>0.13196152422706631</v>
      </c>
      <c r="O28" s="60">
        <v>0.1905255888325765</v>
      </c>
      <c r="P28" s="60">
        <v>6.0000000000000032E-2</v>
      </c>
      <c r="Q28" s="60">
        <v>-0.42</v>
      </c>
      <c r="R28" s="60">
        <v>5.1070259132757203E-17</v>
      </c>
      <c r="S28" s="60">
        <v>-2.2204460492503131E-18</v>
      </c>
      <c r="T28" s="60">
        <v>5.00000000000001E-2</v>
      </c>
      <c r="U28" s="60">
        <v>-0.41</v>
      </c>
      <c r="V28" s="60">
        <v>0.13196152422706631</v>
      </c>
      <c r="W28" s="60">
        <v>0.1905255888325765</v>
      </c>
      <c r="X28" s="60">
        <v>8.0000000000000043E-2</v>
      </c>
      <c r="Y28" s="60">
        <v>-0.36</v>
      </c>
      <c r="Z28" s="60">
        <v>5.1070259132757203E-17</v>
      </c>
      <c r="AA28" s="60">
        <v>-2.2204460492503131E-18</v>
      </c>
      <c r="AB28" s="60" t="s">
        <v>1733</v>
      </c>
      <c r="AC28" s="60" t="s">
        <v>1734</v>
      </c>
      <c r="AD28" s="60" t="s">
        <v>1735</v>
      </c>
      <c r="AE28" s="60" t="s">
        <v>1734</v>
      </c>
      <c r="AF28" s="60">
        <v>0.89643602287712099</v>
      </c>
      <c r="AG28" s="60">
        <v>1.6624418179120011</v>
      </c>
      <c r="AH28" s="60">
        <v>0.6284569047717834</v>
      </c>
      <c r="AI28" s="60">
        <v>0.59657290753798009</v>
      </c>
      <c r="AJ28" s="60">
        <v>99.999999999999986</v>
      </c>
      <c r="AK28" s="60">
        <v>99.999999999999872</v>
      </c>
    </row>
    <row r="29" spans="1:37" x14ac:dyDescent="0.3">
      <c r="A29" s="61">
        <v>27</v>
      </c>
      <c r="B29" s="60"/>
      <c r="C29" s="60">
        <v>100</v>
      </c>
      <c r="D29" s="60">
        <v>9.975433349609375E-4</v>
      </c>
      <c r="E29" s="60" t="b">
        <v>0</v>
      </c>
      <c r="F29" s="60">
        <v>8.9999999999999872E-3</v>
      </c>
      <c r="G29" s="60">
        <v>1.9999999999999879E-4</v>
      </c>
      <c r="H29" s="60">
        <v>1.000000000000004E-2</v>
      </c>
      <c r="I29" s="60">
        <v>9.9999999999998979E-3</v>
      </c>
      <c r="J29" s="60">
        <v>0.14660254037844389</v>
      </c>
      <c r="K29" s="60">
        <v>5.1961524227066347E-2</v>
      </c>
      <c r="L29" s="60">
        <v>8.9999999999999955E-2</v>
      </c>
      <c r="M29" s="60">
        <v>2.9999999999999919E-2</v>
      </c>
      <c r="N29" s="60">
        <v>0.14660254037844389</v>
      </c>
      <c r="O29" s="60">
        <v>5.1961524227066347E-2</v>
      </c>
      <c r="P29" s="60">
        <v>-3.9999999999999938E-2</v>
      </c>
      <c r="Q29" s="60">
        <v>-0.3600000000000001</v>
      </c>
      <c r="R29" s="60">
        <v>-2.6645352591003759E-17</v>
      </c>
      <c r="S29" s="60">
        <v>-1.9755166894208419E-17</v>
      </c>
      <c r="T29" s="60">
        <v>-2.9999999999999898E-2</v>
      </c>
      <c r="U29" s="60">
        <v>-0.37</v>
      </c>
      <c r="V29" s="60">
        <v>-0.14660254037844389</v>
      </c>
      <c r="W29" s="60">
        <v>-5.1961524227066368E-2</v>
      </c>
      <c r="X29" s="60">
        <v>6.0000000000000053E-2</v>
      </c>
      <c r="Y29" s="60">
        <v>-0.34000000000000008</v>
      </c>
      <c r="Z29" s="60">
        <v>-2.6645352591003759E-17</v>
      </c>
      <c r="AA29" s="60">
        <v>-1.9755166894208419E-17</v>
      </c>
      <c r="AB29" s="60" t="s">
        <v>1736</v>
      </c>
      <c r="AC29" s="60" t="s">
        <v>1737</v>
      </c>
      <c r="AD29" s="60" t="s">
        <v>1738</v>
      </c>
      <c r="AE29" s="60" t="s">
        <v>1737</v>
      </c>
      <c r="AF29" s="60">
        <v>0.97768931410205862</v>
      </c>
      <c r="AG29" s="60">
        <v>1.484221356274124</v>
      </c>
      <c r="AH29" s="60">
        <v>0.64466261155083804</v>
      </c>
      <c r="AI29" s="60">
        <v>0.61115689333058754</v>
      </c>
      <c r="AJ29" s="60">
        <v>99.999999999999972</v>
      </c>
      <c r="AK29" s="60">
        <v>99.999999999999986</v>
      </c>
    </row>
    <row r="30" spans="1:37" x14ac:dyDescent="0.3">
      <c r="A30" s="61">
        <v>28</v>
      </c>
      <c r="B30" s="60"/>
      <c r="C30" s="60">
        <v>100</v>
      </c>
      <c r="D30" s="60">
        <v>1.9938945770263672E-3</v>
      </c>
      <c r="E30" s="60" t="b">
        <v>0</v>
      </c>
      <c r="F30" s="60">
        <v>2.7400000000000022E-2</v>
      </c>
      <c r="G30" s="60">
        <v>2.0000000000000039E-4</v>
      </c>
      <c r="H30" s="60">
        <v>9.9999999999999568E-3</v>
      </c>
      <c r="I30" s="60">
        <v>1.0000000000000059E-2</v>
      </c>
      <c r="J30" s="60">
        <v>3.1961524227066308E-2</v>
      </c>
      <c r="K30" s="60">
        <v>1.7320508075688749E-2</v>
      </c>
      <c r="L30" s="60">
        <v>6.9999999999999979E-2</v>
      </c>
      <c r="M30" s="60">
        <v>0.15000000000000011</v>
      </c>
      <c r="N30" s="60">
        <v>3.1961524227066308E-2</v>
      </c>
      <c r="O30" s="60">
        <v>1.7320508075688749E-2</v>
      </c>
      <c r="P30" s="60">
        <v>-1.9999999999999921E-2</v>
      </c>
      <c r="Q30" s="60">
        <v>-0.46</v>
      </c>
      <c r="R30" s="60">
        <v>2.2204460492503129E-17</v>
      </c>
      <c r="S30" s="60">
        <v>-3.9968028886505628E-17</v>
      </c>
      <c r="T30" s="60">
        <v>-2.9999999999999881E-2</v>
      </c>
      <c r="U30" s="60">
        <v>-0.47000000000000008</v>
      </c>
      <c r="V30" s="60">
        <v>3.1961524227066329E-2</v>
      </c>
      <c r="W30" s="60">
        <v>-1.732050807568879E-2</v>
      </c>
      <c r="X30" s="60">
        <v>4.0000000000000091E-2</v>
      </c>
      <c r="Y30" s="60">
        <v>-0.32</v>
      </c>
      <c r="Z30" s="60">
        <v>2.2204460492503129E-17</v>
      </c>
      <c r="AA30" s="60">
        <v>-3.9968028886505628E-17</v>
      </c>
      <c r="AB30" s="60" t="s">
        <v>1739</v>
      </c>
      <c r="AC30" s="60" t="s">
        <v>1740</v>
      </c>
      <c r="AD30" s="60" t="s">
        <v>1741</v>
      </c>
      <c r="AE30" s="60" t="s">
        <v>1740</v>
      </c>
      <c r="AF30" s="60">
        <v>1.6502110720449239</v>
      </c>
      <c r="AG30" s="60">
        <v>0.93448245641403715</v>
      </c>
      <c r="AH30" s="60">
        <v>0.6056205208902482</v>
      </c>
      <c r="AI30" s="60">
        <v>0.57595689091612245</v>
      </c>
      <c r="AJ30" s="60">
        <v>99.999999999999972</v>
      </c>
      <c r="AK30" s="60">
        <v>99.999999999999901</v>
      </c>
    </row>
    <row r="31" spans="1:37" x14ac:dyDescent="0.3">
      <c r="A31" s="61">
        <v>29</v>
      </c>
      <c r="B31" s="60"/>
      <c r="C31" s="60">
        <v>100</v>
      </c>
      <c r="D31" s="60">
        <v>9.9778175354003906E-4</v>
      </c>
      <c r="E31" s="60" t="b">
        <v>0</v>
      </c>
      <c r="F31" s="60">
        <v>3.9999999999999983E-3</v>
      </c>
      <c r="G31" s="60">
        <v>1.9259299443872359E-34</v>
      </c>
      <c r="H31" s="60">
        <v>1.387778780781446E-17</v>
      </c>
      <c r="I31" s="60">
        <v>0</v>
      </c>
      <c r="J31" s="60">
        <v>3.9230484541326544E-3</v>
      </c>
      <c r="K31" s="60">
        <v>6.9282032302755106E-2</v>
      </c>
      <c r="L31" s="60">
        <v>0.06</v>
      </c>
      <c r="M31" s="60">
        <v>1.9999999999999959E-2</v>
      </c>
      <c r="N31" s="60">
        <v>3.9230484541326544E-3</v>
      </c>
      <c r="O31" s="60">
        <v>6.9282032302755106E-2</v>
      </c>
      <c r="P31" s="60">
        <v>-1.99999999999999E-2</v>
      </c>
      <c r="Q31" s="60">
        <v>-0.34</v>
      </c>
      <c r="R31" s="60">
        <v>3.1086244689504392E-17</v>
      </c>
      <c r="S31" s="60">
        <v>-3.3306690738754689E-17</v>
      </c>
      <c r="T31" s="60">
        <v>-1.9999999999999889E-2</v>
      </c>
      <c r="U31" s="60">
        <v>-0.34</v>
      </c>
      <c r="V31" s="60">
        <v>-3.9230484541326232E-3</v>
      </c>
      <c r="W31" s="60">
        <v>6.9282032302755078E-2</v>
      </c>
      <c r="X31" s="60">
        <v>-7.9999999999999891E-2</v>
      </c>
      <c r="Y31" s="60">
        <v>-0.32000000000000012</v>
      </c>
      <c r="Z31" s="60">
        <v>3.1086244689504392E-17</v>
      </c>
      <c r="AA31" s="60">
        <v>-3.3306690738754689E-17</v>
      </c>
      <c r="AB31" s="60" t="s">
        <v>1742</v>
      </c>
      <c r="AC31" s="60" t="s">
        <v>1743</v>
      </c>
      <c r="AD31" s="60" t="s">
        <v>1744</v>
      </c>
      <c r="AE31" s="60" t="s">
        <v>1743</v>
      </c>
      <c r="AF31" s="60">
        <v>1.8505793576072361E-14</v>
      </c>
      <c r="AG31" s="60">
        <v>5.2852881505753111E-14</v>
      </c>
      <c r="AH31" s="60">
        <v>4.003264196829501E-14</v>
      </c>
      <c r="AI31" s="60">
        <v>1.8956561605594711E-14</v>
      </c>
      <c r="AJ31" s="60">
        <v>99.999999999999957</v>
      </c>
      <c r="AK31" s="60">
        <v>100.0000000000001</v>
      </c>
    </row>
    <row r="32" spans="1:37" x14ac:dyDescent="0.3">
      <c r="A32" s="61">
        <v>30</v>
      </c>
      <c r="B32" s="60"/>
      <c r="C32" s="60">
        <v>100</v>
      </c>
      <c r="D32" s="60">
        <v>1.9946098327636719E-3</v>
      </c>
      <c r="E32" s="60" t="b">
        <v>0</v>
      </c>
      <c r="F32" s="60">
        <v>3.3999999999999911E-3</v>
      </c>
      <c r="G32" s="60">
        <v>1.9999999999999941E-4</v>
      </c>
      <c r="H32" s="60">
        <v>1.000000000000007E-2</v>
      </c>
      <c r="I32" s="60">
        <v>9.9999999999998979E-3</v>
      </c>
      <c r="J32" s="60">
        <v>6.6025403784438419E-3</v>
      </c>
      <c r="K32" s="60">
        <v>8.6602540378443851E-2</v>
      </c>
      <c r="L32" s="60">
        <v>4.9999999999999933E-2</v>
      </c>
      <c r="M32" s="60">
        <v>2.9999999999999971E-2</v>
      </c>
      <c r="N32" s="60">
        <v>6.6025403784438419E-3</v>
      </c>
      <c r="O32" s="60">
        <v>8.6602540378443851E-2</v>
      </c>
      <c r="P32" s="60">
        <v>4.0000000000000042E-2</v>
      </c>
      <c r="Q32" s="60">
        <v>-0.3600000000000001</v>
      </c>
      <c r="R32" s="60">
        <v>2.2204460492503129E-17</v>
      </c>
      <c r="S32" s="60">
        <v>-3.1086244689504392E-17</v>
      </c>
      <c r="T32" s="60">
        <v>5.0000000000000107E-2</v>
      </c>
      <c r="U32" s="60">
        <v>-0.37</v>
      </c>
      <c r="V32" s="60">
        <v>6.6025403784438644E-3</v>
      </c>
      <c r="W32" s="60">
        <v>8.6602540378443824E-2</v>
      </c>
      <c r="X32" s="60">
        <v>0.1</v>
      </c>
      <c r="Y32" s="60">
        <v>-0.34</v>
      </c>
      <c r="Z32" s="60">
        <v>2.2204460492503129E-17</v>
      </c>
      <c r="AA32" s="60">
        <v>-3.1086244689504392E-17</v>
      </c>
      <c r="AB32" s="60" t="s">
        <v>1745</v>
      </c>
      <c r="AC32" s="60" t="s">
        <v>1746</v>
      </c>
      <c r="AD32" s="60" t="s">
        <v>1747</v>
      </c>
      <c r="AE32" s="60" t="s">
        <v>1748</v>
      </c>
      <c r="AF32" s="60">
        <v>0.88633832997044704</v>
      </c>
      <c r="AG32" s="60">
        <v>1.641239294752564</v>
      </c>
      <c r="AH32" s="60">
        <v>0.64466261155083804</v>
      </c>
      <c r="AI32" s="60">
        <v>0.61115689333058754</v>
      </c>
      <c r="AJ32" s="60">
        <v>99.999999999999972</v>
      </c>
      <c r="AK32" s="60">
        <v>100.0000000000001</v>
      </c>
    </row>
    <row r="33" spans="1:37" x14ac:dyDescent="0.3">
      <c r="A33" s="61">
        <v>31</v>
      </c>
      <c r="B33" s="60"/>
      <c r="C33" s="60">
        <v>100</v>
      </c>
      <c r="D33" s="60">
        <v>1.9955635070800781E-3</v>
      </c>
      <c r="E33" s="60" t="b">
        <v>0</v>
      </c>
      <c r="F33" s="60">
        <v>2.5000000000000008E-2</v>
      </c>
      <c r="G33" s="60">
        <v>2.6000000000000029E-3</v>
      </c>
      <c r="H33" s="60">
        <v>9.9999999999999534E-3</v>
      </c>
      <c r="I33" s="60">
        <v>5.0000000000000037E-2</v>
      </c>
      <c r="J33" s="60">
        <v>2.6794919243112482E-3</v>
      </c>
      <c r="K33" s="60">
        <v>1.7320508075688749E-2</v>
      </c>
      <c r="L33" s="60">
        <v>8.9999999999999955E-2</v>
      </c>
      <c r="M33" s="60">
        <v>0.13000000000000009</v>
      </c>
      <c r="N33" s="60">
        <v>2.6794919243112499E-3</v>
      </c>
      <c r="O33" s="60">
        <v>1.7320508075688759E-2</v>
      </c>
      <c r="P33" s="60">
        <v>-0.17999999999999991</v>
      </c>
      <c r="Q33" s="60">
        <v>-0.34000000000000008</v>
      </c>
      <c r="R33" s="60">
        <v>-1.9915985002059199E-18</v>
      </c>
      <c r="S33" s="60">
        <v>-6.0409738427847241E-17</v>
      </c>
      <c r="T33" s="60">
        <v>-0.18999999999999989</v>
      </c>
      <c r="U33" s="60">
        <v>-0.39000000000000012</v>
      </c>
      <c r="V33" s="60">
        <v>2.679491924311246E-3</v>
      </c>
      <c r="W33" s="60">
        <v>-1.7320508075688811E-2</v>
      </c>
      <c r="X33" s="60">
        <v>-9.9999999999999936E-2</v>
      </c>
      <c r="Y33" s="60">
        <v>-0.26000000000000012</v>
      </c>
      <c r="Z33" s="60">
        <v>-4.4408920985006263E-18</v>
      </c>
      <c r="AA33" s="60">
        <v>-5.5511151231257827E-17</v>
      </c>
      <c r="AB33" s="60" t="s">
        <v>1749</v>
      </c>
      <c r="AC33" s="60" t="s">
        <v>1750</v>
      </c>
      <c r="AD33" s="60" t="s">
        <v>1751</v>
      </c>
      <c r="AE33" s="60" t="s">
        <v>1752</v>
      </c>
      <c r="AF33" s="60">
        <v>3.6075038343090768</v>
      </c>
      <c r="AG33" s="60">
        <v>0.20735148325629851</v>
      </c>
      <c r="AH33" s="60">
        <v>3.1822830793418171</v>
      </c>
      <c r="AI33" s="60">
        <v>3.018884228524418</v>
      </c>
      <c r="AJ33" s="60">
        <v>99.99999999999946</v>
      </c>
      <c r="AK33" s="60">
        <v>99.999999999999758</v>
      </c>
    </row>
    <row r="34" spans="1:37" x14ac:dyDescent="0.3">
      <c r="A34" s="61">
        <v>32</v>
      </c>
      <c r="B34" s="60"/>
      <c r="C34" s="60">
        <v>100</v>
      </c>
      <c r="D34" s="60">
        <v>1.0206699371337891E-3</v>
      </c>
      <c r="E34" s="60" t="b">
        <v>0</v>
      </c>
      <c r="F34" s="60">
        <v>7.3999999999999943E-3</v>
      </c>
      <c r="G34" s="60">
        <v>1.9999999999999749E-4</v>
      </c>
      <c r="H34" s="60">
        <v>9.9999999999999777E-3</v>
      </c>
      <c r="I34" s="60">
        <v>9.9999999999998979E-3</v>
      </c>
      <c r="J34" s="60">
        <v>0.10267949192431119</v>
      </c>
      <c r="K34" s="60">
        <v>1.7320508075688759E-2</v>
      </c>
      <c r="L34" s="60">
        <v>7.0000000000000007E-2</v>
      </c>
      <c r="M34" s="60">
        <v>4.9999999999999933E-2</v>
      </c>
      <c r="N34" s="60">
        <v>0.10267949192431119</v>
      </c>
      <c r="O34" s="60">
        <v>1.7320508075688759E-2</v>
      </c>
      <c r="P34" s="60">
        <v>4.0000000000000077E-2</v>
      </c>
      <c r="Q34" s="60">
        <v>-0.28000000000000003</v>
      </c>
      <c r="R34" s="60">
        <v>1.332267629550188E-17</v>
      </c>
      <c r="S34" s="60">
        <v>-2.9094646189298457E-17</v>
      </c>
      <c r="T34" s="60">
        <v>3.00000000000001E-2</v>
      </c>
      <c r="U34" s="60">
        <v>-0.27000000000000007</v>
      </c>
      <c r="V34" s="60">
        <v>0.10267949192431119</v>
      </c>
      <c r="W34" s="60">
        <v>-1.732050807568879E-2</v>
      </c>
      <c r="X34" s="60">
        <v>-3.9999999999999911E-2</v>
      </c>
      <c r="Y34" s="60">
        <v>-0.32</v>
      </c>
      <c r="Z34" s="60">
        <v>1.332267629550188E-17</v>
      </c>
      <c r="AA34" s="60">
        <v>-2.9094646189298457E-17</v>
      </c>
      <c r="AB34" s="60" t="s">
        <v>1753</v>
      </c>
      <c r="AC34" s="60" t="s">
        <v>1754</v>
      </c>
      <c r="AD34" s="60" t="s">
        <v>1755</v>
      </c>
      <c r="AE34" s="60" t="s">
        <v>1754</v>
      </c>
      <c r="AF34" s="60">
        <v>0.88210268161913719</v>
      </c>
      <c r="AG34" s="60">
        <v>1.5507785465023769</v>
      </c>
      <c r="AH34" s="60">
        <v>0.68908536890054883</v>
      </c>
      <c r="AI34" s="60">
        <v>0.65093951021131413</v>
      </c>
      <c r="AJ34" s="60">
        <v>100</v>
      </c>
      <c r="AK34" s="60">
        <v>99.999999999999986</v>
      </c>
    </row>
    <row r="35" spans="1:37" x14ac:dyDescent="0.3">
      <c r="A35" s="61">
        <v>33</v>
      </c>
      <c r="B35" s="60"/>
      <c r="C35" s="60">
        <v>100</v>
      </c>
      <c r="D35" s="60">
        <v>9.9706649780273438E-4</v>
      </c>
      <c r="E35" s="60" t="b">
        <v>0</v>
      </c>
      <c r="F35" s="60">
        <v>3.400000000000002E-3</v>
      </c>
      <c r="G35" s="60">
        <v>1.9999999999999979E-4</v>
      </c>
      <c r="H35" s="60">
        <v>9.9999999999999256E-3</v>
      </c>
      <c r="I35" s="60">
        <v>1.0000000000000059E-2</v>
      </c>
      <c r="J35" s="60">
        <v>2.660254037844385E-2</v>
      </c>
      <c r="K35" s="60">
        <v>8.6602540378443879E-2</v>
      </c>
      <c r="L35" s="60">
        <v>3.0000000000000051E-2</v>
      </c>
      <c r="M35" s="60">
        <v>4.9999999999999989E-2</v>
      </c>
      <c r="N35" s="60">
        <v>2.660254037844385E-2</v>
      </c>
      <c r="O35" s="60">
        <v>8.6602540378443879E-2</v>
      </c>
      <c r="P35" s="60">
        <v>0.1</v>
      </c>
      <c r="Q35" s="60">
        <v>-0.37999999999999989</v>
      </c>
      <c r="R35" s="60">
        <v>1.332267629550188E-17</v>
      </c>
      <c r="S35" s="60">
        <v>-2.4424906541753441E-17</v>
      </c>
      <c r="T35" s="60">
        <v>9.0000000000000108E-2</v>
      </c>
      <c r="U35" s="60">
        <v>-0.39</v>
      </c>
      <c r="V35" s="60">
        <v>2.660254037844386E-2</v>
      </c>
      <c r="W35" s="60">
        <v>8.6602540378443851E-2</v>
      </c>
      <c r="X35" s="60">
        <v>6.0000000000000053E-2</v>
      </c>
      <c r="Y35" s="60">
        <v>-0.34</v>
      </c>
      <c r="Z35" s="60">
        <v>1.332267629550188E-17</v>
      </c>
      <c r="AA35" s="60">
        <v>-2.4424906541753441E-17</v>
      </c>
      <c r="AB35" s="60" t="s">
        <v>1756</v>
      </c>
      <c r="AC35" s="60" t="s">
        <v>1757</v>
      </c>
      <c r="AD35" s="60" t="s">
        <v>1758</v>
      </c>
      <c r="AE35" s="60" t="s">
        <v>1757</v>
      </c>
      <c r="AF35" s="60">
        <v>1.392346112474526</v>
      </c>
      <c r="AG35" s="60">
        <v>1.0667778587099721</v>
      </c>
      <c r="AH35" s="60">
        <v>0.63645661586834779</v>
      </c>
      <c r="AI35" s="60">
        <v>0.60377684570488721</v>
      </c>
      <c r="AJ35" s="60">
        <v>100</v>
      </c>
      <c r="AK35" s="60">
        <v>100.0000000000002</v>
      </c>
    </row>
    <row r="36" spans="1:37" x14ac:dyDescent="0.3">
      <c r="A36" s="61">
        <v>34</v>
      </c>
      <c r="B36" s="60"/>
      <c r="C36" s="60">
        <v>100</v>
      </c>
      <c r="D36" s="60">
        <v>9.9730491638183594E-4</v>
      </c>
      <c r="E36" s="60" t="b">
        <v>0</v>
      </c>
      <c r="F36" s="60">
        <v>1.6400000000000001E-2</v>
      </c>
      <c r="G36" s="60">
        <v>3.999999999999985E-4</v>
      </c>
      <c r="H36" s="60">
        <v>1.387778780781446E-17</v>
      </c>
      <c r="I36" s="60">
        <v>1.9999999999999959E-2</v>
      </c>
      <c r="J36" s="60">
        <v>0.12</v>
      </c>
      <c r="K36" s="60">
        <v>3.464101615137756E-2</v>
      </c>
      <c r="L36" s="60">
        <v>9.9999999999999978E-2</v>
      </c>
      <c r="M36" s="60">
        <v>8.0000000000000016E-2</v>
      </c>
      <c r="N36" s="60">
        <v>0.12</v>
      </c>
      <c r="O36" s="60">
        <v>3.464101615137756E-2</v>
      </c>
      <c r="P36" s="60">
        <v>-3.9999999999999918E-2</v>
      </c>
      <c r="Q36" s="60">
        <v>-0.44000000000000011</v>
      </c>
      <c r="R36" s="60">
        <v>1.332267629550188E-17</v>
      </c>
      <c r="S36" s="60">
        <v>-3.1086244689504392E-17</v>
      </c>
      <c r="T36" s="60">
        <v>-3.9999999999999911E-2</v>
      </c>
      <c r="U36" s="60">
        <v>-0.46</v>
      </c>
      <c r="V36" s="60">
        <v>-0.12</v>
      </c>
      <c r="W36" s="60">
        <v>-3.4641016151377588E-2</v>
      </c>
      <c r="X36" s="60">
        <v>6.0000000000000067E-2</v>
      </c>
      <c r="Y36" s="60">
        <v>-0.38</v>
      </c>
      <c r="Z36" s="60">
        <v>1.332267629550188E-17</v>
      </c>
      <c r="AA36" s="60">
        <v>-3.1086244689504392E-17</v>
      </c>
      <c r="AB36" s="60" t="s">
        <v>1759</v>
      </c>
      <c r="AC36" s="60" t="s">
        <v>1760</v>
      </c>
      <c r="AD36" s="60" t="s">
        <v>1761</v>
      </c>
      <c r="AE36" s="60" t="s">
        <v>1760</v>
      </c>
      <c r="AF36" s="60">
        <v>0.64771375396407493</v>
      </c>
      <c r="AG36" s="60">
        <v>0.58486740705843598</v>
      </c>
      <c r="AH36" s="60">
        <v>1.218621262216429</v>
      </c>
      <c r="AI36" s="60">
        <v>1.1585867420101099</v>
      </c>
      <c r="AJ36" s="60">
        <v>100</v>
      </c>
      <c r="AK36" s="60">
        <v>100</v>
      </c>
    </row>
    <row r="37" spans="1:37" x14ac:dyDescent="0.3">
      <c r="A37" s="61">
        <v>35</v>
      </c>
      <c r="B37" s="60"/>
      <c r="C37" s="60">
        <v>100</v>
      </c>
      <c r="D37" s="60">
        <v>9.4628334045410156E-4</v>
      </c>
      <c r="E37" s="60" t="b">
        <v>0</v>
      </c>
      <c r="F37" s="60">
        <v>1.599999999999994E-3</v>
      </c>
      <c r="G37" s="60">
        <v>7.896312771987667E-33</v>
      </c>
      <c r="H37" s="60">
        <v>6.9388939039072284E-17</v>
      </c>
      <c r="I37" s="60">
        <v>5.5511151231257827E-17</v>
      </c>
      <c r="J37" s="60">
        <v>9.464101615137753E-2</v>
      </c>
      <c r="K37" s="60">
        <v>1.267014836896552E-17</v>
      </c>
      <c r="L37" s="60">
        <v>6.2450045135165055E-17</v>
      </c>
      <c r="M37" s="60">
        <v>3.9999999999999918E-2</v>
      </c>
      <c r="N37" s="60">
        <v>9.464101615137753E-2</v>
      </c>
      <c r="O37" s="60">
        <v>1.267014836896552E-17</v>
      </c>
      <c r="P37" s="60">
        <v>-1.9999999999999959E-2</v>
      </c>
      <c r="Q37" s="60">
        <v>-0.3</v>
      </c>
      <c r="R37" s="60">
        <v>2.4424906541753441E-17</v>
      </c>
      <c r="S37" s="60">
        <v>-3.3306690738754689E-17</v>
      </c>
      <c r="T37" s="60">
        <v>-1.9999999999999889E-2</v>
      </c>
      <c r="U37" s="60">
        <v>-0.3</v>
      </c>
      <c r="V37" s="60">
        <v>-9.4641016151377502E-2</v>
      </c>
      <c r="W37" s="60">
        <v>-4.5976839107720212E-17</v>
      </c>
      <c r="X37" s="60">
        <v>-1.9999999999999948E-2</v>
      </c>
      <c r="Y37" s="60">
        <v>-0.26000000000000012</v>
      </c>
      <c r="Z37" s="60">
        <v>2.4424906541753441E-17</v>
      </c>
      <c r="AA37" s="60">
        <v>-3.3306690738754689E-17</v>
      </c>
      <c r="AB37" s="60" t="s">
        <v>1762</v>
      </c>
      <c r="AC37" s="60" t="s">
        <v>1763</v>
      </c>
      <c r="AD37" s="60" t="s">
        <v>1764</v>
      </c>
      <c r="AE37" s="60" t="s">
        <v>1763</v>
      </c>
      <c r="AF37" s="60">
        <v>3.6567101286648772E-14</v>
      </c>
      <c r="AG37" s="60">
        <v>6.9664355175025511E-14</v>
      </c>
      <c r="AH37" s="60">
        <v>4.1113729435952517E-14</v>
      </c>
      <c r="AI37" s="60">
        <v>1.9440690444980491E-14</v>
      </c>
      <c r="AJ37" s="60">
        <v>100</v>
      </c>
      <c r="AK37" s="60">
        <v>100</v>
      </c>
    </row>
    <row r="38" spans="1:37" x14ac:dyDescent="0.3">
      <c r="A38" s="61">
        <v>36</v>
      </c>
      <c r="B38" s="60"/>
      <c r="C38" s="60">
        <v>100</v>
      </c>
      <c r="D38" s="60">
        <v>2.9919147491455078E-3</v>
      </c>
      <c r="E38" s="60" t="b">
        <v>0</v>
      </c>
      <c r="F38" s="60">
        <v>5.000000000000001E-3</v>
      </c>
      <c r="G38" s="60">
        <v>2.0000000000000039E-4</v>
      </c>
      <c r="H38" s="60">
        <v>9.9999999999999534E-3</v>
      </c>
      <c r="I38" s="60">
        <v>1.0000000000000059E-2</v>
      </c>
      <c r="J38" s="60">
        <v>0.1866025403784439</v>
      </c>
      <c r="K38" s="60">
        <v>5.1961524227066312E-2</v>
      </c>
      <c r="L38" s="60">
        <v>1.000000000000003E-2</v>
      </c>
      <c r="M38" s="60">
        <v>7.0000000000000007E-2</v>
      </c>
      <c r="N38" s="60">
        <v>0.1866025403784439</v>
      </c>
      <c r="O38" s="60">
        <v>5.1961524227066312E-2</v>
      </c>
      <c r="P38" s="60">
        <v>2.0000000000000059E-2</v>
      </c>
      <c r="Q38" s="60">
        <v>-0.37999999999999989</v>
      </c>
      <c r="R38" s="60">
        <v>1.998401444325282E-17</v>
      </c>
      <c r="S38" s="60">
        <v>-6.661338147750939E-18</v>
      </c>
      <c r="T38" s="60">
        <v>1.0000000000000109E-2</v>
      </c>
      <c r="U38" s="60">
        <v>-0.39</v>
      </c>
      <c r="V38" s="60">
        <v>0.1866025403784439</v>
      </c>
      <c r="W38" s="60">
        <v>-5.1961524227066312E-2</v>
      </c>
      <c r="X38" s="60">
        <v>7.7715611723760965E-17</v>
      </c>
      <c r="Y38" s="60">
        <v>-0.32</v>
      </c>
      <c r="Z38" s="60">
        <v>1.998401444325282E-17</v>
      </c>
      <c r="AA38" s="60">
        <v>-6.661338147750939E-18</v>
      </c>
      <c r="AB38" s="60" t="s">
        <v>1765</v>
      </c>
      <c r="AC38" s="60" t="s">
        <v>1766</v>
      </c>
      <c r="AD38" s="60" t="s">
        <v>1767</v>
      </c>
      <c r="AE38" s="60" t="s">
        <v>1766</v>
      </c>
      <c r="AF38" s="60">
        <v>1.5296274714803999</v>
      </c>
      <c r="AG38" s="60">
        <v>0.95893843685019886</v>
      </c>
      <c r="AH38" s="60">
        <v>0.63645661586834779</v>
      </c>
      <c r="AI38" s="60">
        <v>0.60377684570488721</v>
      </c>
      <c r="AJ38" s="60">
        <v>99.999999999999986</v>
      </c>
      <c r="AK38" s="60">
        <v>99.999999999999972</v>
      </c>
    </row>
    <row r="39" spans="1:37" x14ac:dyDescent="0.3">
      <c r="A39" s="61">
        <v>37</v>
      </c>
      <c r="B39" s="60"/>
      <c r="C39" s="60">
        <v>100</v>
      </c>
      <c r="D39" s="60">
        <v>9.9706649780273438E-4</v>
      </c>
      <c r="E39" s="60" t="b">
        <v>0</v>
      </c>
      <c r="F39" s="60">
        <v>1.44E-2</v>
      </c>
      <c r="G39" s="60">
        <v>1.7333369499485119E-33</v>
      </c>
      <c r="H39" s="60">
        <v>4.163336342344337E-17</v>
      </c>
      <c r="I39" s="60">
        <v>0</v>
      </c>
      <c r="J39" s="60">
        <v>5.8564064605510162E-2</v>
      </c>
      <c r="K39" s="60">
        <v>0.13856406460551021</v>
      </c>
      <c r="L39" s="60">
        <v>0.12</v>
      </c>
      <c r="M39" s="60">
        <v>8.3266726846886741E-17</v>
      </c>
      <c r="N39" s="60">
        <v>5.8564064605510162E-2</v>
      </c>
      <c r="O39" s="60">
        <v>0.13856406460551021</v>
      </c>
      <c r="P39" s="60">
        <v>8.0000000000000071E-2</v>
      </c>
      <c r="Q39" s="60">
        <v>-0.24</v>
      </c>
      <c r="R39" s="60">
        <v>1.7763568394002511E-17</v>
      </c>
      <c r="S39" s="60">
        <v>-1.7763568394002511E-17</v>
      </c>
      <c r="T39" s="60">
        <v>8.0000000000000113E-2</v>
      </c>
      <c r="U39" s="60">
        <v>-0.24</v>
      </c>
      <c r="V39" s="60">
        <v>5.8564064605510183E-2</v>
      </c>
      <c r="W39" s="60">
        <v>-0.13856406460551021</v>
      </c>
      <c r="X39" s="60">
        <v>-3.9999999999999911E-2</v>
      </c>
      <c r="Y39" s="60">
        <v>-0.2400000000000001</v>
      </c>
      <c r="Z39" s="60">
        <v>1.7763568394002511E-17</v>
      </c>
      <c r="AA39" s="60">
        <v>-1.7763568394002511E-17</v>
      </c>
      <c r="AB39" s="60" t="s">
        <v>1768</v>
      </c>
      <c r="AC39" s="60" t="s">
        <v>1769</v>
      </c>
      <c r="AD39" s="60" t="s">
        <v>1770</v>
      </c>
      <c r="AE39" s="60" t="s">
        <v>1769</v>
      </c>
      <c r="AF39" s="60">
        <v>0</v>
      </c>
      <c r="AG39" s="60">
        <v>1.9382500757016149E-14</v>
      </c>
      <c r="AH39" s="60">
        <v>2.1424731836438241E-14</v>
      </c>
      <c r="AI39" s="60">
        <v>2.0215095990970329E-14</v>
      </c>
      <c r="AJ39" s="60">
        <v>100.0000000000001</v>
      </c>
      <c r="AK39" s="60">
        <v>99.999999999999986</v>
      </c>
    </row>
    <row r="40" spans="1:37" x14ac:dyDescent="0.3">
      <c r="A40" s="61">
        <v>38</v>
      </c>
      <c r="B40" s="60"/>
      <c r="C40" s="60">
        <v>100</v>
      </c>
      <c r="D40" s="60">
        <v>9.975433349609375E-4</v>
      </c>
      <c r="E40" s="60" t="b">
        <v>0</v>
      </c>
      <c r="F40" s="60">
        <v>7.4000000000000029E-3</v>
      </c>
      <c r="G40" s="60">
        <v>1.9999999999999871E-4</v>
      </c>
      <c r="H40" s="60">
        <v>9.9999999999998701E-3</v>
      </c>
      <c r="I40" s="60">
        <v>1.0000000000000059E-2</v>
      </c>
      <c r="J40" s="60">
        <v>7.1961524227066323E-2</v>
      </c>
      <c r="K40" s="60">
        <v>0.1212435565298214</v>
      </c>
      <c r="L40" s="60">
        <v>5.00000000000001E-2</v>
      </c>
      <c r="M40" s="60">
        <v>6.9999999999999951E-2</v>
      </c>
      <c r="N40" s="60">
        <v>7.1961524227066323E-2</v>
      </c>
      <c r="O40" s="60">
        <v>0.1212435565298214</v>
      </c>
      <c r="P40" s="60">
        <v>0.18</v>
      </c>
      <c r="Q40" s="60">
        <v>-0.33999999999999991</v>
      </c>
      <c r="R40" s="60">
        <v>0</v>
      </c>
      <c r="S40" s="60">
        <v>-3.3077843189710303E-17</v>
      </c>
      <c r="T40" s="60">
        <v>0.1700000000000001</v>
      </c>
      <c r="U40" s="60">
        <v>-0.35</v>
      </c>
      <c r="V40" s="60">
        <v>7.1961524227066323E-2</v>
      </c>
      <c r="W40" s="60">
        <v>0.1212435565298214</v>
      </c>
      <c r="X40" s="60">
        <v>0.12</v>
      </c>
      <c r="Y40" s="60">
        <v>-0.28000000000000003</v>
      </c>
      <c r="Z40" s="60">
        <v>0</v>
      </c>
      <c r="AA40" s="60">
        <v>-3.3077843189710303E-17</v>
      </c>
      <c r="AB40" s="60" t="s">
        <v>1771</v>
      </c>
      <c r="AC40" s="60" t="s">
        <v>4135</v>
      </c>
      <c r="AD40" s="60" t="s">
        <v>1772</v>
      </c>
      <c r="AE40" s="60" t="s">
        <v>4135</v>
      </c>
      <c r="AF40" s="60">
        <v>1.2651159795201909</v>
      </c>
      <c r="AG40" s="60">
        <v>1.183861339263077</v>
      </c>
      <c r="AH40" s="60">
        <v>0.65308297507627955</v>
      </c>
      <c r="AI40" s="60">
        <v>0.61871958815742789</v>
      </c>
      <c r="AJ40" s="60">
        <v>100</v>
      </c>
      <c r="AK40" s="60">
        <v>99.999999999999872</v>
      </c>
    </row>
    <row r="41" spans="1:37" x14ac:dyDescent="0.3">
      <c r="A41" s="61">
        <v>39</v>
      </c>
      <c r="B41" s="60"/>
      <c r="C41" s="60">
        <v>100</v>
      </c>
      <c r="D41" s="60">
        <v>1.9941329956054692E-3</v>
      </c>
      <c r="E41" s="60" t="b">
        <v>0</v>
      </c>
      <c r="F41" s="60">
        <v>7.4000000000000116E-3</v>
      </c>
      <c r="G41" s="60">
        <v>1.999999999999973E-4</v>
      </c>
      <c r="H41" s="60">
        <v>9.9999999999999672E-3</v>
      </c>
      <c r="I41" s="60">
        <v>9.9999999999998979E-3</v>
      </c>
      <c r="J41" s="60">
        <v>0.11732050807568881</v>
      </c>
      <c r="K41" s="60">
        <v>5.1961524227066312E-2</v>
      </c>
      <c r="L41" s="60">
        <v>6.9999999999999979E-2</v>
      </c>
      <c r="M41" s="60">
        <v>5.0000000000000162E-2</v>
      </c>
      <c r="N41" s="60">
        <v>0.11732050807568881</v>
      </c>
      <c r="O41" s="60">
        <v>5.1961524227066312E-2</v>
      </c>
      <c r="P41" s="60">
        <v>-5.9999999999999942E-2</v>
      </c>
      <c r="Q41" s="60">
        <v>-0.46000000000000008</v>
      </c>
      <c r="R41" s="60">
        <v>-1.7763568394002511E-17</v>
      </c>
      <c r="S41" s="60">
        <v>-3.2848995640665911E-17</v>
      </c>
      <c r="T41" s="60">
        <v>-6.999999999999991E-2</v>
      </c>
      <c r="U41" s="60">
        <v>-0.45000000000000018</v>
      </c>
      <c r="V41" s="60">
        <v>-0.11732050807568881</v>
      </c>
      <c r="W41" s="60">
        <v>-5.196152422706634E-2</v>
      </c>
      <c r="X41" s="60">
        <v>6.3511559952678316E-17</v>
      </c>
      <c r="Y41" s="60">
        <v>-0.4</v>
      </c>
      <c r="Z41" s="60">
        <v>-1.7763568394002511E-17</v>
      </c>
      <c r="AA41" s="60">
        <v>-3.2848995640665911E-17</v>
      </c>
      <c r="AB41" s="60" t="s">
        <v>1773</v>
      </c>
      <c r="AC41" s="60" t="s">
        <v>1774</v>
      </c>
      <c r="AD41" s="60" t="s">
        <v>1775</v>
      </c>
      <c r="AE41" s="60" t="s">
        <v>1776</v>
      </c>
      <c r="AF41" s="60">
        <v>1.0585443643752921</v>
      </c>
      <c r="AG41" s="60">
        <v>1.448348915170462</v>
      </c>
      <c r="AH41" s="60">
        <v>0.6130459854713014</v>
      </c>
      <c r="AI41" s="60">
        <v>0.58266873234648409</v>
      </c>
      <c r="AJ41" s="60">
        <v>99.999999999999972</v>
      </c>
      <c r="AK41" s="60">
        <v>100</v>
      </c>
    </row>
    <row r="42" spans="1:37" x14ac:dyDescent="0.3">
      <c r="A42" s="61">
        <v>40</v>
      </c>
      <c r="B42" s="60"/>
      <c r="C42" s="60">
        <v>100</v>
      </c>
      <c r="D42" s="60">
        <v>9.975433349609375E-4</v>
      </c>
      <c r="E42" s="60" t="b">
        <v>0</v>
      </c>
      <c r="F42" s="60">
        <v>7.99999999999997E-4</v>
      </c>
      <c r="G42" s="60">
        <v>1.251854463851703E-32</v>
      </c>
      <c r="H42" s="60">
        <v>1.387778780781446E-17</v>
      </c>
      <c r="I42" s="60">
        <v>1.110223024625157E-16</v>
      </c>
      <c r="J42" s="60">
        <v>4.5358983848622449E-2</v>
      </c>
      <c r="K42" s="60">
        <v>3.4641016151377511E-2</v>
      </c>
      <c r="L42" s="60">
        <v>2.0000000000000021E-2</v>
      </c>
      <c r="M42" s="60">
        <v>1.999999999999991E-2</v>
      </c>
      <c r="N42" s="60">
        <v>4.5358983848622449E-2</v>
      </c>
      <c r="O42" s="60">
        <v>3.4641016151377511E-2</v>
      </c>
      <c r="P42" s="60">
        <v>0.1000000000000001</v>
      </c>
      <c r="Q42" s="60">
        <v>-0.26</v>
      </c>
      <c r="R42" s="60">
        <v>1.332267629550188E-17</v>
      </c>
      <c r="S42" s="60">
        <v>-4.6858214583300971E-17</v>
      </c>
      <c r="T42" s="60">
        <v>0.1000000000000001</v>
      </c>
      <c r="U42" s="60">
        <v>-0.26000000000000012</v>
      </c>
      <c r="V42" s="60">
        <v>4.5358983848622463E-2</v>
      </c>
      <c r="W42" s="60">
        <v>-3.464101615137756E-2</v>
      </c>
      <c r="X42" s="60">
        <v>8.0000000000000085E-2</v>
      </c>
      <c r="Y42" s="60">
        <v>-0.28000000000000003</v>
      </c>
      <c r="Z42" s="60">
        <v>1.332267629550188E-17</v>
      </c>
      <c r="AA42" s="60">
        <v>-4.6858214583300971E-17</v>
      </c>
      <c r="AB42" s="60" t="s">
        <v>1777</v>
      </c>
      <c r="AC42" s="60" t="s">
        <v>1778</v>
      </c>
      <c r="AD42" s="60" t="s">
        <v>1779</v>
      </c>
      <c r="AE42" s="60" t="s">
        <v>1780</v>
      </c>
      <c r="AF42" s="60">
        <v>3.1484452891318622E-14</v>
      </c>
      <c r="AG42" s="60">
        <v>2.003911275793193E-14</v>
      </c>
      <c r="AH42" s="60">
        <v>2.112741367567116E-14</v>
      </c>
      <c r="AI42" s="60">
        <v>1.995019555570977E-14</v>
      </c>
      <c r="AJ42" s="60">
        <v>100</v>
      </c>
      <c r="AK42" s="60">
        <v>99.999999999999943</v>
      </c>
    </row>
    <row r="43" spans="1:37" x14ac:dyDescent="0.3">
      <c r="A43" s="61">
        <v>41</v>
      </c>
      <c r="B43" s="60"/>
      <c r="C43" s="60">
        <v>100</v>
      </c>
      <c r="D43" s="60">
        <v>9.9301338195800781E-4</v>
      </c>
      <c r="E43" s="60" t="b">
        <v>0</v>
      </c>
      <c r="F43" s="60">
        <v>9.9999999999999872E-4</v>
      </c>
      <c r="G43" s="60">
        <v>1.9999999999999871E-4</v>
      </c>
      <c r="H43" s="60">
        <v>9.9999999999999811E-3</v>
      </c>
      <c r="I43" s="60">
        <v>9.9999999999999534E-3</v>
      </c>
      <c r="J43" s="60">
        <v>0.22660254037844391</v>
      </c>
      <c r="K43" s="60">
        <v>0.1212435565298214</v>
      </c>
      <c r="L43" s="60">
        <v>2.9999999999999971E-2</v>
      </c>
      <c r="M43" s="60">
        <v>1.0000000000000011E-2</v>
      </c>
      <c r="N43" s="60">
        <v>0.22660254037844391</v>
      </c>
      <c r="O43" s="60">
        <v>0.1212435565298214</v>
      </c>
      <c r="P43" s="60">
        <v>-3.9999999999999911E-2</v>
      </c>
      <c r="Q43" s="60">
        <v>-0.32000000000000012</v>
      </c>
      <c r="R43" s="60">
        <v>1.332267629550188E-17</v>
      </c>
      <c r="S43" s="60">
        <v>-2.6645352591003759E-17</v>
      </c>
      <c r="T43" s="60">
        <v>-4.9999999999999892E-2</v>
      </c>
      <c r="U43" s="60">
        <v>-0.33</v>
      </c>
      <c r="V43" s="60">
        <v>-0.22660254037844391</v>
      </c>
      <c r="W43" s="60">
        <v>0.1212435565298214</v>
      </c>
      <c r="X43" s="60">
        <v>-1.9999999999999921E-2</v>
      </c>
      <c r="Y43" s="60">
        <v>-0.34</v>
      </c>
      <c r="Z43" s="60">
        <v>1.332267629550188E-17</v>
      </c>
      <c r="AA43" s="60">
        <v>-2.6645352591003759E-17</v>
      </c>
      <c r="AB43" s="60" t="s">
        <v>1781</v>
      </c>
      <c r="AC43" s="60" t="s">
        <v>4136</v>
      </c>
      <c r="AD43" s="60" t="s">
        <v>1782</v>
      </c>
      <c r="AE43" s="60" t="s">
        <v>4136</v>
      </c>
      <c r="AF43" s="60">
        <v>1.620570788163407</v>
      </c>
      <c r="AG43" s="60">
        <v>0.87646558931923146</v>
      </c>
      <c r="AH43" s="60">
        <v>0.66172621761398609</v>
      </c>
      <c r="AI43" s="60">
        <v>0.62647179558453525</v>
      </c>
      <c r="AJ43" s="60">
        <v>100</v>
      </c>
      <c r="AK43" s="60">
        <v>100</v>
      </c>
    </row>
    <row r="44" spans="1:37" x14ac:dyDescent="0.3">
      <c r="A44" s="61">
        <v>42</v>
      </c>
      <c r="B44" s="60"/>
      <c r="C44" s="60">
        <v>100</v>
      </c>
      <c r="D44" s="60">
        <v>1.9946098327636719E-3</v>
      </c>
      <c r="E44" s="60" t="b">
        <v>0</v>
      </c>
      <c r="F44" s="60">
        <v>9.9999999999999807E-4</v>
      </c>
      <c r="G44" s="60">
        <v>2.0000000000000009E-4</v>
      </c>
      <c r="H44" s="60">
        <v>9.999999999999995E-3</v>
      </c>
      <c r="I44" s="60">
        <v>1.0000000000000011E-2</v>
      </c>
      <c r="J44" s="60">
        <v>7.7320508075688771E-2</v>
      </c>
      <c r="K44" s="60">
        <v>0.1558845726811989</v>
      </c>
      <c r="L44" s="60">
        <v>9.9999999999999881E-3</v>
      </c>
      <c r="M44" s="60">
        <v>2.9999999999999971E-2</v>
      </c>
      <c r="N44" s="60">
        <v>7.7320508075688771E-2</v>
      </c>
      <c r="O44" s="60">
        <v>0.1558845726811989</v>
      </c>
      <c r="P44" s="60">
        <v>-1.99999999999999E-2</v>
      </c>
      <c r="Q44" s="60">
        <v>-0.26</v>
      </c>
      <c r="R44" s="60">
        <v>2.4424906541753441E-17</v>
      </c>
      <c r="S44" s="60">
        <v>0</v>
      </c>
      <c r="T44" s="60">
        <v>-2.9999999999999898E-2</v>
      </c>
      <c r="U44" s="60">
        <v>-0.27</v>
      </c>
      <c r="V44" s="60">
        <v>7.7320508075688799E-2</v>
      </c>
      <c r="W44" s="60">
        <v>0.1558845726811989</v>
      </c>
      <c r="X44" s="60">
        <v>-1.999999999999991E-2</v>
      </c>
      <c r="Y44" s="60">
        <v>-0.3</v>
      </c>
      <c r="Z44" s="60">
        <v>2.4424906541753441E-17</v>
      </c>
      <c r="AA44" s="60">
        <v>0</v>
      </c>
      <c r="AB44" s="60" t="s">
        <v>1783</v>
      </c>
      <c r="AC44" s="60" t="s">
        <v>4137</v>
      </c>
      <c r="AD44" s="60" t="s">
        <v>1784</v>
      </c>
      <c r="AE44" s="60" t="s">
        <v>4137</v>
      </c>
      <c r="AF44" s="60">
        <v>1.550778546502414</v>
      </c>
      <c r="AG44" s="60">
        <v>0.88210268161901773</v>
      </c>
      <c r="AH44" s="60">
        <v>0.68908536890052807</v>
      </c>
      <c r="AI44" s="60">
        <v>0.6509395102112745</v>
      </c>
      <c r="AJ44" s="60">
        <v>99.999999999999986</v>
      </c>
      <c r="AK44" s="60">
        <v>99.999999999998863</v>
      </c>
    </row>
    <row r="45" spans="1:37" x14ac:dyDescent="0.3">
      <c r="A45" s="61">
        <v>43</v>
      </c>
      <c r="B45" s="60"/>
      <c r="C45" s="60">
        <v>100</v>
      </c>
      <c r="D45" s="60">
        <v>1.9941329956054692E-3</v>
      </c>
      <c r="E45" s="60" t="b">
        <v>0</v>
      </c>
      <c r="F45" s="60">
        <v>1.939999999999999E-2</v>
      </c>
      <c r="G45" s="60">
        <v>1.9999999999999949E-4</v>
      </c>
      <c r="H45" s="60">
        <v>1.0000000000000019E-2</v>
      </c>
      <c r="I45" s="60">
        <v>9.9999999999999534E-3</v>
      </c>
      <c r="J45" s="60">
        <v>0.14660254037844389</v>
      </c>
      <c r="K45" s="60">
        <v>5.1961524227066347E-2</v>
      </c>
      <c r="L45" s="60">
        <v>0.13</v>
      </c>
      <c r="M45" s="60">
        <v>4.9999999999999989E-2</v>
      </c>
      <c r="N45" s="60">
        <v>0.14660254037844389</v>
      </c>
      <c r="O45" s="60">
        <v>5.1961524227066333E-2</v>
      </c>
      <c r="P45" s="60">
        <v>-7.999999999999996E-2</v>
      </c>
      <c r="Q45" s="60">
        <v>-0.24</v>
      </c>
      <c r="R45" s="60">
        <v>1.378037139359067E-17</v>
      </c>
      <c r="S45" s="60">
        <v>-5.2214496877979157E-17</v>
      </c>
      <c r="T45" s="60">
        <v>-6.9999999999999937E-2</v>
      </c>
      <c r="U45" s="60">
        <v>-0.25</v>
      </c>
      <c r="V45" s="60">
        <v>0.14660254037844389</v>
      </c>
      <c r="W45" s="60">
        <v>5.1961524227066291E-2</v>
      </c>
      <c r="X45" s="60">
        <v>6.0000000000000039E-2</v>
      </c>
      <c r="Y45" s="60">
        <v>-0.3</v>
      </c>
      <c r="Z45" s="60">
        <v>8.8817841970012525E-18</v>
      </c>
      <c r="AA45" s="60">
        <v>-4.2417322484800341E-17</v>
      </c>
      <c r="AB45" s="60" t="s">
        <v>1785</v>
      </c>
      <c r="AC45" s="60" t="s">
        <v>1786</v>
      </c>
      <c r="AD45" s="60" t="s">
        <v>1787</v>
      </c>
      <c r="AE45" s="60" t="s">
        <v>1786</v>
      </c>
      <c r="AF45" s="60">
        <v>0.99182995912013627</v>
      </c>
      <c r="AG45" s="60">
        <v>1.371185977876141</v>
      </c>
      <c r="AH45" s="60">
        <v>0.69871485253891019</v>
      </c>
      <c r="AI45" s="60">
        <v>0.65952573742104648</v>
      </c>
      <c r="AJ45" s="60">
        <v>100</v>
      </c>
      <c r="AK45" s="60">
        <v>99.999999999999972</v>
      </c>
    </row>
    <row r="46" spans="1:37" x14ac:dyDescent="0.3">
      <c r="A46" s="61">
        <v>44</v>
      </c>
      <c r="B46" s="60"/>
      <c r="C46" s="60">
        <v>100</v>
      </c>
      <c r="D46" s="60">
        <v>9.9706649780273438E-4</v>
      </c>
      <c r="E46" s="60" t="b">
        <v>0</v>
      </c>
      <c r="F46" s="60">
        <v>1.9999999999999918E-3</v>
      </c>
      <c r="G46" s="60">
        <v>3.999999999999985E-4</v>
      </c>
      <c r="H46" s="60">
        <v>5.5511151231257827E-17</v>
      </c>
      <c r="I46" s="60">
        <v>1.9999999999999959E-2</v>
      </c>
      <c r="J46" s="60">
        <v>3.999999999999998E-2</v>
      </c>
      <c r="K46" s="60">
        <v>0.1039230484541326</v>
      </c>
      <c r="L46" s="60">
        <v>3.9999999999999952E-2</v>
      </c>
      <c r="M46" s="60">
        <v>1.999999999999991E-2</v>
      </c>
      <c r="N46" s="60">
        <v>3.999999999999998E-2</v>
      </c>
      <c r="O46" s="60">
        <v>0.1039230484541326</v>
      </c>
      <c r="P46" s="60">
        <v>-7.9999999999999946E-2</v>
      </c>
      <c r="Q46" s="60">
        <v>-0.32000000000000012</v>
      </c>
      <c r="R46" s="60">
        <v>2.6645352591003759E-17</v>
      </c>
      <c r="S46" s="60">
        <v>-4.6858214583300971E-17</v>
      </c>
      <c r="T46" s="60">
        <v>-7.9999999999999891E-2</v>
      </c>
      <c r="U46" s="60">
        <v>-0.3000000000000001</v>
      </c>
      <c r="V46" s="60">
        <v>4.0000000000000008E-2</v>
      </c>
      <c r="W46" s="60">
        <v>0.1039230484541326</v>
      </c>
      <c r="X46" s="60">
        <v>-3.9999999999999952E-2</v>
      </c>
      <c r="Y46" s="60">
        <v>-0.32</v>
      </c>
      <c r="Z46" s="60">
        <v>2.6645352591003759E-17</v>
      </c>
      <c r="AA46" s="60">
        <v>-4.6858214583300971E-17</v>
      </c>
      <c r="AB46" s="60" t="s">
        <v>1788</v>
      </c>
      <c r="AC46" s="60" t="s">
        <v>1789</v>
      </c>
      <c r="AD46" s="60" t="s">
        <v>1790</v>
      </c>
      <c r="AE46" s="60" t="s">
        <v>1789</v>
      </c>
      <c r="AF46" s="60">
        <v>0.64895319198255019</v>
      </c>
      <c r="AG46" s="60">
        <v>0.53397754503231876</v>
      </c>
      <c r="AH46" s="60">
        <v>1.35025745804352</v>
      </c>
      <c r="AI46" s="60">
        <v>1.2769426477713619</v>
      </c>
      <c r="AJ46" s="60">
        <v>100</v>
      </c>
      <c r="AK46" s="60">
        <v>100.0000000000005</v>
      </c>
    </row>
    <row r="47" spans="1:37" x14ac:dyDescent="0.3">
      <c r="A47" s="61">
        <v>45</v>
      </c>
      <c r="B47" s="60"/>
      <c r="C47" s="60">
        <v>100</v>
      </c>
      <c r="D47" s="60">
        <v>9.9658966064453125E-4</v>
      </c>
      <c r="E47" s="60" t="b">
        <v>0</v>
      </c>
      <c r="F47" s="60">
        <v>1.999999999999999E-2</v>
      </c>
      <c r="G47" s="60">
        <v>3.8518598887744717E-33</v>
      </c>
      <c r="H47" s="60">
        <v>2.775557561562891E-17</v>
      </c>
      <c r="I47" s="60">
        <v>5.5511151231257827E-17</v>
      </c>
      <c r="J47" s="60">
        <v>0.2185640646055102</v>
      </c>
      <c r="K47" s="60">
        <v>6.928203230275512E-2</v>
      </c>
      <c r="L47" s="60">
        <v>0.14000000000000001</v>
      </c>
      <c r="M47" s="60">
        <v>2.0000000000000049E-2</v>
      </c>
      <c r="N47" s="60">
        <v>0.2185640646055102</v>
      </c>
      <c r="O47" s="60">
        <v>6.928203230275512E-2</v>
      </c>
      <c r="P47" s="60">
        <v>-0.1399999999999999</v>
      </c>
      <c r="Q47" s="60">
        <v>-0.26000000000000018</v>
      </c>
      <c r="R47" s="60">
        <v>8.8817841970012525E-18</v>
      </c>
      <c r="S47" s="60">
        <v>-4.4408920985006258E-17</v>
      </c>
      <c r="T47" s="60">
        <v>-0.1399999999999999</v>
      </c>
      <c r="U47" s="60">
        <v>-0.26000000000000012</v>
      </c>
      <c r="V47" s="60">
        <v>0.2185640646055102</v>
      </c>
      <c r="W47" s="60">
        <v>6.9282032302755078E-2</v>
      </c>
      <c r="X47" s="60">
        <v>4.4408920985006258E-17</v>
      </c>
      <c r="Y47" s="60">
        <v>-0.2400000000000001</v>
      </c>
      <c r="Z47" s="60">
        <v>8.8817841970012525E-18</v>
      </c>
      <c r="AA47" s="60">
        <v>-4.4408920985006258E-17</v>
      </c>
      <c r="AB47" s="60" t="s">
        <v>1791</v>
      </c>
      <c r="AC47" s="60" t="s">
        <v>1792</v>
      </c>
      <c r="AD47" s="60" t="s">
        <v>1793</v>
      </c>
      <c r="AE47" s="60" t="s">
        <v>1794</v>
      </c>
      <c r="AF47" s="60">
        <v>2.1196227074682719E-14</v>
      </c>
      <c r="AG47" s="60">
        <v>1.5094882477046599E-14</v>
      </c>
      <c r="AH47" s="60">
        <v>4.2254827351342319E-14</v>
      </c>
      <c r="AI47" s="60">
        <v>3.9900391111419539E-14</v>
      </c>
      <c r="AJ47" s="60">
        <v>100</v>
      </c>
      <c r="AK47" s="60">
        <v>99.999999999999972</v>
      </c>
    </row>
    <row r="48" spans="1:37" x14ac:dyDescent="0.3">
      <c r="A48" s="61">
        <v>46</v>
      </c>
      <c r="B48" s="60"/>
      <c r="C48" s="60">
        <v>100</v>
      </c>
      <c r="D48" s="60">
        <v>9.975433349609375E-4</v>
      </c>
      <c r="E48" s="60" t="b">
        <v>0</v>
      </c>
      <c r="F48" s="60">
        <v>9.9999999999999959E-4</v>
      </c>
      <c r="G48" s="60">
        <v>1.9999999999999811E-4</v>
      </c>
      <c r="H48" s="60">
        <v>9.9999999999999256E-3</v>
      </c>
      <c r="I48" s="60">
        <v>9.9999999999999811E-3</v>
      </c>
      <c r="J48" s="60">
        <v>0.22124355652982139</v>
      </c>
      <c r="K48" s="60">
        <v>1.7320508075688731E-2</v>
      </c>
      <c r="L48" s="60">
        <v>1.0000000000000059E-2</v>
      </c>
      <c r="M48" s="60">
        <v>2.9999999999999971E-2</v>
      </c>
      <c r="N48" s="60">
        <v>0.22124355652982139</v>
      </c>
      <c r="O48" s="60">
        <v>1.7320508075688731E-2</v>
      </c>
      <c r="P48" s="60">
        <v>0.1</v>
      </c>
      <c r="Q48" s="60">
        <v>-0.22</v>
      </c>
      <c r="R48" s="60">
        <v>-4.4408920985006263E-18</v>
      </c>
      <c r="S48" s="60">
        <v>-1.5314274795707801E-17</v>
      </c>
      <c r="T48" s="60">
        <v>9.0000000000000108E-2</v>
      </c>
      <c r="U48" s="60">
        <v>-0.23</v>
      </c>
      <c r="V48" s="60">
        <v>-0.22124355652982139</v>
      </c>
      <c r="W48" s="60">
        <v>1.7320508075688721E-2</v>
      </c>
      <c r="X48" s="60">
        <v>8.0000000000000043E-2</v>
      </c>
      <c r="Y48" s="60">
        <v>-0.2</v>
      </c>
      <c r="Z48" s="60">
        <v>-4.4408920985006263E-18</v>
      </c>
      <c r="AA48" s="60">
        <v>-1.5314274795707801E-17</v>
      </c>
      <c r="AB48" s="60" t="s">
        <v>1795</v>
      </c>
      <c r="AC48" s="60" t="s">
        <v>4138</v>
      </c>
      <c r="AD48" s="60" t="s">
        <v>1796</v>
      </c>
      <c r="AE48" s="60" t="s">
        <v>4138</v>
      </c>
      <c r="AF48" s="60">
        <v>1.334586647918365</v>
      </c>
      <c r="AG48" s="60">
        <v>1.0119026667316979</v>
      </c>
      <c r="AH48" s="60">
        <v>0.70861728091774845</v>
      </c>
      <c r="AI48" s="60">
        <v>0.66834150591177788</v>
      </c>
      <c r="AJ48" s="60">
        <v>100</v>
      </c>
      <c r="AK48" s="60">
        <v>100</v>
      </c>
    </row>
    <row r="49" spans="1:37" x14ac:dyDescent="0.3">
      <c r="A49" s="61">
        <v>47</v>
      </c>
      <c r="B49" s="60"/>
      <c r="C49" s="60">
        <v>100</v>
      </c>
      <c r="D49" s="60">
        <v>9.975433349609375E-4</v>
      </c>
      <c r="E49" s="60" t="b">
        <v>0</v>
      </c>
      <c r="F49" s="60">
        <v>1.8E-3</v>
      </c>
      <c r="G49" s="60">
        <v>1.999999999999983E-4</v>
      </c>
      <c r="H49" s="60">
        <v>9.9999999999999603E-3</v>
      </c>
      <c r="I49" s="60">
        <v>9.9999999999999534E-3</v>
      </c>
      <c r="J49" s="60">
        <v>5.1961524227066333E-2</v>
      </c>
      <c r="K49" s="60">
        <v>1.7320508075688749E-2</v>
      </c>
      <c r="L49" s="60">
        <v>3.000000000000002E-2</v>
      </c>
      <c r="M49" s="60">
        <v>2.9999999999999971E-2</v>
      </c>
      <c r="N49" s="60">
        <v>5.1961524227066333E-2</v>
      </c>
      <c r="O49" s="60">
        <v>1.7320508075688749E-2</v>
      </c>
      <c r="P49" s="60">
        <v>-1.9999999999999931E-2</v>
      </c>
      <c r="Q49" s="60">
        <v>-0.37999999999999989</v>
      </c>
      <c r="R49" s="60">
        <v>0</v>
      </c>
      <c r="S49" s="60">
        <v>-3.9510333788416862E-17</v>
      </c>
      <c r="T49" s="60">
        <v>-2.9999999999999891E-2</v>
      </c>
      <c r="U49" s="60">
        <v>-0.37</v>
      </c>
      <c r="V49" s="60">
        <v>5.1961524227066333E-2</v>
      </c>
      <c r="W49" s="60">
        <v>-1.732050807568879E-2</v>
      </c>
      <c r="X49" s="60">
        <v>-5.9999999999999908E-2</v>
      </c>
      <c r="Y49" s="60">
        <v>-0.34</v>
      </c>
      <c r="Z49" s="60">
        <v>0</v>
      </c>
      <c r="AA49" s="60">
        <v>-3.9510333788416862E-17</v>
      </c>
      <c r="AB49" s="60" t="s">
        <v>1797</v>
      </c>
      <c r="AC49" s="60" t="s">
        <v>1798</v>
      </c>
      <c r="AD49" s="60" t="s">
        <v>1799</v>
      </c>
      <c r="AE49" s="60" t="s">
        <v>1798</v>
      </c>
      <c r="AF49" s="60">
        <v>0.97768931410207749</v>
      </c>
      <c r="AG49" s="60">
        <v>1.484221356273983</v>
      </c>
      <c r="AH49" s="60">
        <v>0.64466261155087723</v>
      </c>
      <c r="AI49" s="60">
        <v>0.61115689333060619</v>
      </c>
      <c r="AJ49" s="60">
        <v>100</v>
      </c>
      <c r="AK49" s="60">
        <v>99.999999999999972</v>
      </c>
    </row>
    <row r="50" spans="1:37" x14ac:dyDescent="0.3">
      <c r="A50" s="61">
        <v>48</v>
      </c>
      <c r="B50" s="60"/>
      <c r="C50" s="60">
        <v>100</v>
      </c>
      <c r="D50" s="60">
        <v>1.9943714141845699E-3</v>
      </c>
      <c r="E50" s="60" t="b">
        <v>0</v>
      </c>
      <c r="F50" s="60">
        <v>1.1599999999999999E-2</v>
      </c>
      <c r="G50" s="60">
        <v>3.9999999999999628E-4</v>
      </c>
      <c r="H50" s="60">
        <v>2.0816681711721691E-17</v>
      </c>
      <c r="I50" s="60">
        <v>1.999999999999991E-2</v>
      </c>
      <c r="J50" s="60">
        <v>4.3923048454132613E-2</v>
      </c>
      <c r="K50" s="60">
        <v>0.1039230484541326</v>
      </c>
      <c r="L50" s="60">
        <v>4.0000000000000008E-2</v>
      </c>
      <c r="M50" s="60">
        <v>9.9999999999999978E-2</v>
      </c>
      <c r="N50" s="60">
        <v>4.3923048454132613E-2</v>
      </c>
      <c r="O50" s="60">
        <v>0.1039230484541326</v>
      </c>
      <c r="P50" s="60">
        <v>4.0000000000000077E-2</v>
      </c>
      <c r="Q50" s="60">
        <v>-0.39999999999999991</v>
      </c>
      <c r="R50" s="60">
        <v>1.7763568394002511E-17</v>
      </c>
      <c r="S50" s="60">
        <v>-1.5314274795707801E-17</v>
      </c>
      <c r="T50" s="60">
        <v>4.0000000000000098E-2</v>
      </c>
      <c r="U50" s="60">
        <v>-0.38</v>
      </c>
      <c r="V50" s="60">
        <v>4.3923048454132627E-2</v>
      </c>
      <c r="W50" s="60">
        <v>-0.1039230484541326</v>
      </c>
      <c r="X50" s="60">
        <v>9.3258734068513146E-17</v>
      </c>
      <c r="Y50" s="60">
        <v>-0.28000000000000003</v>
      </c>
      <c r="Z50" s="60">
        <v>1.7763568394002511E-17</v>
      </c>
      <c r="AA50" s="60">
        <v>-1.5314274795707801E-17</v>
      </c>
      <c r="AB50" s="60" t="s">
        <v>1800</v>
      </c>
      <c r="AC50" s="60" t="s">
        <v>1801</v>
      </c>
      <c r="AD50" s="60" t="s">
        <v>1802</v>
      </c>
      <c r="AE50" s="60" t="s">
        <v>1803</v>
      </c>
      <c r="AF50" s="60">
        <v>0.57149739898302898</v>
      </c>
      <c r="AG50" s="60">
        <v>0.63135622942601133</v>
      </c>
      <c r="AH50" s="60">
        <v>1.281066665281603</v>
      </c>
      <c r="AI50" s="60">
        <v>1.214888909345476</v>
      </c>
      <c r="AJ50" s="60">
        <v>100.0000000000002</v>
      </c>
      <c r="AK50" s="60">
        <v>99.999999999999972</v>
      </c>
    </row>
    <row r="51" spans="1:37" x14ac:dyDescent="0.3">
      <c r="A51" s="61">
        <v>49</v>
      </c>
      <c r="B51" s="60"/>
      <c r="C51" s="60">
        <v>100</v>
      </c>
      <c r="D51" s="60">
        <v>9.9730491638183594E-4</v>
      </c>
      <c r="E51" s="60" t="b">
        <v>0</v>
      </c>
      <c r="F51" s="60">
        <v>7.999999999999995E-3</v>
      </c>
      <c r="G51" s="60">
        <v>1.3096323621833201E-32</v>
      </c>
      <c r="H51" s="60">
        <v>2.775557561562891E-17</v>
      </c>
      <c r="I51" s="60">
        <v>1.110223024625157E-16</v>
      </c>
      <c r="J51" s="60">
        <v>2.143593539448985E-2</v>
      </c>
      <c r="K51" s="60">
        <v>6.8654264713318247E-19</v>
      </c>
      <c r="L51" s="60">
        <v>7.9999999999999974E-2</v>
      </c>
      <c r="M51" s="60">
        <v>3.999999999999998E-2</v>
      </c>
      <c r="N51" s="60">
        <v>2.143593539448985E-2</v>
      </c>
      <c r="O51" s="60">
        <v>6.8654264713318247E-19</v>
      </c>
      <c r="P51" s="60">
        <v>-7.9999999999999918E-2</v>
      </c>
      <c r="Q51" s="60">
        <v>-0.3600000000000001</v>
      </c>
      <c r="R51" s="60">
        <v>-8.8817841970012525E-18</v>
      </c>
      <c r="S51" s="60">
        <v>-2.9552341287387247E-17</v>
      </c>
      <c r="T51" s="60">
        <v>-7.9999999999999891E-2</v>
      </c>
      <c r="U51" s="60">
        <v>-0.36</v>
      </c>
      <c r="V51" s="60">
        <v>2.143593539448984E-2</v>
      </c>
      <c r="W51" s="60">
        <v>-2.8865798640254071E-17</v>
      </c>
      <c r="X51" s="60">
        <v>7.7715611723760965E-17</v>
      </c>
      <c r="Y51" s="60">
        <v>-0.32</v>
      </c>
      <c r="Z51" s="60">
        <v>-8.8817841970012525E-18</v>
      </c>
      <c r="AA51" s="60">
        <v>-2.9552341287387247E-17</v>
      </c>
      <c r="AB51" s="60" t="s">
        <v>1804</v>
      </c>
      <c r="AC51" s="60" t="s">
        <v>1805</v>
      </c>
      <c r="AD51" s="60" t="s">
        <v>1806</v>
      </c>
      <c r="AE51" s="60" t="s">
        <v>1807</v>
      </c>
      <c r="AF51" s="60">
        <v>0</v>
      </c>
      <c r="AG51" s="60">
        <v>4.9571033013817392E-14</v>
      </c>
      <c r="AH51" s="60">
        <v>1.975657099791715E-14</v>
      </c>
      <c r="AI51" s="60">
        <v>1.872342812829543E-14</v>
      </c>
      <c r="AJ51" s="60">
        <v>100.0000000000001</v>
      </c>
      <c r="AK51" s="60">
        <v>99.999999999999972</v>
      </c>
    </row>
    <row r="52" spans="1:37" x14ac:dyDescent="0.3">
      <c r="A52" s="61">
        <v>0</v>
      </c>
      <c r="B52" s="60">
        <v>1.2106943130493169E-3</v>
      </c>
      <c r="C52" s="60">
        <v>100</v>
      </c>
      <c r="D52" s="60">
        <v>9.8562240600585938E-4</v>
      </c>
      <c r="E52" s="60" t="b">
        <v>0</v>
      </c>
      <c r="F52" s="60">
        <v>6.4000000000000029E-3</v>
      </c>
      <c r="G52" s="60">
        <v>3.8518598887744717E-33</v>
      </c>
      <c r="H52" s="60">
        <v>2.775557561562891E-17</v>
      </c>
      <c r="I52" s="60">
        <v>5.5511151231257827E-17</v>
      </c>
      <c r="J52" s="60">
        <v>1.1102230246251579E-18</v>
      </c>
      <c r="K52" s="60">
        <v>1.7763568394002499E-17</v>
      </c>
      <c r="L52" s="60">
        <v>6.9388939039072284E-18</v>
      </c>
      <c r="M52" s="60">
        <v>8.0000000000000016E-2</v>
      </c>
      <c r="N52" s="60">
        <v>1.1102230246251579E-18</v>
      </c>
      <c r="O52" s="60">
        <v>1.7763568394002499E-17</v>
      </c>
      <c r="P52" s="60">
        <v>-3.9999999999999918E-2</v>
      </c>
      <c r="Q52" s="60">
        <v>-0.4</v>
      </c>
      <c r="R52" s="60">
        <v>1.998401444325282E-17</v>
      </c>
      <c r="S52" s="60">
        <v>-2.6645352591003759E-17</v>
      </c>
      <c r="T52" s="60">
        <v>-3.999999999999989E-2</v>
      </c>
      <c r="U52" s="60">
        <v>-0.4</v>
      </c>
      <c r="V52" s="60">
        <v>1.8873791418627659E-17</v>
      </c>
      <c r="W52" s="60">
        <v>-8.8817841970012525E-18</v>
      </c>
      <c r="X52" s="60">
        <v>-3.9999999999999897E-2</v>
      </c>
      <c r="Y52" s="60">
        <v>-0.32</v>
      </c>
      <c r="Z52" s="60">
        <v>1.998401444325282E-17</v>
      </c>
      <c r="AA52" s="60">
        <v>-2.6645352591003759E-17</v>
      </c>
      <c r="AB52" s="60" t="s">
        <v>1953</v>
      </c>
      <c r="AC52" s="60" t="s">
        <v>1954</v>
      </c>
      <c r="AD52" s="60" t="s">
        <v>1955</v>
      </c>
      <c r="AE52" s="60" t="s">
        <v>1954</v>
      </c>
      <c r="AF52" s="60">
        <v>3.8692375328603808E-14</v>
      </c>
      <c r="AG52" s="60">
        <v>1.7501434540265261E-14</v>
      </c>
      <c r="AH52" s="60">
        <v>0</v>
      </c>
      <c r="AI52" s="60">
        <v>1.8273951071646849E-14</v>
      </c>
      <c r="AJ52" s="60">
        <v>0</v>
      </c>
      <c r="AK52" s="60">
        <v>0</v>
      </c>
    </row>
    <row r="53" spans="1:37" x14ac:dyDescent="0.3">
      <c r="A53" s="61">
        <v>1</v>
      </c>
      <c r="B53" s="60"/>
      <c r="C53" s="60">
        <v>100</v>
      </c>
      <c r="D53" s="60">
        <v>2.0158290863037109E-3</v>
      </c>
      <c r="E53" s="60" t="b">
        <v>0</v>
      </c>
      <c r="F53" s="60">
        <v>7.9999999999999915E-3</v>
      </c>
      <c r="G53" s="60">
        <v>7.896312771987667E-33</v>
      </c>
      <c r="H53" s="60">
        <v>6.9388939039072284E-17</v>
      </c>
      <c r="I53" s="60">
        <v>5.5511151231257827E-17</v>
      </c>
      <c r="J53" s="60">
        <v>2.220446049250312E-18</v>
      </c>
      <c r="K53" s="60">
        <v>1.554312234475219E-17</v>
      </c>
      <c r="L53" s="60">
        <v>3.9999999999999952E-2</v>
      </c>
      <c r="M53" s="60">
        <v>7.9999999999999974E-2</v>
      </c>
      <c r="N53" s="60">
        <v>2.220446049250312E-18</v>
      </c>
      <c r="O53" s="60">
        <v>1.554312234475219E-17</v>
      </c>
      <c r="P53" s="60">
        <v>-7.9999999999999988E-2</v>
      </c>
      <c r="Q53" s="60">
        <v>-0.20000000000000009</v>
      </c>
      <c r="R53" s="60">
        <v>2.8865798640254071E-17</v>
      </c>
      <c r="S53" s="60">
        <v>-6.8833827526759705E-17</v>
      </c>
      <c r="T53" s="60">
        <v>-7.9999999999999918E-2</v>
      </c>
      <c r="U53" s="60">
        <v>-0.2</v>
      </c>
      <c r="V53" s="60">
        <v>2.6645352591003759E-17</v>
      </c>
      <c r="W53" s="60">
        <v>-5.3290705182007512E-17</v>
      </c>
      <c r="X53" s="60">
        <v>-3.9999999999999973E-2</v>
      </c>
      <c r="Y53" s="60">
        <v>-0.12</v>
      </c>
      <c r="Z53" s="60">
        <v>2.8865798640254071E-17</v>
      </c>
      <c r="AA53" s="60">
        <v>-6.8833827526759705E-17</v>
      </c>
      <c r="AB53" s="60" t="s">
        <v>1956</v>
      </c>
      <c r="AC53" s="60" t="s">
        <v>1957</v>
      </c>
      <c r="AD53" s="60" t="s">
        <v>1958</v>
      </c>
      <c r="AE53" s="60" t="s">
        <v>1957</v>
      </c>
      <c r="AF53" s="60">
        <v>1.913884025533505E-14</v>
      </c>
      <c r="AG53" s="60">
        <v>1.5836171487458869E-14</v>
      </c>
      <c r="AH53" s="60">
        <v>6.6135598403235712E-14</v>
      </c>
      <c r="AI53" s="60">
        <v>4.1533153649537708E-14</v>
      </c>
      <c r="AJ53" s="60">
        <v>0</v>
      </c>
      <c r="AK53" s="60">
        <v>0</v>
      </c>
    </row>
    <row r="54" spans="1:37" x14ac:dyDescent="0.3">
      <c r="A54" s="61">
        <v>2</v>
      </c>
      <c r="B54" s="60"/>
      <c r="C54" s="60">
        <v>100</v>
      </c>
      <c r="D54" s="60">
        <v>9.9730491638183594E-4</v>
      </c>
      <c r="E54" s="60" t="b">
        <v>0</v>
      </c>
      <c r="F54" s="60">
        <v>1.599999999999999E-3</v>
      </c>
      <c r="G54" s="60">
        <v>3.274080905458301E-33</v>
      </c>
      <c r="H54" s="60">
        <v>1.387778780781446E-17</v>
      </c>
      <c r="I54" s="60">
        <v>5.5511151231257827E-17</v>
      </c>
      <c r="J54" s="60">
        <v>2.1094237467877971E-17</v>
      </c>
      <c r="K54" s="60">
        <v>7.508698902734883E-18</v>
      </c>
      <c r="L54" s="60">
        <v>3.9999999999999987E-2</v>
      </c>
      <c r="M54" s="60">
        <v>2.775557561562891E-17</v>
      </c>
      <c r="N54" s="60">
        <v>2.1094237467877971E-17</v>
      </c>
      <c r="O54" s="60">
        <v>7.508698902734883E-18</v>
      </c>
      <c r="P54" s="60">
        <v>-9.999999999999995E-2</v>
      </c>
      <c r="Q54" s="60">
        <v>-0.22000000000000011</v>
      </c>
      <c r="R54" s="60">
        <v>-2.2204460492503131E-18</v>
      </c>
      <c r="S54" s="60">
        <v>-3.6900222082271369E-17</v>
      </c>
      <c r="T54" s="60">
        <v>-9.9999999999999936E-2</v>
      </c>
      <c r="U54" s="60">
        <v>-0.22</v>
      </c>
      <c r="V54" s="60">
        <v>1.8873791418627659E-17</v>
      </c>
      <c r="W54" s="60">
        <v>-4.4408920985006258E-17</v>
      </c>
      <c r="X54" s="60">
        <v>-5.9999999999999949E-2</v>
      </c>
      <c r="Y54" s="60">
        <v>-0.22</v>
      </c>
      <c r="Z54" s="60">
        <v>-2.2204460492503131E-18</v>
      </c>
      <c r="AA54" s="60">
        <v>-3.6900222082271369E-17</v>
      </c>
      <c r="AB54" s="60" t="s">
        <v>1959</v>
      </c>
      <c r="AC54" s="60" t="s">
        <v>1296</v>
      </c>
      <c r="AD54" s="60" t="s">
        <v>1960</v>
      </c>
      <c r="AE54" s="60" t="s">
        <v>1296</v>
      </c>
      <c r="AF54" s="60">
        <v>1.9778774748179379E-14</v>
      </c>
      <c r="AG54" s="60">
        <v>3.1162231468308222E-14</v>
      </c>
      <c r="AH54" s="60">
        <v>2.173053753281538E-14</v>
      </c>
      <c r="AI54" s="60">
        <v>4.0974251666499762E-14</v>
      </c>
      <c r="AJ54" s="60">
        <v>0</v>
      </c>
      <c r="AK54" s="60">
        <v>0</v>
      </c>
    </row>
    <row r="55" spans="1:37" x14ac:dyDescent="0.3">
      <c r="A55" s="61">
        <v>3</v>
      </c>
      <c r="B55" s="60"/>
      <c r="C55" s="60">
        <v>100</v>
      </c>
      <c r="D55" s="60">
        <v>9.9706649780273438E-4</v>
      </c>
      <c r="E55" s="60" t="b">
        <v>0</v>
      </c>
      <c r="F55" s="60">
        <v>1.4399999999999981E-2</v>
      </c>
      <c r="G55" s="60">
        <v>1.540743955509789E-33</v>
      </c>
      <c r="H55" s="60">
        <v>2.775557561562891E-17</v>
      </c>
      <c r="I55" s="60">
        <v>2.775557561562891E-17</v>
      </c>
      <c r="J55" s="60">
        <v>4.6629367034256579E-17</v>
      </c>
      <c r="K55" s="60">
        <v>1.9331486516716441E-17</v>
      </c>
      <c r="L55" s="60">
        <v>0.1199999999999999</v>
      </c>
      <c r="M55" s="60">
        <v>1.110223024625157E-16</v>
      </c>
      <c r="N55" s="60">
        <v>4.6629367034256579E-17</v>
      </c>
      <c r="O55" s="60">
        <v>1.9331486516716441E-17</v>
      </c>
      <c r="P55" s="60">
        <v>-0.21999999999999989</v>
      </c>
      <c r="Q55" s="60">
        <v>-0.22000000000000011</v>
      </c>
      <c r="R55" s="60">
        <v>-1.1102230246251571E-17</v>
      </c>
      <c r="S55" s="60">
        <v>-3.7747582837255331E-17</v>
      </c>
      <c r="T55" s="60">
        <v>-0.21999999999999989</v>
      </c>
      <c r="U55" s="60">
        <v>-0.22000000000000011</v>
      </c>
      <c r="V55" s="60">
        <v>3.552713678800501E-17</v>
      </c>
      <c r="W55" s="60">
        <v>-5.7079069353971769E-17</v>
      </c>
      <c r="X55" s="60">
        <v>-9.9999999999999964E-2</v>
      </c>
      <c r="Y55" s="60">
        <v>-0.22</v>
      </c>
      <c r="Z55" s="60">
        <v>-1.1102230246251571E-17</v>
      </c>
      <c r="AA55" s="60">
        <v>-3.7747582837255331E-17</v>
      </c>
      <c r="AB55" s="60" t="s">
        <v>1961</v>
      </c>
      <c r="AC55" s="60" t="s">
        <v>1962</v>
      </c>
      <c r="AD55" s="60" t="s">
        <v>1963</v>
      </c>
      <c r="AE55" s="60" t="s">
        <v>1962</v>
      </c>
      <c r="AF55" s="60">
        <v>3.5388505136781197E-14</v>
      </c>
      <c r="AG55" s="60">
        <v>0</v>
      </c>
      <c r="AH55" s="60">
        <v>4.346107506563076E-14</v>
      </c>
      <c r="AI55" s="60">
        <v>4.0974251666499762E-14</v>
      </c>
      <c r="AJ55" s="60">
        <v>0</v>
      </c>
      <c r="AK55" s="60">
        <v>0</v>
      </c>
    </row>
    <row r="56" spans="1:37" x14ac:dyDescent="0.3">
      <c r="A56" s="61">
        <v>4</v>
      </c>
      <c r="B56" s="60"/>
      <c r="C56" s="60">
        <v>100</v>
      </c>
      <c r="D56" s="60">
        <v>9.9730491638183594E-4</v>
      </c>
      <c r="E56" s="60" t="b">
        <v>0</v>
      </c>
      <c r="F56" s="60">
        <v>6.3999999999999977E-3</v>
      </c>
      <c r="G56" s="60">
        <v>3.8518598887744717E-33</v>
      </c>
      <c r="H56" s="60">
        <v>2.775557561562891E-17</v>
      </c>
      <c r="I56" s="60">
        <v>5.5511151231257827E-17</v>
      </c>
      <c r="J56" s="60">
        <v>1.332267629550188E-17</v>
      </c>
      <c r="K56" s="60">
        <v>1.332267629550188E-17</v>
      </c>
      <c r="L56" s="60">
        <v>2.0816681711721691E-17</v>
      </c>
      <c r="M56" s="60">
        <v>7.9999999999999988E-2</v>
      </c>
      <c r="N56" s="60">
        <v>1.332267629550188E-17</v>
      </c>
      <c r="O56" s="60">
        <v>1.332267629550188E-17</v>
      </c>
      <c r="P56" s="60">
        <v>6.0000000000000081E-2</v>
      </c>
      <c r="Q56" s="60">
        <v>-0.29999999999999988</v>
      </c>
      <c r="R56" s="60">
        <v>2.2204460492503129E-17</v>
      </c>
      <c r="S56" s="60">
        <v>-1.7763568394002511E-17</v>
      </c>
      <c r="T56" s="60">
        <v>6.0000000000000109E-2</v>
      </c>
      <c r="U56" s="60">
        <v>-0.3</v>
      </c>
      <c r="V56" s="60">
        <v>8.8817841970012525E-18</v>
      </c>
      <c r="W56" s="60">
        <v>-4.4408920985006263E-18</v>
      </c>
      <c r="X56" s="60">
        <v>6.0000000000000088E-2</v>
      </c>
      <c r="Y56" s="60">
        <v>-0.22</v>
      </c>
      <c r="Z56" s="60">
        <v>2.2204460492503129E-17</v>
      </c>
      <c r="AA56" s="60">
        <v>-1.7763568394002511E-17</v>
      </c>
      <c r="AB56" s="60" t="s">
        <v>1964</v>
      </c>
      <c r="AC56" s="60" t="s">
        <v>803</v>
      </c>
      <c r="AD56" s="60" t="s">
        <v>1965</v>
      </c>
      <c r="AE56" s="60" t="s">
        <v>803</v>
      </c>
      <c r="AF56" s="60">
        <v>4.9881635488587117E-14</v>
      </c>
      <c r="AG56" s="60">
        <v>1.924195539262587E-14</v>
      </c>
      <c r="AH56" s="60">
        <v>2.0556864717976249E-14</v>
      </c>
      <c r="AI56" s="60">
        <v>1.9440690444980491E-14</v>
      </c>
      <c r="AJ56" s="60">
        <v>0</v>
      </c>
      <c r="AK56" s="60">
        <v>0</v>
      </c>
    </row>
    <row r="57" spans="1:37" x14ac:dyDescent="0.3">
      <c r="A57" s="61">
        <v>5</v>
      </c>
      <c r="B57" s="60"/>
      <c r="C57" s="60">
        <v>100</v>
      </c>
      <c r="D57" s="60">
        <v>2.0298957824707031E-3</v>
      </c>
      <c r="E57" s="60" t="b">
        <v>0</v>
      </c>
      <c r="F57" s="60">
        <v>3.1999999999999959E-2</v>
      </c>
      <c r="G57" s="60">
        <v>3.1999999999999871E-3</v>
      </c>
      <c r="H57" s="60">
        <v>3.9999999999999911E-2</v>
      </c>
      <c r="I57" s="60">
        <v>3.9999999999999918E-2</v>
      </c>
      <c r="J57" s="60">
        <v>8.881784197001254E-18</v>
      </c>
      <c r="K57" s="60">
        <v>3.081487911019577E-33</v>
      </c>
      <c r="L57" s="60">
        <v>7.9999999999999932E-2</v>
      </c>
      <c r="M57" s="60">
        <v>0.15999999999999989</v>
      </c>
      <c r="N57" s="60">
        <v>8.881784197001254E-18</v>
      </c>
      <c r="O57" s="60">
        <v>3.081487911019577E-33</v>
      </c>
      <c r="P57" s="60">
        <v>-5.9999999999999977E-2</v>
      </c>
      <c r="Q57" s="60">
        <v>-0.46000000000000008</v>
      </c>
      <c r="R57" s="60">
        <v>1.1102230246251571E-17</v>
      </c>
      <c r="S57" s="60">
        <v>-2.6645352591003759E-17</v>
      </c>
      <c r="T57" s="60">
        <v>-9.9999999999999895E-2</v>
      </c>
      <c r="U57" s="60">
        <v>-0.5</v>
      </c>
      <c r="V57" s="60">
        <v>1.998401444325282E-17</v>
      </c>
      <c r="W57" s="60">
        <v>-2.6645352591003759E-17</v>
      </c>
      <c r="X57" s="60">
        <v>-1.9999999999999959E-2</v>
      </c>
      <c r="Y57" s="60">
        <v>-0.34000000000000008</v>
      </c>
      <c r="Z57" s="60">
        <v>1.1102230246251571E-17</v>
      </c>
      <c r="AA57" s="60">
        <v>-2.6645352591003759E-17</v>
      </c>
      <c r="AB57" s="60" t="s">
        <v>1966</v>
      </c>
      <c r="AC57" s="60" t="s">
        <v>1967</v>
      </c>
      <c r="AD57" s="60" t="s">
        <v>1968</v>
      </c>
      <c r="AE57" s="60" t="s">
        <v>1967</v>
      </c>
      <c r="AF57" s="60">
        <v>7.3562684137854246</v>
      </c>
      <c r="AG57" s="60">
        <v>3.4697530003732009</v>
      </c>
      <c r="AH57" s="60">
        <v>2.3792543262296002</v>
      </c>
      <c r="AI57" s="60">
        <v>2.264696536385586</v>
      </c>
      <c r="AJ57" s="60">
        <v>0</v>
      </c>
      <c r="AK57" s="60">
        <v>0</v>
      </c>
    </row>
    <row r="58" spans="1:37" x14ac:dyDescent="0.3">
      <c r="A58" s="61">
        <v>6</v>
      </c>
      <c r="B58" s="60"/>
      <c r="C58" s="60">
        <v>100</v>
      </c>
      <c r="D58" s="60">
        <v>1.9943714141845699E-3</v>
      </c>
      <c r="E58" s="60" t="b">
        <v>0</v>
      </c>
      <c r="F58" s="60">
        <v>7.9999999999999932E-3</v>
      </c>
      <c r="G58" s="60">
        <v>3.1296361596292583E-33</v>
      </c>
      <c r="H58" s="60">
        <v>6.9388939039072284E-18</v>
      </c>
      <c r="I58" s="60">
        <v>5.5511151231257827E-17</v>
      </c>
      <c r="J58" s="60">
        <v>3.330669073875473E-18</v>
      </c>
      <c r="K58" s="60">
        <v>2.2204460492503151E-18</v>
      </c>
      <c r="L58" s="60">
        <v>0.04</v>
      </c>
      <c r="M58" s="60">
        <v>7.999999999999996E-2</v>
      </c>
      <c r="N58" s="60">
        <v>3.330669073875473E-18</v>
      </c>
      <c r="O58" s="60">
        <v>2.2204460492503151E-18</v>
      </c>
      <c r="P58" s="60">
        <v>-3.9999999999999897E-2</v>
      </c>
      <c r="Q58" s="60">
        <v>-0.36</v>
      </c>
      <c r="R58" s="60">
        <v>2.2204460492503129E-17</v>
      </c>
      <c r="S58" s="60">
        <v>-3.1086244689504392E-17</v>
      </c>
      <c r="T58" s="60">
        <v>-3.9999999999999897E-2</v>
      </c>
      <c r="U58" s="60">
        <v>-0.36</v>
      </c>
      <c r="V58" s="60">
        <v>1.8873791418627659E-17</v>
      </c>
      <c r="W58" s="60">
        <v>-2.8865798640254071E-17</v>
      </c>
      <c r="X58" s="60">
        <v>1.0214051826551441E-16</v>
      </c>
      <c r="Y58" s="60">
        <v>-0.28000000000000003</v>
      </c>
      <c r="Z58" s="60">
        <v>2.2204460492503129E-17</v>
      </c>
      <c r="AA58" s="60">
        <v>-3.1086244689504392E-17</v>
      </c>
      <c r="AB58" s="60" t="s">
        <v>1969</v>
      </c>
      <c r="AC58" s="60" t="s">
        <v>768</v>
      </c>
      <c r="AD58" s="60" t="s">
        <v>1970</v>
      </c>
      <c r="AE58" s="60" t="s">
        <v>768</v>
      </c>
      <c r="AF58" s="60">
        <v>3.8206867170702991E-14</v>
      </c>
      <c r="AG58" s="60">
        <v>0</v>
      </c>
      <c r="AH58" s="60">
        <v>1.975657099791715E-14</v>
      </c>
      <c r="AI58" s="60">
        <v>1.872342812829543E-14</v>
      </c>
      <c r="AJ58" s="60">
        <v>0</v>
      </c>
      <c r="AK58" s="60">
        <v>0</v>
      </c>
    </row>
    <row r="59" spans="1:37" x14ac:dyDescent="0.3">
      <c r="A59" s="61">
        <v>7</v>
      </c>
      <c r="B59" s="60"/>
      <c r="C59" s="60">
        <v>100</v>
      </c>
      <c r="D59" s="60">
        <v>9.975433349609375E-4</v>
      </c>
      <c r="E59" s="60" t="b">
        <v>0</v>
      </c>
      <c r="F59" s="60">
        <v>4.0000000000000278E-3</v>
      </c>
      <c r="G59" s="60">
        <v>7.9396461957363798E-32</v>
      </c>
      <c r="H59" s="60">
        <v>4.8572257327350599E-17</v>
      </c>
      <c r="I59" s="60">
        <v>2.7755575615628909E-16</v>
      </c>
      <c r="J59" s="60">
        <v>2.6645352591003759E-17</v>
      </c>
      <c r="K59" s="60">
        <v>4.3264683239784287E-18</v>
      </c>
      <c r="L59" s="60">
        <v>2.0000000000000032E-2</v>
      </c>
      <c r="M59" s="60">
        <v>6.000000000000022E-2</v>
      </c>
      <c r="N59" s="60">
        <v>2.6645352591003759E-17</v>
      </c>
      <c r="O59" s="60">
        <v>4.3264683239784287E-18</v>
      </c>
      <c r="P59" s="60">
        <v>-3.9999999999999952E-2</v>
      </c>
      <c r="Q59" s="60">
        <v>-0.35999999999999988</v>
      </c>
      <c r="R59" s="60">
        <v>-4.4408920985006263E-18</v>
      </c>
      <c r="S59" s="60">
        <v>-8.8817841970012525E-18</v>
      </c>
      <c r="T59" s="60">
        <v>-3.9999999999999897E-2</v>
      </c>
      <c r="U59" s="60">
        <v>-0.36000000000000021</v>
      </c>
      <c r="V59" s="60">
        <v>2.2204460492503129E-17</v>
      </c>
      <c r="W59" s="60">
        <v>-4.5553158730228231E-18</v>
      </c>
      <c r="X59" s="60">
        <v>-5.9999999999999928E-2</v>
      </c>
      <c r="Y59" s="60">
        <v>-0.3</v>
      </c>
      <c r="Z59" s="60">
        <v>-4.4408920985006263E-18</v>
      </c>
      <c r="AA59" s="60">
        <v>-8.8817841970012525E-18</v>
      </c>
      <c r="AB59" s="60" t="s">
        <v>1971</v>
      </c>
      <c r="AC59" s="60" t="s">
        <v>1972</v>
      </c>
      <c r="AD59" s="60" t="s">
        <v>1973</v>
      </c>
      <c r="AE59" s="60" t="s">
        <v>1972</v>
      </c>
      <c r="AF59" s="60">
        <v>3.8206867170702991E-14</v>
      </c>
      <c r="AG59" s="60">
        <v>0</v>
      </c>
      <c r="AH59" s="60">
        <v>0</v>
      </c>
      <c r="AI59" s="60">
        <v>1.872342812829543E-14</v>
      </c>
      <c r="AJ59" s="60">
        <v>0</v>
      </c>
      <c r="AK59" s="60">
        <v>0</v>
      </c>
    </row>
    <row r="60" spans="1:37" x14ac:dyDescent="0.3">
      <c r="A60" s="61">
        <v>8</v>
      </c>
      <c r="B60" s="60"/>
      <c r="C60" s="60">
        <v>100</v>
      </c>
      <c r="D60" s="60">
        <v>1.0223388671875E-3</v>
      </c>
      <c r="E60" s="60" t="b">
        <v>0</v>
      </c>
      <c r="F60" s="60">
        <v>6.4000000000000203E-3</v>
      </c>
      <c r="G60" s="60">
        <v>3.2548216060144291E-32</v>
      </c>
      <c r="H60" s="60">
        <v>6.9388939039072284E-17</v>
      </c>
      <c r="I60" s="60">
        <v>1.6653345369377351E-16</v>
      </c>
      <c r="J60" s="60">
        <v>1.998401444325282E-17</v>
      </c>
      <c r="K60" s="60">
        <v>1.7649144619480321E-17</v>
      </c>
      <c r="L60" s="60">
        <v>6.2450045135165055E-17</v>
      </c>
      <c r="M60" s="60">
        <v>8.0000000000000127E-2</v>
      </c>
      <c r="N60" s="60">
        <v>1.998401444325282E-17</v>
      </c>
      <c r="O60" s="60">
        <v>1.7649144619480321E-17</v>
      </c>
      <c r="P60" s="60">
        <v>-3.9999999999999952E-2</v>
      </c>
      <c r="Q60" s="60">
        <v>-0.32</v>
      </c>
      <c r="R60" s="60">
        <v>2.4424906541753441E-17</v>
      </c>
      <c r="S60" s="60">
        <v>-4.4408920985006258E-17</v>
      </c>
      <c r="T60" s="60">
        <v>-3.9999999999999883E-2</v>
      </c>
      <c r="U60" s="60">
        <v>-0.32000000000000017</v>
      </c>
      <c r="V60" s="60">
        <v>4.4408920985006263E-18</v>
      </c>
      <c r="W60" s="60">
        <v>-2.6759776365525949E-17</v>
      </c>
      <c r="X60" s="60">
        <v>-3.9999999999999952E-2</v>
      </c>
      <c r="Y60" s="60">
        <v>-0.24</v>
      </c>
      <c r="Z60" s="60">
        <v>2.4424906541753441E-17</v>
      </c>
      <c r="AA60" s="60">
        <v>-4.4408920985006258E-17</v>
      </c>
      <c r="AB60" s="60" t="s">
        <v>1974</v>
      </c>
      <c r="AC60" s="60" t="s">
        <v>1975</v>
      </c>
      <c r="AD60" s="60" t="s">
        <v>1976</v>
      </c>
      <c r="AE60" s="60" t="s">
        <v>1975</v>
      </c>
      <c r="AF60" s="60">
        <v>3.7733392239225423E-14</v>
      </c>
      <c r="AG60" s="60">
        <v>0</v>
      </c>
      <c r="AH60" s="60">
        <v>2.028299210437259E-14</v>
      </c>
      <c r="AI60" s="60">
        <v>1.9195573974416662E-14</v>
      </c>
      <c r="AJ60" s="60">
        <v>0</v>
      </c>
      <c r="AK60" s="60">
        <v>0</v>
      </c>
    </row>
    <row r="61" spans="1:37" x14ac:dyDescent="0.3">
      <c r="A61" s="61">
        <v>9</v>
      </c>
      <c r="B61" s="60"/>
      <c r="C61" s="60">
        <v>100</v>
      </c>
      <c r="D61" s="60">
        <v>9.9682807922363281E-4</v>
      </c>
      <c r="E61" s="60" t="b">
        <v>0</v>
      </c>
      <c r="F61" s="60">
        <v>7.1999999999999842E-3</v>
      </c>
      <c r="G61" s="60">
        <v>1.9259299443872361E-32</v>
      </c>
      <c r="H61" s="60">
        <v>8.3266726846886741E-17</v>
      </c>
      <c r="I61" s="60">
        <v>1.110223024625157E-16</v>
      </c>
      <c r="J61" s="60">
        <v>3.1086244689504392E-17</v>
      </c>
      <c r="K61" s="60">
        <v>1.110223024625158E-17</v>
      </c>
      <c r="L61" s="60">
        <v>5.9999999999999928E-2</v>
      </c>
      <c r="M61" s="60">
        <v>5.9999999999999942E-2</v>
      </c>
      <c r="N61" s="60">
        <v>3.1086244689504392E-17</v>
      </c>
      <c r="O61" s="60">
        <v>1.110223024625158E-17</v>
      </c>
      <c r="P61" s="60">
        <v>-7.9999999999999988E-2</v>
      </c>
      <c r="Q61" s="60">
        <v>-0.3600000000000001</v>
      </c>
      <c r="R61" s="60">
        <v>-1.332267629550188E-17</v>
      </c>
      <c r="S61" s="60">
        <v>-5.1070259132757203E-17</v>
      </c>
      <c r="T61" s="60">
        <v>-7.9999999999999905E-2</v>
      </c>
      <c r="U61" s="60">
        <v>-0.36</v>
      </c>
      <c r="V61" s="60">
        <v>1.7763568394002511E-17</v>
      </c>
      <c r="W61" s="60">
        <v>-3.9968028886505628E-17</v>
      </c>
      <c r="X61" s="60">
        <v>-1.999999999999998E-2</v>
      </c>
      <c r="Y61" s="60">
        <v>-0.3</v>
      </c>
      <c r="Z61" s="60">
        <v>-1.332267629550188E-17</v>
      </c>
      <c r="AA61" s="60">
        <v>-5.1070259132757203E-17</v>
      </c>
      <c r="AB61" s="60" t="s">
        <v>1977</v>
      </c>
      <c r="AC61" s="60" t="s">
        <v>1978</v>
      </c>
      <c r="AD61" s="60" t="s">
        <v>1979</v>
      </c>
      <c r="AE61" s="60" t="s">
        <v>1978</v>
      </c>
      <c r="AF61" s="60">
        <v>0</v>
      </c>
      <c r="AG61" s="60">
        <v>4.9571033013817392E-14</v>
      </c>
      <c r="AH61" s="60">
        <v>1.975657099791715E-14</v>
      </c>
      <c r="AI61" s="60">
        <v>1.872342812829543E-14</v>
      </c>
      <c r="AJ61" s="60">
        <v>0</v>
      </c>
      <c r="AK61" s="60">
        <v>0</v>
      </c>
    </row>
    <row r="62" spans="1:37" x14ac:dyDescent="0.3">
      <c r="A62" s="61">
        <v>10</v>
      </c>
      <c r="B62" s="60"/>
      <c r="C62" s="60">
        <v>100</v>
      </c>
      <c r="D62" s="60">
        <v>9.9730491638183594E-4</v>
      </c>
      <c r="E62" s="60" t="b">
        <v>0</v>
      </c>
      <c r="F62" s="60">
        <v>1.279999999999998E-2</v>
      </c>
      <c r="G62" s="60">
        <v>1.540743955509789E-32</v>
      </c>
      <c r="H62" s="60">
        <v>5.5511151231257827E-17</v>
      </c>
      <c r="I62" s="60">
        <v>1.110223024625157E-16</v>
      </c>
      <c r="J62" s="60">
        <v>1.540743955509789E-33</v>
      </c>
      <c r="K62" s="60">
        <v>2.2204460492503129E-17</v>
      </c>
      <c r="L62" s="60">
        <v>7.9999999999999932E-2</v>
      </c>
      <c r="M62" s="60">
        <v>7.999999999999996E-2</v>
      </c>
      <c r="N62" s="60">
        <v>1.540743955509789E-33</v>
      </c>
      <c r="O62" s="60">
        <v>2.2204460492503129E-17</v>
      </c>
      <c r="P62" s="60">
        <v>-0.14000000000000001</v>
      </c>
      <c r="Q62" s="60">
        <v>-0.4200000000000001</v>
      </c>
      <c r="R62" s="60">
        <v>1.332267629550188E-17</v>
      </c>
      <c r="S62" s="60">
        <v>-4.4408920985006263E-18</v>
      </c>
      <c r="T62" s="60">
        <v>-0.1399999999999999</v>
      </c>
      <c r="U62" s="60">
        <v>-0.42</v>
      </c>
      <c r="V62" s="60">
        <v>1.332267629550188E-17</v>
      </c>
      <c r="W62" s="60">
        <v>-2.6645352591003759E-17</v>
      </c>
      <c r="X62" s="60">
        <v>-5.9999999999999963E-2</v>
      </c>
      <c r="Y62" s="60">
        <v>-0.34</v>
      </c>
      <c r="Z62" s="60">
        <v>1.332267629550188E-17</v>
      </c>
      <c r="AA62" s="60">
        <v>-4.4408920985006263E-18</v>
      </c>
      <c r="AB62" s="60" t="s">
        <v>1980</v>
      </c>
      <c r="AC62" s="60" t="s">
        <v>1981</v>
      </c>
      <c r="AD62" s="60" t="s">
        <v>1982</v>
      </c>
      <c r="AE62" s="60" t="s">
        <v>1981</v>
      </c>
      <c r="AF62" s="60">
        <v>0</v>
      </c>
      <c r="AG62" s="60">
        <v>3.1436528261610519E-14</v>
      </c>
      <c r="AH62" s="60">
        <v>1.901625436144098E-14</v>
      </c>
      <c r="AI62" s="60">
        <v>1.8057209212398049E-14</v>
      </c>
      <c r="AJ62" s="60">
        <v>0</v>
      </c>
      <c r="AK62" s="60">
        <v>0</v>
      </c>
    </row>
    <row r="63" spans="1:37" x14ac:dyDescent="0.3">
      <c r="A63" s="61">
        <v>11</v>
      </c>
      <c r="B63" s="60"/>
      <c r="C63" s="60">
        <v>100</v>
      </c>
      <c r="D63" s="60">
        <v>1.0018348693847661E-3</v>
      </c>
      <c r="E63" s="60" t="b">
        <v>0</v>
      </c>
      <c r="F63" s="60">
        <v>4.0000000000000218E-3</v>
      </c>
      <c r="G63" s="60">
        <v>6.4903839125849848E-32</v>
      </c>
      <c r="H63" s="60">
        <v>1.2490009027033011E-16</v>
      </c>
      <c r="I63" s="60">
        <v>2.2204460492503131E-16</v>
      </c>
      <c r="J63" s="60">
        <v>2.5992824664467389E-17</v>
      </c>
      <c r="K63" s="60">
        <v>2.3348698237725099E-17</v>
      </c>
      <c r="L63" s="60">
        <v>1.9999999999999889E-2</v>
      </c>
      <c r="M63" s="60">
        <v>6.000000000000022E-2</v>
      </c>
      <c r="N63" s="60">
        <v>2.5992824664467389E-17</v>
      </c>
      <c r="O63" s="60">
        <v>2.3348698237725099E-17</v>
      </c>
      <c r="P63" s="60">
        <v>-0.08</v>
      </c>
      <c r="Q63" s="60">
        <v>-0.44</v>
      </c>
      <c r="R63" s="60">
        <v>3.154393978759317E-17</v>
      </c>
      <c r="S63" s="60">
        <v>-3.6671374533226983E-17</v>
      </c>
      <c r="T63" s="60">
        <v>-7.9999999999999877E-2</v>
      </c>
      <c r="U63" s="60">
        <v>-0.44000000000000022</v>
      </c>
      <c r="V63" s="60">
        <v>5.551115123125783E-18</v>
      </c>
      <c r="W63" s="60">
        <v>-1.332267629550188E-17</v>
      </c>
      <c r="X63" s="60">
        <v>-5.9999999999999977E-2</v>
      </c>
      <c r="Y63" s="60">
        <v>-0.38</v>
      </c>
      <c r="Z63" s="60">
        <v>3.154393978759317E-17</v>
      </c>
      <c r="AA63" s="60">
        <v>-3.6671374533226983E-17</v>
      </c>
      <c r="AB63" s="60" t="s">
        <v>1983</v>
      </c>
      <c r="AC63" s="60" t="s">
        <v>1984</v>
      </c>
      <c r="AD63" s="60" t="s">
        <v>1985</v>
      </c>
      <c r="AE63" s="60" t="s">
        <v>1984</v>
      </c>
      <c r="AF63" s="60">
        <v>2.0700192760733479E-14</v>
      </c>
      <c r="AG63" s="60">
        <v>3.3780625661503247E-14</v>
      </c>
      <c r="AH63" s="60">
        <v>0</v>
      </c>
      <c r="AI63" s="60">
        <v>0</v>
      </c>
      <c r="AJ63" s="60">
        <v>0</v>
      </c>
      <c r="AK63" s="60">
        <v>0</v>
      </c>
    </row>
    <row r="64" spans="1:37" x14ac:dyDescent="0.3">
      <c r="A64" s="61">
        <v>12</v>
      </c>
      <c r="B64" s="60"/>
      <c r="C64" s="60">
        <v>100</v>
      </c>
      <c r="D64" s="60">
        <v>1.994848251342773E-3</v>
      </c>
      <c r="E64" s="60" t="b">
        <v>0</v>
      </c>
      <c r="F64" s="60">
        <v>3.9999999999999973E-2</v>
      </c>
      <c r="G64" s="60">
        <v>3.9999999999999897E-3</v>
      </c>
      <c r="H64" s="60">
        <v>1.999999999999991E-2</v>
      </c>
      <c r="I64" s="60">
        <v>5.9999999999999942E-2</v>
      </c>
      <c r="J64" s="60">
        <v>6.4324905987065469E-18</v>
      </c>
      <c r="K64" s="60">
        <v>6.5252792653636716E-19</v>
      </c>
      <c r="L64" s="60">
        <v>0.1199999999999999</v>
      </c>
      <c r="M64" s="60">
        <v>0.16</v>
      </c>
      <c r="N64" s="60">
        <v>8.881784197001254E-18</v>
      </c>
      <c r="O64" s="60">
        <v>5.5511151231257807E-18</v>
      </c>
      <c r="P64" s="60">
        <v>-7.9999999999999988E-2</v>
      </c>
      <c r="Q64" s="60">
        <v>-0.36</v>
      </c>
      <c r="R64" s="60">
        <v>6.8901856967953326E-18</v>
      </c>
      <c r="S64" s="60">
        <v>-3.154393978759317E-17</v>
      </c>
      <c r="T64" s="60">
        <v>-9.9999999999999895E-2</v>
      </c>
      <c r="U64" s="60">
        <v>-0.42</v>
      </c>
      <c r="V64" s="60">
        <v>1.332267629550188E-17</v>
      </c>
      <c r="W64" s="60">
        <v>-3.2196467714129537E-17</v>
      </c>
      <c r="X64" s="60">
        <v>2.0000000000000039E-2</v>
      </c>
      <c r="Y64" s="60">
        <v>-0.26</v>
      </c>
      <c r="Z64" s="60">
        <v>4.4408920985006263E-18</v>
      </c>
      <c r="AA64" s="60">
        <v>-2.6645352591003759E-17</v>
      </c>
      <c r="AB64" s="60" t="s">
        <v>1986</v>
      </c>
      <c r="AC64" s="60" t="s">
        <v>1987</v>
      </c>
      <c r="AD64" s="60" t="s">
        <v>1988</v>
      </c>
      <c r="AE64" s="60" t="s">
        <v>1987</v>
      </c>
      <c r="AF64" s="60">
        <v>4.9653274923066517</v>
      </c>
      <c r="AG64" s="60">
        <v>0.61882571364213468</v>
      </c>
      <c r="AH64" s="60">
        <v>3.7471919421351672</v>
      </c>
      <c r="AI64" s="60">
        <v>3.5582101276131408</v>
      </c>
      <c r="AJ64" s="60">
        <v>0</v>
      </c>
      <c r="AK64" s="60">
        <v>0</v>
      </c>
    </row>
    <row r="65" spans="1:37" x14ac:dyDescent="0.3">
      <c r="A65" s="61">
        <v>13</v>
      </c>
      <c r="B65" s="60"/>
      <c r="C65" s="60">
        <v>100</v>
      </c>
      <c r="D65" s="60">
        <v>9.9658966064453125E-4</v>
      </c>
      <c r="E65" s="60" t="b">
        <v>0</v>
      </c>
      <c r="F65" s="60">
        <v>1.44E-2</v>
      </c>
      <c r="G65" s="60">
        <v>8.9074259927909658E-33</v>
      </c>
      <c r="H65" s="60">
        <v>7.6327832942979512E-17</v>
      </c>
      <c r="I65" s="60">
        <v>5.5511151231257827E-17</v>
      </c>
      <c r="J65" s="60">
        <v>1.1102230246251571E-17</v>
      </c>
      <c r="K65" s="60">
        <v>1.221245327087672E-17</v>
      </c>
      <c r="L65" s="60">
        <v>3.4694469519536142E-17</v>
      </c>
      <c r="M65" s="60">
        <v>0.12</v>
      </c>
      <c r="N65" s="60">
        <v>1.1102230246251571E-17</v>
      </c>
      <c r="O65" s="60">
        <v>1.221245327087672E-17</v>
      </c>
      <c r="P65" s="60">
        <v>6.0000000000000012E-2</v>
      </c>
      <c r="Q65" s="60">
        <v>-0.46</v>
      </c>
      <c r="R65" s="60">
        <v>6.661338147750939E-18</v>
      </c>
      <c r="S65" s="60">
        <v>-2.4424906541753441E-17</v>
      </c>
      <c r="T65" s="60">
        <v>6.0000000000000088E-2</v>
      </c>
      <c r="U65" s="60">
        <v>-0.46</v>
      </c>
      <c r="V65" s="60">
        <v>1.7763568394002511E-17</v>
      </c>
      <c r="W65" s="60">
        <v>-1.221245327087672E-17</v>
      </c>
      <c r="X65" s="60">
        <v>6.0000000000000053E-2</v>
      </c>
      <c r="Y65" s="60">
        <v>-0.34</v>
      </c>
      <c r="Z65" s="60">
        <v>6.661338147750939E-18</v>
      </c>
      <c r="AA65" s="60">
        <v>-2.4424906541753441E-17</v>
      </c>
      <c r="AB65" s="60" t="s">
        <v>1989</v>
      </c>
      <c r="AC65" s="60" t="s">
        <v>1990</v>
      </c>
      <c r="AD65" s="60" t="s">
        <v>1991</v>
      </c>
      <c r="AE65" s="60" t="s">
        <v>1992</v>
      </c>
      <c r="AF65" s="60">
        <v>0</v>
      </c>
      <c r="AG65" s="60">
        <v>2.0266541701811641E-14</v>
      </c>
      <c r="AH65" s="60">
        <v>1.8552782123589621E-14</v>
      </c>
      <c r="AI65" s="60">
        <v>1.76387923485743E-14</v>
      </c>
      <c r="AJ65" s="60">
        <v>0</v>
      </c>
      <c r="AK65" s="60">
        <v>0</v>
      </c>
    </row>
    <row r="66" spans="1:37" x14ac:dyDescent="0.3">
      <c r="A66" s="61">
        <v>14</v>
      </c>
      <c r="B66" s="60"/>
      <c r="C66" s="60">
        <v>100</v>
      </c>
      <c r="D66" s="60">
        <v>9.9682807922363281E-4</v>
      </c>
      <c r="E66" s="60" t="b">
        <v>0</v>
      </c>
      <c r="F66" s="60">
        <v>1.3599999999999999E-2</v>
      </c>
      <c r="G66" s="60">
        <v>1.7333369499485119E-33</v>
      </c>
      <c r="H66" s="60">
        <v>4.163336342344337E-17</v>
      </c>
      <c r="I66" s="60">
        <v>0</v>
      </c>
      <c r="J66" s="60">
        <v>1.7649144619480309E-17</v>
      </c>
      <c r="K66" s="60">
        <v>1.991598500205923E-18</v>
      </c>
      <c r="L66" s="60">
        <v>9.999999999999995E-2</v>
      </c>
      <c r="M66" s="60">
        <v>6.0000000000000109E-2</v>
      </c>
      <c r="N66" s="60">
        <v>1.7649144619480309E-17</v>
      </c>
      <c r="O66" s="60">
        <v>1.991598500205923E-18</v>
      </c>
      <c r="P66" s="60">
        <v>-0.1199999999999999</v>
      </c>
      <c r="Q66" s="60">
        <v>-0.32000000000000017</v>
      </c>
      <c r="R66" s="60">
        <v>2.8865798640254071E-17</v>
      </c>
      <c r="S66" s="60">
        <v>-4.6629367034256573E-17</v>
      </c>
      <c r="T66" s="60">
        <v>-0.1199999999999999</v>
      </c>
      <c r="U66" s="60">
        <v>-0.32000000000000017</v>
      </c>
      <c r="V66" s="60">
        <v>1.1216654020773761E-17</v>
      </c>
      <c r="W66" s="60">
        <v>-4.463776853405065E-17</v>
      </c>
      <c r="X66" s="60">
        <v>-1.9999999999999941E-2</v>
      </c>
      <c r="Y66" s="60">
        <v>-0.26000000000000012</v>
      </c>
      <c r="Z66" s="60">
        <v>2.8865798640254071E-17</v>
      </c>
      <c r="AA66" s="60">
        <v>-4.6629367034256573E-17</v>
      </c>
      <c r="AB66" s="60" t="s">
        <v>1993</v>
      </c>
      <c r="AC66" s="60" t="s">
        <v>1994</v>
      </c>
      <c r="AD66" s="60" t="s">
        <v>1995</v>
      </c>
      <c r="AE66" s="60" t="s">
        <v>1996</v>
      </c>
      <c r="AF66" s="60">
        <v>2.102826182034643E-14</v>
      </c>
      <c r="AG66" s="60">
        <v>3.1298778904723572E-14</v>
      </c>
      <c r="AH66" s="60">
        <v>4.0565984208745181E-14</v>
      </c>
      <c r="AI66" s="60">
        <v>1.9195573974416662E-14</v>
      </c>
      <c r="AJ66" s="60">
        <v>0</v>
      </c>
      <c r="AK66" s="60">
        <v>0</v>
      </c>
    </row>
    <row r="67" spans="1:37" x14ac:dyDescent="0.3">
      <c r="A67" s="61">
        <v>15</v>
      </c>
      <c r="B67" s="60"/>
      <c r="C67" s="60">
        <v>100</v>
      </c>
      <c r="D67" s="60">
        <v>9.9730491638183594E-4</v>
      </c>
      <c r="E67" s="60" t="b">
        <v>0</v>
      </c>
      <c r="F67" s="60">
        <v>4.000000000000001E-3</v>
      </c>
      <c r="G67" s="60">
        <v>3.8518598887744717E-33</v>
      </c>
      <c r="H67" s="60">
        <v>2.775557561562891E-17</v>
      </c>
      <c r="I67" s="60">
        <v>5.5511151231257827E-17</v>
      </c>
      <c r="J67" s="60">
        <v>5.4400928206632669E-17</v>
      </c>
      <c r="K67" s="60">
        <v>3.081487911019577E-33</v>
      </c>
      <c r="L67" s="60">
        <v>2.0000000000000021E-2</v>
      </c>
      <c r="M67" s="60">
        <v>0.06</v>
      </c>
      <c r="N67" s="60">
        <v>5.4400928206632669E-17</v>
      </c>
      <c r="O67" s="60">
        <v>3.081487911019577E-33</v>
      </c>
      <c r="P67" s="60">
        <v>8.0000000000000043E-2</v>
      </c>
      <c r="Q67" s="60">
        <v>-0.32</v>
      </c>
      <c r="R67" s="60">
        <v>4.6629367034256573E-17</v>
      </c>
      <c r="S67" s="60">
        <v>-1.998401444325282E-17</v>
      </c>
      <c r="T67" s="60">
        <v>8.0000000000000071E-2</v>
      </c>
      <c r="U67" s="60">
        <v>-0.32</v>
      </c>
      <c r="V67" s="60">
        <v>-7.7715611723760965E-18</v>
      </c>
      <c r="W67" s="60">
        <v>-1.998401444325282E-17</v>
      </c>
      <c r="X67" s="60">
        <v>6.0000000000000053E-2</v>
      </c>
      <c r="Y67" s="60">
        <v>-0.26</v>
      </c>
      <c r="Z67" s="60">
        <v>4.6629367034256573E-17</v>
      </c>
      <c r="AA67" s="60">
        <v>-1.998401444325282E-17</v>
      </c>
      <c r="AB67" s="60" t="s">
        <v>1997</v>
      </c>
      <c r="AC67" s="60" t="s">
        <v>1998</v>
      </c>
      <c r="AD67" s="60" t="s">
        <v>1999</v>
      </c>
      <c r="AE67" s="60" t="s">
        <v>1998</v>
      </c>
      <c r="AF67" s="60">
        <v>0</v>
      </c>
      <c r="AG67" s="60">
        <v>3.9777841228478459E-14</v>
      </c>
      <c r="AH67" s="60">
        <v>2.028299210437259E-14</v>
      </c>
      <c r="AI67" s="60">
        <v>1.9195573974416662E-14</v>
      </c>
      <c r="AJ67" s="60">
        <v>0</v>
      </c>
      <c r="AK67" s="60">
        <v>0</v>
      </c>
    </row>
    <row r="68" spans="1:37" x14ac:dyDescent="0.3">
      <c r="A68" s="61">
        <v>16</v>
      </c>
      <c r="B68" s="60"/>
      <c r="C68" s="60">
        <v>100</v>
      </c>
      <c r="D68" s="60">
        <v>9.9706649780273438E-4</v>
      </c>
      <c r="E68" s="60" t="b">
        <v>0</v>
      </c>
      <c r="F68" s="60">
        <v>8.0000000000000036E-3</v>
      </c>
      <c r="G68" s="60">
        <v>1.31274466497345E-32</v>
      </c>
      <c r="H68" s="60">
        <v>2.8310687127941492E-17</v>
      </c>
      <c r="I68" s="60">
        <v>1.110223024625157E-16</v>
      </c>
      <c r="J68" s="60">
        <v>1.7763568394002511E-17</v>
      </c>
      <c r="K68" s="60">
        <v>3.1018215248310739E-18</v>
      </c>
      <c r="L68" s="60">
        <v>4.0000000000000008E-2</v>
      </c>
      <c r="M68" s="60">
        <v>8.0000000000000016E-2</v>
      </c>
      <c r="N68" s="60">
        <v>1.7763568394002511E-17</v>
      </c>
      <c r="O68" s="60">
        <v>3.1018215248310739E-18</v>
      </c>
      <c r="P68" s="60">
        <v>6.9388939039072284E-17</v>
      </c>
      <c r="Q68" s="60">
        <v>-0.43999999999999989</v>
      </c>
      <c r="R68" s="60">
        <v>-8.8817841970012525E-18</v>
      </c>
      <c r="S68" s="60">
        <v>-1.9755166894208419E-17</v>
      </c>
      <c r="T68" s="60">
        <v>9.7699626167013776E-17</v>
      </c>
      <c r="U68" s="60">
        <v>-0.44</v>
      </c>
      <c r="V68" s="60">
        <v>8.8817841970012525E-18</v>
      </c>
      <c r="W68" s="60">
        <v>-1.6653345369377351E-17</v>
      </c>
      <c r="X68" s="60">
        <v>-3.9999999999999911E-2</v>
      </c>
      <c r="Y68" s="60">
        <v>-0.36</v>
      </c>
      <c r="Z68" s="60">
        <v>-8.8817841970012525E-18</v>
      </c>
      <c r="AA68" s="60">
        <v>-1.9755166894208419E-17</v>
      </c>
      <c r="AB68" s="60" t="s">
        <v>2000</v>
      </c>
      <c r="AC68" s="60" t="s">
        <v>2001</v>
      </c>
      <c r="AD68" s="60" t="s">
        <v>2002</v>
      </c>
      <c r="AE68" s="60" t="s">
        <v>2001</v>
      </c>
      <c r="AF68" s="60">
        <v>1.8602182965309541E-14</v>
      </c>
      <c r="AG68" s="60">
        <v>0</v>
      </c>
      <c r="AH68" s="60">
        <v>0</v>
      </c>
      <c r="AI68" s="60">
        <v>1.78455485076226E-14</v>
      </c>
      <c r="AJ68" s="60">
        <v>0</v>
      </c>
      <c r="AK68" s="60">
        <v>0</v>
      </c>
    </row>
    <row r="69" spans="1:37" x14ac:dyDescent="0.3">
      <c r="A69" s="61">
        <v>17</v>
      </c>
      <c r="B69" s="60"/>
      <c r="C69" s="60">
        <v>100</v>
      </c>
      <c r="D69" s="60">
        <v>9.9658966064453125E-4</v>
      </c>
      <c r="E69" s="60" t="b">
        <v>0</v>
      </c>
      <c r="F69" s="60">
        <v>8.0000000000000002E-3</v>
      </c>
      <c r="G69" s="60">
        <v>7.896312771987667E-33</v>
      </c>
      <c r="H69" s="60">
        <v>6.9388939039072284E-17</v>
      </c>
      <c r="I69" s="60">
        <v>5.5511151231257827E-17</v>
      </c>
      <c r="J69" s="60">
        <v>2.6781411473390989E-18</v>
      </c>
      <c r="K69" s="60">
        <v>2.7560742787181331E-17</v>
      </c>
      <c r="L69" s="60">
        <v>3.9999999999999918E-2</v>
      </c>
      <c r="M69" s="60">
        <v>8.0000000000000043E-2</v>
      </c>
      <c r="N69" s="60">
        <v>2.2204460492503139E-18</v>
      </c>
      <c r="O69" s="60">
        <v>1.7763568394002499E-17</v>
      </c>
      <c r="P69" s="60">
        <v>-7.9999999999999988E-2</v>
      </c>
      <c r="Q69" s="60">
        <v>-0.28000000000000008</v>
      </c>
      <c r="R69" s="60">
        <v>6.2036430496621533E-18</v>
      </c>
      <c r="S69" s="60">
        <v>-1.684817819782493E-17</v>
      </c>
      <c r="T69" s="60">
        <v>-7.9999999999999918E-2</v>
      </c>
      <c r="U69" s="60">
        <v>-0.28000000000000008</v>
      </c>
      <c r="V69" s="60">
        <v>8.8817841970012525E-18</v>
      </c>
      <c r="W69" s="60">
        <v>-4.4408920985006258E-17</v>
      </c>
      <c r="X69" s="60">
        <v>-0.04</v>
      </c>
      <c r="Y69" s="60">
        <v>-0.2</v>
      </c>
      <c r="Z69" s="60">
        <v>1.1102230246251571E-17</v>
      </c>
      <c r="AA69" s="60">
        <v>-2.6645352591003759E-17</v>
      </c>
      <c r="AB69" s="60" t="s">
        <v>2003</v>
      </c>
      <c r="AC69" s="60" t="s">
        <v>2004</v>
      </c>
      <c r="AD69" s="60" t="s">
        <v>2005</v>
      </c>
      <c r="AE69" s="60" t="s">
        <v>2004</v>
      </c>
      <c r="AF69" s="60">
        <v>1.9632445447665389E-14</v>
      </c>
      <c r="AG69" s="60">
        <v>8.0863106599235068E-14</v>
      </c>
      <c r="AH69" s="60">
        <v>4.1676469067789528E-14</v>
      </c>
      <c r="AI69" s="60">
        <v>1.969214787951623E-14</v>
      </c>
      <c r="AJ69" s="60">
        <v>0</v>
      </c>
      <c r="AK69" s="60">
        <v>0</v>
      </c>
    </row>
    <row r="70" spans="1:37" x14ac:dyDescent="0.3">
      <c r="A70" s="61">
        <v>18</v>
      </c>
      <c r="B70" s="60"/>
      <c r="C70" s="60">
        <v>100</v>
      </c>
      <c r="D70" s="60">
        <v>9.9682807922363281E-4</v>
      </c>
      <c r="E70" s="60" t="b">
        <v>0</v>
      </c>
      <c r="F70" s="60">
        <v>1.6000000000000001E-3</v>
      </c>
      <c r="G70" s="60">
        <v>3.1296361596292583E-33</v>
      </c>
      <c r="H70" s="60">
        <v>6.9388939039072284E-18</v>
      </c>
      <c r="I70" s="60">
        <v>5.5511151231257827E-17</v>
      </c>
      <c r="J70" s="60">
        <v>8.8817841970012525E-18</v>
      </c>
      <c r="K70" s="60">
        <v>5.7799626721701797E-18</v>
      </c>
      <c r="L70" s="60">
        <v>0.04</v>
      </c>
      <c r="M70" s="60">
        <v>2.775557561562891E-17</v>
      </c>
      <c r="N70" s="60">
        <v>8.8817841970012525E-18</v>
      </c>
      <c r="O70" s="60">
        <v>5.7799626721701797E-18</v>
      </c>
      <c r="P70" s="60">
        <v>2.0000000000000101E-2</v>
      </c>
      <c r="Q70" s="60">
        <v>-0.18</v>
      </c>
      <c r="R70" s="60">
        <v>4.4408920985006263E-18</v>
      </c>
      <c r="S70" s="60">
        <v>-2.4653754090797839E-17</v>
      </c>
      <c r="T70" s="60">
        <v>2.0000000000000111E-2</v>
      </c>
      <c r="U70" s="60">
        <v>-0.1800000000000001</v>
      </c>
      <c r="V70" s="60">
        <v>-4.4408920985006263E-18</v>
      </c>
      <c r="W70" s="60">
        <v>-1.8873791418627659E-17</v>
      </c>
      <c r="X70" s="60">
        <v>-1.9999999999999889E-2</v>
      </c>
      <c r="Y70" s="60">
        <v>-0.1800000000000001</v>
      </c>
      <c r="Z70" s="60">
        <v>4.4408920985006263E-18</v>
      </c>
      <c r="AA70" s="60">
        <v>-2.4653754090797839E-17</v>
      </c>
      <c r="AB70" s="60" t="s">
        <v>2006</v>
      </c>
      <c r="AC70" s="60" t="s">
        <v>2007</v>
      </c>
      <c r="AD70" s="60" t="s">
        <v>2008</v>
      </c>
      <c r="AE70" s="60" t="s">
        <v>2007</v>
      </c>
      <c r="AF70" s="60">
        <v>5.0514665676475493E-14</v>
      </c>
      <c r="AG70" s="60">
        <v>3.5295472075837578E-14</v>
      </c>
      <c r="AH70" s="60">
        <v>3.3553662020212121E-14</v>
      </c>
      <c r="AI70" s="60">
        <v>4.2107513691411728E-14</v>
      </c>
      <c r="AJ70" s="60">
        <v>0</v>
      </c>
      <c r="AK70" s="60">
        <v>0</v>
      </c>
    </row>
    <row r="71" spans="1:37" x14ac:dyDescent="0.3">
      <c r="A71" s="61">
        <v>19</v>
      </c>
      <c r="B71" s="60"/>
      <c r="C71" s="60">
        <v>100</v>
      </c>
      <c r="D71" s="60">
        <v>9.9730491638183594E-4</v>
      </c>
      <c r="E71" s="60" t="b">
        <v>0</v>
      </c>
      <c r="F71" s="60">
        <v>4.0000000000000027E-3</v>
      </c>
      <c r="G71" s="60">
        <v>1.251854463851703E-32</v>
      </c>
      <c r="H71" s="60">
        <v>9.7144514654701197E-17</v>
      </c>
      <c r="I71" s="60">
        <v>5.5511151231257827E-17</v>
      </c>
      <c r="J71" s="60">
        <v>3.330669073875473E-18</v>
      </c>
      <c r="K71" s="60">
        <v>1.110223024625156E-17</v>
      </c>
      <c r="L71" s="60">
        <v>2.000000000000007E-2</v>
      </c>
      <c r="M71" s="60">
        <v>0.06</v>
      </c>
      <c r="N71" s="60">
        <v>3.330669073875473E-18</v>
      </c>
      <c r="O71" s="60">
        <v>1.110223024625156E-17</v>
      </c>
      <c r="P71" s="60">
        <v>0.12</v>
      </c>
      <c r="Q71" s="60">
        <v>-0.32</v>
      </c>
      <c r="R71" s="60">
        <v>1.1102230246251571E-17</v>
      </c>
      <c r="S71" s="60">
        <v>-2.2204460492503129E-17</v>
      </c>
      <c r="T71" s="60">
        <v>0.12000000000000011</v>
      </c>
      <c r="U71" s="60">
        <v>-0.32</v>
      </c>
      <c r="V71" s="60">
        <v>1.4432899320127039E-17</v>
      </c>
      <c r="W71" s="60">
        <v>-1.1102230246251571E-17</v>
      </c>
      <c r="X71" s="60">
        <v>0.1</v>
      </c>
      <c r="Y71" s="60">
        <v>-0.26</v>
      </c>
      <c r="Z71" s="60">
        <v>1.1102230246251571E-17</v>
      </c>
      <c r="AA71" s="60">
        <v>-2.2204460492503129E-17</v>
      </c>
      <c r="AB71" s="60" t="s">
        <v>2009</v>
      </c>
      <c r="AC71" s="60" t="s">
        <v>2010</v>
      </c>
      <c r="AD71" s="60" t="s">
        <v>2011</v>
      </c>
      <c r="AE71" s="60" t="s">
        <v>2010</v>
      </c>
      <c r="AF71" s="60">
        <v>4.6948168357085348E-14</v>
      </c>
      <c r="AG71" s="60">
        <v>2.102826182034643E-14</v>
      </c>
      <c r="AH71" s="60">
        <v>2.028299210437259E-14</v>
      </c>
      <c r="AI71" s="60">
        <v>1.9195573974416662E-14</v>
      </c>
      <c r="AJ71" s="60">
        <v>0</v>
      </c>
      <c r="AK71" s="60">
        <v>0</v>
      </c>
    </row>
    <row r="72" spans="1:37" x14ac:dyDescent="0.3">
      <c r="A72" s="61">
        <v>20</v>
      </c>
      <c r="B72" s="60"/>
      <c r="C72" s="60">
        <v>100</v>
      </c>
      <c r="D72" s="60">
        <v>9.9778175354003906E-4</v>
      </c>
      <c r="E72" s="60" t="b">
        <v>0</v>
      </c>
      <c r="F72" s="60">
        <v>7.2000000000000093E-3</v>
      </c>
      <c r="G72" s="60">
        <v>1.540743955509789E-32</v>
      </c>
      <c r="H72" s="60">
        <v>5.5511151231257827E-17</v>
      </c>
      <c r="I72" s="60">
        <v>1.110223024625157E-16</v>
      </c>
      <c r="J72" s="60">
        <v>0</v>
      </c>
      <c r="K72" s="60">
        <v>3.996802888650564E-17</v>
      </c>
      <c r="L72" s="60">
        <v>6.0000000000000032E-2</v>
      </c>
      <c r="M72" s="60">
        <v>6.0000000000000053E-2</v>
      </c>
      <c r="N72" s="60">
        <v>0</v>
      </c>
      <c r="O72" s="60">
        <v>3.996802888650564E-17</v>
      </c>
      <c r="P72" s="60">
        <v>8.0000000000000057E-2</v>
      </c>
      <c r="Q72" s="60">
        <v>-0.28000000000000003</v>
      </c>
      <c r="R72" s="60">
        <v>0</v>
      </c>
      <c r="S72" s="60">
        <v>-4.4408920985006258E-17</v>
      </c>
      <c r="T72" s="60">
        <v>8.0000000000000113E-2</v>
      </c>
      <c r="U72" s="60">
        <v>-0.28000000000000008</v>
      </c>
      <c r="V72" s="60">
        <v>0</v>
      </c>
      <c r="W72" s="60">
        <v>-4.4408920985006263E-18</v>
      </c>
      <c r="X72" s="60">
        <v>2.000000000000008E-2</v>
      </c>
      <c r="Y72" s="60">
        <v>-0.22</v>
      </c>
      <c r="Z72" s="60">
        <v>0</v>
      </c>
      <c r="AA72" s="60">
        <v>-4.4408920985006258E-17</v>
      </c>
      <c r="AB72" s="60" t="s">
        <v>2012</v>
      </c>
      <c r="AC72" s="60" t="s">
        <v>2013</v>
      </c>
      <c r="AD72" s="60" t="s">
        <v>2014</v>
      </c>
      <c r="AE72" s="60" t="s">
        <v>2013</v>
      </c>
      <c r="AF72" s="60">
        <v>1.6172621319846999E-14</v>
      </c>
      <c r="AG72" s="60">
        <v>1.9632445447665389E-14</v>
      </c>
      <c r="AH72" s="60">
        <v>2.0838234533894761E-14</v>
      </c>
      <c r="AI72" s="60">
        <v>1.969214787951623E-14</v>
      </c>
      <c r="AJ72" s="60">
        <v>0</v>
      </c>
      <c r="AK72" s="60">
        <v>0</v>
      </c>
    </row>
    <row r="73" spans="1:37" x14ac:dyDescent="0.3">
      <c r="A73" s="61">
        <v>21</v>
      </c>
      <c r="B73" s="60"/>
      <c r="C73" s="60">
        <v>100</v>
      </c>
      <c r="D73" s="60">
        <v>9.9778175354003906E-4</v>
      </c>
      <c r="E73" s="60" t="b">
        <v>0</v>
      </c>
      <c r="F73" s="60">
        <v>8.0000000000000192E-3</v>
      </c>
      <c r="G73" s="60">
        <v>3.081487911019577E-33</v>
      </c>
      <c r="H73" s="60">
        <v>0</v>
      </c>
      <c r="I73" s="60">
        <v>5.5511151231257827E-17</v>
      </c>
      <c r="J73" s="60">
        <v>1.600081744284098E-17</v>
      </c>
      <c r="K73" s="60">
        <v>1.3093828746457491E-17</v>
      </c>
      <c r="L73" s="60">
        <v>3.9999999999999987E-2</v>
      </c>
      <c r="M73" s="60">
        <v>8.0000000000000127E-2</v>
      </c>
      <c r="N73" s="60">
        <v>1.110223024625156E-17</v>
      </c>
      <c r="O73" s="60">
        <v>2.2891003139636311E-17</v>
      </c>
      <c r="P73" s="60">
        <v>-9.9999999999999936E-2</v>
      </c>
      <c r="Q73" s="60">
        <v>-0.26000000000000012</v>
      </c>
      <c r="R73" s="60">
        <v>6.2036430496621533E-18</v>
      </c>
      <c r="S73" s="60">
        <v>-4.8620965534462502E-17</v>
      </c>
      <c r="T73" s="60">
        <v>-9.9999999999999936E-2</v>
      </c>
      <c r="U73" s="60">
        <v>-0.26000000000000012</v>
      </c>
      <c r="V73" s="60">
        <v>2.2204460492503129E-17</v>
      </c>
      <c r="W73" s="60">
        <v>-3.552713678800501E-17</v>
      </c>
      <c r="X73" s="60">
        <v>-5.9999999999999949E-2</v>
      </c>
      <c r="Y73" s="60">
        <v>-0.18</v>
      </c>
      <c r="Z73" s="60">
        <v>1.1102230246251571E-17</v>
      </c>
      <c r="AA73" s="60">
        <v>-5.8418139927641325E-17</v>
      </c>
      <c r="AB73" s="60" t="s">
        <v>2015</v>
      </c>
      <c r="AC73" s="60" t="s">
        <v>768</v>
      </c>
      <c r="AD73" s="60" t="s">
        <v>2016</v>
      </c>
      <c r="AE73" s="60" t="s">
        <v>768</v>
      </c>
      <c r="AF73" s="60">
        <v>4.0078225515863859E-14</v>
      </c>
      <c r="AG73" s="60">
        <v>1.5742226445659311E-14</v>
      </c>
      <c r="AH73" s="60">
        <v>2.112741367567116E-14</v>
      </c>
      <c r="AI73" s="60">
        <v>1.995019555570977E-14</v>
      </c>
      <c r="AJ73" s="60">
        <v>0</v>
      </c>
      <c r="AK73" s="60">
        <v>0</v>
      </c>
    </row>
    <row r="74" spans="1:37" x14ac:dyDescent="0.3">
      <c r="A74" s="61">
        <v>22</v>
      </c>
      <c r="B74" s="60"/>
      <c r="C74" s="60">
        <v>100</v>
      </c>
      <c r="D74" s="60">
        <v>9.9682807922363281E-4</v>
      </c>
      <c r="E74" s="60" t="b">
        <v>0</v>
      </c>
      <c r="F74" s="60">
        <v>6.399999999999996E-3</v>
      </c>
      <c r="G74" s="60">
        <v>1.9259299443872359E-34</v>
      </c>
      <c r="H74" s="60">
        <v>1.387778780781446E-17</v>
      </c>
      <c r="I74" s="60">
        <v>0</v>
      </c>
      <c r="J74" s="60">
        <v>1.7763568394002511E-17</v>
      </c>
      <c r="K74" s="60">
        <v>1.554312234475219E-17</v>
      </c>
      <c r="L74" s="60">
        <v>7.9999999999999974E-2</v>
      </c>
      <c r="M74" s="60">
        <v>5.5511151231257827E-17</v>
      </c>
      <c r="N74" s="60">
        <v>1.7763568394002511E-17</v>
      </c>
      <c r="O74" s="60">
        <v>1.554312234475219E-17</v>
      </c>
      <c r="P74" s="60">
        <v>-0.1199999999999999</v>
      </c>
      <c r="Q74" s="60">
        <v>-0.20000000000000009</v>
      </c>
      <c r="R74" s="60">
        <v>2.2204460492503129E-17</v>
      </c>
      <c r="S74" s="60">
        <v>-5.7731597280508142E-17</v>
      </c>
      <c r="T74" s="60">
        <v>-0.1199999999999999</v>
      </c>
      <c r="U74" s="60">
        <v>-0.20000000000000009</v>
      </c>
      <c r="V74" s="60">
        <v>4.4408920985006263E-18</v>
      </c>
      <c r="W74" s="60">
        <v>-4.2188474935755949E-17</v>
      </c>
      <c r="X74" s="60">
        <v>-3.9999999999999918E-2</v>
      </c>
      <c r="Y74" s="60">
        <v>-0.2</v>
      </c>
      <c r="Z74" s="60">
        <v>2.2204460492503129E-17</v>
      </c>
      <c r="AA74" s="60">
        <v>-5.7731597280508142E-17</v>
      </c>
      <c r="AB74" s="60" t="s">
        <v>2017</v>
      </c>
      <c r="AC74" s="60" t="s">
        <v>4177</v>
      </c>
      <c r="AD74" s="60" t="s">
        <v>2018</v>
      </c>
      <c r="AE74" s="60" t="s">
        <v>4177</v>
      </c>
      <c r="AF74" s="60">
        <v>2.0191590528083361E-14</v>
      </c>
      <c r="AG74" s="60">
        <v>6.0724955454985552E-14</v>
      </c>
      <c r="AH74" s="60">
        <v>6.6135598403235712E-14</v>
      </c>
      <c r="AI74" s="60">
        <v>4.1533153649537708E-14</v>
      </c>
      <c r="AJ74" s="60">
        <v>0</v>
      </c>
      <c r="AK74" s="60">
        <v>0</v>
      </c>
    </row>
    <row r="75" spans="1:37" x14ac:dyDescent="0.3">
      <c r="A75" s="61">
        <v>23</v>
      </c>
      <c r="B75" s="60"/>
      <c r="C75" s="60">
        <v>100</v>
      </c>
      <c r="D75" s="60">
        <v>1.9955635070800781E-3</v>
      </c>
      <c r="E75" s="60" t="b">
        <v>0</v>
      </c>
      <c r="F75" s="60">
        <v>4.000000000000007E-3</v>
      </c>
      <c r="G75" s="60">
        <v>6.1629758220391547E-33</v>
      </c>
      <c r="H75" s="60">
        <v>5.5511151231257827E-17</v>
      </c>
      <c r="I75" s="60">
        <v>5.5511151231257827E-17</v>
      </c>
      <c r="J75" s="60">
        <v>1.9331486516716441E-17</v>
      </c>
      <c r="K75" s="60">
        <v>1.2178438550279921E-17</v>
      </c>
      <c r="L75" s="60">
        <v>1.9999999999999931E-2</v>
      </c>
      <c r="M75" s="60">
        <v>6.0000000000000081E-2</v>
      </c>
      <c r="N75" s="60">
        <v>1.4432899320127029E-17</v>
      </c>
      <c r="O75" s="60">
        <v>2.1975612943458749E-17</v>
      </c>
      <c r="P75" s="60">
        <v>-0.12</v>
      </c>
      <c r="Q75" s="60">
        <v>-0.28000000000000003</v>
      </c>
      <c r="R75" s="60">
        <v>8.4240890989124652E-18</v>
      </c>
      <c r="S75" s="60">
        <v>-4.7705575338284928E-17</v>
      </c>
      <c r="T75" s="60">
        <v>-0.1199999999999999</v>
      </c>
      <c r="U75" s="60">
        <v>-0.28000000000000008</v>
      </c>
      <c r="V75" s="60">
        <v>2.775557561562891E-17</v>
      </c>
      <c r="W75" s="60">
        <v>-3.552713678800501E-17</v>
      </c>
      <c r="X75" s="60">
        <v>-9.9999999999999964E-2</v>
      </c>
      <c r="Y75" s="60">
        <v>-0.22</v>
      </c>
      <c r="Z75" s="60">
        <v>1.332267629550188E-17</v>
      </c>
      <c r="AA75" s="60">
        <v>-5.7502749731463756E-17</v>
      </c>
      <c r="AB75" s="60" t="s">
        <v>2019</v>
      </c>
      <c r="AC75" s="60" t="s">
        <v>768</v>
      </c>
      <c r="AD75" s="60" t="s">
        <v>2020</v>
      </c>
      <c r="AE75" s="60" t="s">
        <v>768</v>
      </c>
      <c r="AF75" s="60">
        <v>2.0741772166835879E-14</v>
      </c>
      <c r="AG75" s="60">
        <v>3.0980327542819148E-14</v>
      </c>
      <c r="AH75" s="60">
        <v>2.0838234533894761E-14</v>
      </c>
      <c r="AI75" s="60">
        <v>1.969214787951623E-14</v>
      </c>
      <c r="AJ75" s="60">
        <v>0</v>
      </c>
      <c r="AK75" s="60">
        <v>0</v>
      </c>
    </row>
    <row r="76" spans="1:37" x14ac:dyDescent="0.3">
      <c r="A76" s="61">
        <v>24</v>
      </c>
      <c r="B76" s="60"/>
      <c r="C76" s="60">
        <v>100</v>
      </c>
      <c r="D76" s="60">
        <v>9.9778175354003906E-4</v>
      </c>
      <c r="E76" s="60" t="b">
        <v>0</v>
      </c>
      <c r="F76" s="60">
        <v>4.0000000000000096E-3</v>
      </c>
      <c r="G76" s="60">
        <v>1.121854192605565E-32</v>
      </c>
      <c r="H76" s="60">
        <v>9.0205620750793969E-17</v>
      </c>
      <c r="I76" s="60">
        <v>5.5511151231257827E-17</v>
      </c>
      <c r="J76" s="60">
        <v>9.5343121235376212E-18</v>
      </c>
      <c r="K76" s="60">
        <v>2.047572426193842E-17</v>
      </c>
      <c r="L76" s="60">
        <v>2.0000000000000091E-2</v>
      </c>
      <c r="M76" s="60">
        <v>6.0000000000000053E-2</v>
      </c>
      <c r="N76" s="60">
        <v>9.5343121235376212E-18</v>
      </c>
      <c r="O76" s="60">
        <v>2.047572426193842E-17</v>
      </c>
      <c r="P76" s="60">
        <v>6.0000000000000032E-2</v>
      </c>
      <c r="Q76" s="60">
        <v>-0.3</v>
      </c>
      <c r="R76" s="60">
        <v>4.5769509808878671E-19</v>
      </c>
      <c r="S76" s="60">
        <v>-3.0467731483564828E-17</v>
      </c>
      <c r="T76" s="60">
        <v>6.0000000000000123E-2</v>
      </c>
      <c r="U76" s="60">
        <v>-0.3000000000000001</v>
      </c>
      <c r="V76" s="60">
        <v>9.9920072216264085E-18</v>
      </c>
      <c r="W76" s="60">
        <v>-9.9920072216264085E-18</v>
      </c>
      <c r="X76" s="60">
        <v>4.0000000000000042E-2</v>
      </c>
      <c r="Y76" s="60">
        <v>-0.24</v>
      </c>
      <c r="Z76" s="60">
        <v>4.5769509808878671E-19</v>
      </c>
      <c r="AA76" s="60">
        <v>-3.0467731483564828E-17</v>
      </c>
      <c r="AB76" s="60" t="s">
        <v>2021</v>
      </c>
      <c r="AC76" s="60" t="s">
        <v>757</v>
      </c>
      <c r="AD76" s="60" t="s">
        <v>2022</v>
      </c>
      <c r="AE76" s="60" t="s">
        <v>757</v>
      </c>
      <c r="AF76" s="60">
        <v>4.9881635488587117E-14</v>
      </c>
      <c r="AG76" s="60">
        <v>1.924195539262587E-14</v>
      </c>
      <c r="AH76" s="60">
        <v>2.0556864717976249E-14</v>
      </c>
      <c r="AI76" s="60">
        <v>1.9440690444980491E-14</v>
      </c>
      <c r="AJ76" s="60">
        <v>0</v>
      </c>
      <c r="AK76" s="60">
        <v>0</v>
      </c>
    </row>
    <row r="77" spans="1:37" x14ac:dyDescent="0.3">
      <c r="A77" s="61">
        <v>25</v>
      </c>
      <c r="B77" s="60"/>
      <c r="C77" s="60">
        <v>100</v>
      </c>
      <c r="D77" s="60">
        <v>1.553535461425781E-3</v>
      </c>
      <c r="E77" s="60" t="b">
        <v>0</v>
      </c>
      <c r="F77" s="60">
        <v>4.0000000000000044E-3</v>
      </c>
      <c r="G77" s="60">
        <v>1.251854463851703E-32</v>
      </c>
      <c r="H77" s="60">
        <v>9.7144514654701197E-17</v>
      </c>
      <c r="I77" s="60">
        <v>5.5511151231257827E-17</v>
      </c>
      <c r="J77" s="60">
        <v>8.8817841970012525E-18</v>
      </c>
      <c r="K77" s="60">
        <v>2.6107248438989569E-17</v>
      </c>
      <c r="L77" s="60">
        <v>2.0000000000000091E-2</v>
      </c>
      <c r="M77" s="60">
        <v>0.06</v>
      </c>
      <c r="N77" s="60">
        <v>8.8817841970012525E-18</v>
      </c>
      <c r="O77" s="60">
        <v>2.6107248438989569E-17</v>
      </c>
      <c r="P77" s="60">
        <v>0.12</v>
      </c>
      <c r="Q77" s="60">
        <v>-0.35999999999999988</v>
      </c>
      <c r="R77" s="60">
        <v>0</v>
      </c>
      <c r="S77" s="60">
        <v>-4.532431118118382E-17</v>
      </c>
      <c r="T77" s="60">
        <v>0.12000000000000011</v>
      </c>
      <c r="U77" s="60">
        <v>-0.36</v>
      </c>
      <c r="V77" s="60">
        <v>8.8817841970012525E-18</v>
      </c>
      <c r="W77" s="60">
        <v>-1.9217062742194251E-17</v>
      </c>
      <c r="X77" s="60">
        <v>0.1</v>
      </c>
      <c r="Y77" s="60">
        <v>-0.3</v>
      </c>
      <c r="Z77" s="60">
        <v>0</v>
      </c>
      <c r="AA77" s="60">
        <v>-4.532431118118382E-17</v>
      </c>
      <c r="AB77" s="60" t="s">
        <v>2023</v>
      </c>
      <c r="AC77" s="60" t="s">
        <v>2024</v>
      </c>
      <c r="AD77" s="60" t="s">
        <v>2025</v>
      </c>
      <c r="AE77" s="60" t="s">
        <v>2024</v>
      </c>
      <c r="AF77" s="60">
        <v>3.162384507840925E-14</v>
      </c>
      <c r="AG77" s="60">
        <v>4.2645552850034341E-14</v>
      </c>
      <c r="AH77" s="60">
        <v>0</v>
      </c>
      <c r="AI77" s="60">
        <v>1.872342812829543E-14</v>
      </c>
      <c r="AJ77" s="60">
        <v>0</v>
      </c>
      <c r="AK77" s="60">
        <v>0</v>
      </c>
    </row>
    <row r="78" spans="1:37" x14ac:dyDescent="0.3">
      <c r="A78" s="61">
        <v>26</v>
      </c>
      <c r="B78" s="60"/>
      <c r="C78" s="60">
        <v>100</v>
      </c>
      <c r="D78" s="60">
        <v>9.9706649780273438E-4</v>
      </c>
      <c r="E78" s="60" t="b">
        <v>0</v>
      </c>
      <c r="F78" s="60">
        <v>3.9999999999999923E-3</v>
      </c>
      <c r="G78" s="60">
        <v>2.0973377094377011E-35</v>
      </c>
      <c r="H78" s="60">
        <v>4.5796699765787717E-18</v>
      </c>
      <c r="I78" s="60">
        <v>0</v>
      </c>
      <c r="J78" s="60">
        <v>4.4408920985006247E-18</v>
      </c>
      <c r="K78" s="60">
        <v>2.0670557090385999E-17</v>
      </c>
      <c r="L78" s="60">
        <v>1.999999999999999E-2</v>
      </c>
      <c r="M78" s="60">
        <v>5.9999999999999942E-2</v>
      </c>
      <c r="N78" s="60">
        <v>4.4408920985006247E-18</v>
      </c>
      <c r="O78" s="60">
        <v>2.0670557090385999E-17</v>
      </c>
      <c r="P78" s="60">
        <v>7.9797279894933126E-17</v>
      </c>
      <c r="Q78" s="60">
        <v>-0.44</v>
      </c>
      <c r="R78" s="60">
        <v>1.7763568394002511E-17</v>
      </c>
      <c r="S78" s="60">
        <v>-4.2875017582889131E-17</v>
      </c>
      <c r="T78" s="60">
        <v>8.4376949871511898E-17</v>
      </c>
      <c r="U78" s="60">
        <v>-0.44</v>
      </c>
      <c r="V78" s="60">
        <v>1.332267629550188E-17</v>
      </c>
      <c r="W78" s="60">
        <v>-2.2204460492503129E-17</v>
      </c>
      <c r="X78" s="60">
        <v>-1.999999999999991E-2</v>
      </c>
      <c r="Y78" s="60">
        <v>-0.38000000000000012</v>
      </c>
      <c r="Z78" s="60">
        <v>1.7763568394002511E-17</v>
      </c>
      <c r="AA78" s="60">
        <v>-4.2875017582889131E-17</v>
      </c>
      <c r="AB78" s="60" t="s">
        <v>2026</v>
      </c>
      <c r="AC78" s="60" t="s">
        <v>2027</v>
      </c>
      <c r="AD78" s="60" t="s">
        <v>2028</v>
      </c>
      <c r="AE78" s="60" t="s">
        <v>2027</v>
      </c>
      <c r="AF78" s="60">
        <v>1.8602182965309541E-14</v>
      </c>
      <c r="AG78" s="60">
        <v>0</v>
      </c>
      <c r="AH78" s="60">
        <v>0</v>
      </c>
      <c r="AI78" s="60">
        <v>1.78455485076226E-14</v>
      </c>
      <c r="AJ78" s="60">
        <v>0</v>
      </c>
      <c r="AK78" s="60">
        <v>0</v>
      </c>
    </row>
    <row r="79" spans="1:37" x14ac:dyDescent="0.3">
      <c r="A79" s="61">
        <v>27</v>
      </c>
      <c r="B79" s="60"/>
      <c r="C79" s="60">
        <v>100</v>
      </c>
      <c r="D79" s="60">
        <v>9.9658966064453125E-4</v>
      </c>
      <c r="E79" s="60" t="b">
        <v>0</v>
      </c>
      <c r="F79" s="60">
        <v>7.999999999999988E-3</v>
      </c>
      <c r="G79" s="60">
        <v>1.0014835710813631E-32</v>
      </c>
      <c r="H79" s="60">
        <v>8.3266726846886741E-17</v>
      </c>
      <c r="I79" s="60">
        <v>5.5511151231257827E-17</v>
      </c>
      <c r="J79" s="60">
        <v>1.7763568394002499E-17</v>
      </c>
      <c r="K79" s="60">
        <v>1.332267629550188E-17</v>
      </c>
      <c r="L79" s="60">
        <v>3.9999999999999938E-2</v>
      </c>
      <c r="M79" s="60">
        <v>7.999999999999996E-2</v>
      </c>
      <c r="N79" s="60">
        <v>1.7763568394002499E-17</v>
      </c>
      <c r="O79" s="60">
        <v>1.332267629550188E-17</v>
      </c>
      <c r="P79" s="60">
        <v>-5.9999999999999977E-2</v>
      </c>
      <c r="Q79" s="60">
        <v>-0.3</v>
      </c>
      <c r="R79" s="60">
        <v>6.661338147750939E-18</v>
      </c>
      <c r="S79" s="60">
        <v>-5.3290705182007512E-17</v>
      </c>
      <c r="T79" s="60">
        <v>-5.9999999999999901E-2</v>
      </c>
      <c r="U79" s="60">
        <v>-0.3</v>
      </c>
      <c r="V79" s="60">
        <v>2.4424906541753441E-17</v>
      </c>
      <c r="W79" s="60">
        <v>-3.9968028886505628E-17</v>
      </c>
      <c r="X79" s="60">
        <v>-1.9999999999999969E-2</v>
      </c>
      <c r="Y79" s="60">
        <v>-0.22</v>
      </c>
      <c r="Z79" s="60">
        <v>6.661338147750939E-18</v>
      </c>
      <c r="AA79" s="60">
        <v>-5.3290705182007512E-17</v>
      </c>
      <c r="AB79" s="60" t="s">
        <v>2029</v>
      </c>
      <c r="AC79" s="60" t="s">
        <v>2030</v>
      </c>
      <c r="AD79" s="60" t="s">
        <v>2031</v>
      </c>
      <c r="AE79" s="60" t="s">
        <v>2030</v>
      </c>
      <c r="AF79" s="60">
        <v>1.9241955392625861E-14</v>
      </c>
      <c r="AG79" s="60">
        <v>4.9881635488587117E-14</v>
      </c>
      <c r="AH79" s="60">
        <v>4.1113729435952517E-14</v>
      </c>
      <c r="AI79" s="60">
        <v>1.9440690444980491E-14</v>
      </c>
      <c r="AJ79" s="60">
        <v>0</v>
      </c>
      <c r="AK79" s="60">
        <v>0</v>
      </c>
    </row>
    <row r="80" spans="1:37" x14ac:dyDescent="0.3">
      <c r="A80" s="61">
        <v>28</v>
      </c>
      <c r="B80" s="60"/>
      <c r="C80" s="60">
        <v>100</v>
      </c>
      <c r="D80" s="60">
        <v>1.0201930999755859E-3</v>
      </c>
      <c r="E80" s="60" t="b">
        <v>0</v>
      </c>
      <c r="F80" s="60">
        <v>1.3599999999999991E-2</v>
      </c>
      <c r="G80" s="60">
        <v>1.2434285203450089E-32</v>
      </c>
      <c r="H80" s="60">
        <v>1.0408340855860839E-17</v>
      </c>
      <c r="I80" s="60">
        <v>1.110223024625157E-16</v>
      </c>
      <c r="J80" s="60">
        <v>4.440892098500627E-18</v>
      </c>
      <c r="K80" s="60">
        <v>5.5511151231257807E-18</v>
      </c>
      <c r="L80" s="60">
        <v>9.9999999999999978E-2</v>
      </c>
      <c r="M80" s="60">
        <v>0.06</v>
      </c>
      <c r="N80" s="60">
        <v>4.440892098500627E-18</v>
      </c>
      <c r="O80" s="60">
        <v>5.5511151231257807E-18</v>
      </c>
      <c r="P80" s="60">
        <v>-1.999999999999991E-2</v>
      </c>
      <c r="Q80" s="60">
        <v>-0.38000000000000012</v>
      </c>
      <c r="R80" s="60">
        <v>8.8817841970012525E-18</v>
      </c>
      <c r="S80" s="60">
        <v>-2.8865798640254071E-17</v>
      </c>
      <c r="T80" s="60">
        <v>-1.99999999999999E-2</v>
      </c>
      <c r="U80" s="60">
        <v>-0.38</v>
      </c>
      <c r="V80" s="60">
        <v>1.332267629550188E-17</v>
      </c>
      <c r="W80" s="60">
        <v>-3.4416913763379853E-17</v>
      </c>
      <c r="X80" s="60">
        <v>8.0000000000000085E-2</v>
      </c>
      <c r="Y80" s="60">
        <v>-0.32</v>
      </c>
      <c r="Z80" s="60">
        <v>8.8817841970012525E-18</v>
      </c>
      <c r="AA80" s="60">
        <v>-2.8865798640254071E-17</v>
      </c>
      <c r="AB80" s="60" t="s">
        <v>2032</v>
      </c>
      <c r="AC80" s="60" t="s">
        <v>2033</v>
      </c>
      <c r="AD80" s="60" t="s">
        <v>2034</v>
      </c>
      <c r="AE80" s="60" t="s">
        <v>2033</v>
      </c>
      <c r="AF80" s="60">
        <v>3.7467011742997213E-14</v>
      </c>
      <c r="AG80" s="60">
        <v>5.3471653624944423E-14</v>
      </c>
      <c r="AH80" s="60">
        <v>1.9503476152660139E-14</v>
      </c>
      <c r="AI80" s="60">
        <v>3.6991918553030998E-14</v>
      </c>
      <c r="AJ80" s="60">
        <v>0</v>
      </c>
      <c r="AK80" s="60">
        <v>0</v>
      </c>
    </row>
    <row r="81" spans="1:37" x14ac:dyDescent="0.3">
      <c r="A81" s="61">
        <v>29</v>
      </c>
      <c r="B81" s="60"/>
      <c r="C81" s="60">
        <v>100</v>
      </c>
      <c r="D81" s="60">
        <v>1.9676685333251949E-3</v>
      </c>
      <c r="E81" s="60" t="b">
        <v>0</v>
      </c>
      <c r="F81" s="60">
        <v>1.4399999999999981E-2</v>
      </c>
      <c r="G81" s="60">
        <v>1.0014835710813631E-32</v>
      </c>
      <c r="H81" s="60">
        <v>8.3266726846886741E-17</v>
      </c>
      <c r="I81" s="60">
        <v>5.5511151231257827E-17</v>
      </c>
      <c r="J81" s="60">
        <v>1.7763568394002511E-17</v>
      </c>
      <c r="K81" s="60">
        <v>2.9069886963835041E-18</v>
      </c>
      <c r="L81" s="60">
        <v>0.1199999999999999</v>
      </c>
      <c r="M81" s="60">
        <v>0</v>
      </c>
      <c r="N81" s="60">
        <v>1.7763568394002511E-17</v>
      </c>
      <c r="O81" s="60">
        <v>2.9069886963835041E-18</v>
      </c>
      <c r="P81" s="60">
        <v>-0.16</v>
      </c>
      <c r="Q81" s="60">
        <v>-0.32000000000000012</v>
      </c>
      <c r="R81" s="60">
        <v>1.7763568394002511E-17</v>
      </c>
      <c r="S81" s="60">
        <v>-2.8179255993120889E-17</v>
      </c>
      <c r="T81" s="60">
        <v>-0.15999999999999989</v>
      </c>
      <c r="U81" s="60">
        <v>-0.32</v>
      </c>
      <c r="V81" s="60">
        <v>3.552713678800501E-17</v>
      </c>
      <c r="W81" s="60">
        <v>-3.1086244689504392E-17</v>
      </c>
      <c r="X81" s="60">
        <v>-3.999999999999998E-2</v>
      </c>
      <c r="Y81" s="60">
        <v>-0.32</v>
      </c>
      <c r="Z81" s="60">
        <v>1.7763568394002511E-17</v>
      </c>
      <c r="AA81" s="60">
        <v>-2.8179255993120889E-17</v>
      </c>
      <c r="AB81" s="60" t="s">
        <v>2035</v>
      </c>
      <c r="AC81" s="60" t="s">
        <v>2036</v>
      </c>
      <c r="AD81" s="60" t="s">
        <v>2037</v>
      </c>
      <c r="AE81" s="60" t="s">
        <v>2036</v>
      </c>
      <c r="AF81" s="60">
        <v>0</v>
      </c>
      <c r="AG81" s="60">
        <v>0</v>
      </c>
      <c r="AH81" s="60">
        <v>2.028299210437259E-14</v>
      </c>
      <c r="AI81" s="60">
        <v>1.9195573974416662E-14</v>
      </c>
      <c r="AJ81" s="60">
        <v>0</v>
      </c>
      <c r="AK81" s="60">
        <v>0</v>
      </c>
    </row>
    <row r="82" spans="1:37" x14ac:dyDescent="0.3">
      <c r="A82" s="61">
        <v>30</v>
      </c>
      <c r="B82" s="60"/>
      <c r="C82" s="60">
        <v>100</v>
      </c>
      <c r="D82" s="60">
        <v>9.9110603332519531E-4</v>
      </c>
      <c r="E82" s="60" t="b">
        <v>0</v>
      </c>
      <c r="F82" s="60">
        <v>6.4000000000000029E-3</v>
      </c>
      <c r="G82" s="60">
        <v>7.4635370541844079E-33</v>
      </c>
      <c r="H82" s="60">
        <v>6.619704784327494E-17</v>
      </c>
      <c r="I82" s="60">
        <v>5.5511151231257827E-17</v>
      </c>
      <c r="J82" s="60">
        <v>6.6613381477509452E-18</v>
      </c>
      <c r="K82" s="60">
        <v>5.6655388976479798E-18</v>
      </c>
      <c r="L82" s="60">
        <v>5.3290705182007487E-17</v>
      </c>
      <c r="M82" s="60">
        <v>8.0000000000000016E-2</v>
      </c>
      <c r="N82" s="60">
        <v>6.6613381477509452E-18</v>
      </c>
      <c r="O82" s="60">
        <v>5.6655388976479798E-18</v>
      </c>
      <c r="P82" s="60">
        <v>3.8163916471489762E-17</v>
      </c>
      <c r="Q82" s="60">
        <v>-0.43999999999999989</v>
      </c>
      <c r="R82" s="60">
        <v>1.1102230246251571E-17</v>
      </c>
      <c r="S82" s="60">
        <v>0</v>
      </c>
      <c r="T82" s="60">
        <v>1.043609643147647E-16</v>
      </c>
      <c r="U82" s="60">
        <v>-0.44</v>
      </c>
      <c r="V82" s="60">
        <v>1.7763568394002511E-17</v>
      </c>
      <c r="W82" s="60">
        <v>-5.6655388976479798E-18</v>
      </c>
      <c r="X82" s="60">
        <v>5.1070259132757203E-17</v>
      </c>
      <c r="Y82" s="60">
        <v>-0.36</v>
      </c>
      <c r="Z82" s="60">
        <v>1.1102230246251571E-17</v>
      </c>
      <c r="AA82" s="60">
        <v>0</v>
      </c>
      <c r="AB82" s="60" t="s">
        <v>2038</v>
      </c>
      <c r="AC82" s="60" t="s">
        <v>2039</v>
      </c>
      <c r="AD82" s="60" t="s">
        <v>2040</v>
      </c>
      <c r="AE82" s="60" t="s">
        <v>2039</v>
      </c>
      <c r="AF82" s="60">
        <v>0</v>
      </c>
      <c r="AG82" s="60">
        <v>0</v>
      </c>
      <c r="AH82" s="60">
        <v>0</v>
      </c>
      <c r="AI82" s="60">
        <v>1.78455485076226E-14</v>
      </c>
      <c r="AJ82" s="60">
        <v>0</v>
      </c>
      <c r="AK82" s="60">
        <v>0</v>
      </c>
    </row>
    <row r="83" spans="1:37" x14ac:dyDescent="0.3">
      <c r="A83" s="61">
        <v>31</v>
      </c>
      <c r="B83" s="60"/>
      <c r="C83" s="60">
        <v>100</v>
      </c>
      <c r="D83" s="60">
        <v>1.025199890136719E-3</v>
      </c>
      <c r="E83" s="60" t="b">
        <v>0</v>
      </c>
      <c r="F83" s="60">
        <v>6.3999999999999934E-3</v>
      </c>
      <c r="G83" s="60">
        <v>3.9000081373841533E-33</v>
      </c>
      <c r="H83" s="60">
        <v>6.2450045135165055E-17</v>
      </c>
      <c r="I83" s="60">
        <v>0</v>
      </c>
      <c r="J83" s="60">
        <v>2.2204460492503139E-18</v>
      </c>
      <c r="K83" s="60">
        <v>8.8817841970012448E-18</v>
      </c>
      <c r="L83" s="60">
        <v>5.2041704279304213E-17</v>
      </c>
      <c r="M83" s="60">
        <v>7.999999999999996E-2</v>
      </c>
      <c r="N83" s="60">
        <v>2.2204460492503139E-18</v>
      </c>
      <c r="O83" s="60">
        <v>8.8817841970012448E-18</v>
      </c>
      <c r="P83" s="60">
        <v>2.0000000000000049E-2</v>
      </c>
      <c r="Q83" s="60">
        <v>-0.42</v>
      </c>
      <c r="R83" s="60">
        <v>6.661338147750939E-18</v>
      </c>
      <c r="S83" s="60">
        <v>-2.6645352591003759E-17</v>
      </c>
      <c r="T83" s="60">
        <v>2.0000000000000111E-2</v>
      </c>
      <c r="U83" s="60">
        <v>-0.42</v>
      </c>
      <c r="V83" s="60">
        <v>8.8817841970012525E-18</v>
      </c>
      <c r="W83" s="60">
        <v>-1.7763568394002511E-17</v>
      </c>
      <c r="X83" s="60">
        <v>2.0000000000000059E-2</v>
      </c>
      <c r="Y83" s="60">
        <v>-0.34</v>
      </c>
      <c r="Z83" s="60">
        <v>6.661338147750939E-18</v>
      </c>
      <c r="AA83" s="60">
        <v>-2.6645352591003759E-17</v>
      </c>
      <c r="AB83" s="60" t="s">
        <v>2041</v>
      </c>
      <c r="AC83" s="60" t="s">
        <v>2042</v>
      </c>
      <c r="AD83" s="60" t="s">
        <v>2043</v>
      </c>
      <c r="AE83" s="60" t="s">
        <v>2042</v>
      </c>
      <c r="AF83" s="60">
        <v>3.6070057237132182E-14</v>
      </c>
      <c r="AG83" s="60">
        <v>3.7933783890235328E-14</v>
      </c>
      <c r="AH83" s="60">
        <v>1.901625436144098E-14</v>
      </c>
      <c r="AI83" s="60">
        <v>1.8057209212398049E-14</v>
      </c>
      <c r="AJ83" s="60">
        <v>0</v>
      </c>
      <c r="AK83" s="60">
        <v>0</v>
      </c>
    </row>
    <row r="84" spans="1:37" x14ac:dyDescent="0.3">
      <c r="A84" s="61">
        <v>32</v>
      </c>
      <c r="B84" s="60"/>
      <c r="C84" s="60">
        <v>100</v>
      </c>
      <c r="D84" s="60">
        <v>1.9662380218505859E-3</v>
      </c>
      <c r="E84" s="60" t="b">
        <v>0</v>
      </c>
      <c r="F84" s="60">
        <v>8.0000000000000071E-3</v>
      </c>
      <c r="G84" s="60">
        <v>2.1763008371575771E-32</v>
      </c>
      <c r="H84" s="60">
        <v>9.7144514654701197E-17</v>
      </c>
      <c r="I84" s="60">
        <v>1.110223024625157E-16</v>
      </c>
      <c r="J84" s="60">
        <v>9.5683268441344319E-18</v>
      </c>
      <c r="K84" s="60">
        <v>8.4736075498395474E-19</v>
      </c>
      <c r="L84" s="60">
        <v>4.0000000000000063E-2</v>
      </c>
      <c r="M84" s="60">
        <v>8.0000000000000016E-2</v>
      </c>
      <c r="N84" s="60">
        <v>9.5683268441344319E-18</v>
      </c>
      <c r="O84" s="60">
        <v>8.4736075498395474E-19</v>
      </c>
      <c r="P84" s="60">
        <v>0.12</v>
      </c>
      <c r="Q84" s="60">
        <v>-0.43999999999999989</v>
      </c>
      <c r="R84" s="60">
        <v>7.3478807948841184E-18</v>
      </c>
      <c r="S84" s="60">
        <v>-1.247531554051792E-17</v>
      </c>
      <c r="T84" s="60">
        <v>0.12000000000000011</v>
      </c>
      <c r="U84" s="60">
        <v>-0.44</v>
      </c>
      <c r="V84" s="60">
        <v>-2.2204460492503131E-18</v>
      </c>
      <c r="W84" s="60">
        <v>-1.332267629550188E-17</v>
      </c>
      <c r="X84" s="60">
        <v>8.0000000000000043E-2</v>
      </c>
      <c r="Y84" s="60">
        <v>-0.36</v>
      </c>
      <c r="Z84" s="60">
        <v>7.3478807948841184E-18</v>
      </c>
      <c r="AA84" s="60">
        <v>-1.247531554051792E-17</v>
      </c>
      <c r="AB84" s="60" t="s">
        <v>2044</v>
      </c>
      <c r="AC84" s="60" t="s">
        <v>2045</v>
      </c>
      <c r="AD84" s="60" t="s">
        <v>2046</v>
      </c>
      <c r="AE84" s="60" t="s">
        <v>2045</v>
      </c>
      <c r="AF84" s="60">
        <v>1.6147331879308141E-14</v>
      </c>
      <c r="AG84" s="60">
        <v>4.3874536185918521E-14</v>
      </c>
      <c r="AH84" s="60">
        <v>0</v>
      </c>
      <c r="AI84" s="60">
        <v>1.78455485076226E-14</v>
      </c>
      <c r="AJ84" s="60">
        <v>0</v>
      </c>
      <c r="AK84" s="60">
        <v>0</v>
      </c>
    </row>
    <row r="85" spans="1:37" x14ac:dyDescent="0.3">
      <c r="A85" s="61">
        <v>33</v>
      </c>
      <c r="B85" s="60"/>
      <c r="C85" s="60">
        <v>100</v>
      </c>
      <c r="D85" s="60">
        <v>9.9682807922363281E-4</v>
      </c>
      <c r="E85" s="60" t="b">
        <v>0</v>
      </c>
      <c r="F85" s="60">
        <v>8.0000000000000071E-3</v>
      </c>
      <c r="G85" s="60">
        <v>7.896312771987667E-33</v>
      </c>
      <c r="H85" s="60">
        <v>6.9388939039072284E-17</v>
      </c>
      <c r="I85" s="60">
        <v>5.5511151231257827E-17</v>
      </c>
      <c r="J85" s="60">
        <v>3.330669073875473E-18</v>
      </c>
      <c r="K85" s="60">
        <v>4.2188474935755943E-17</v>
      </c>
      <c r="L85" s="60">
        <v>4.0000000000000049E-2</v>
      </c>
      <c r="M85" s="60">
        <v>8.0000000000000016E-2</v>
      </c>
      <c r="N85" s="60">
        <v>3.330669073875473E-18</v>
      </c>
      <c r="O85" s="60">
        <v>4.2188474935755943E-17</v>
      </c>
      <c r="P85" s="60">
        <v>0.1</v>
      </c>
      <c r="Q85" s="60">
        <v>-0.34</v>
      </c>
      <c r="R85" s="60">
        <v>1.554312234475219E-17</v>
      </c>
      <c r="S85" s="60">
        <v>-5.3290705182007512E-17</v>
      </c>
      <c r="T85" s="60">
        <v>0.1000000000000001</v>
      </c>
      <c r="U85" s="60">
        <v>-0.34000000000000008</v>
      </c>
      <c r="V85" s="60">
        <v>1.221245327087672E-17</v>
      </c>
      <c r="W85" s="60">
        <v>-1.1102230246251571E-17</v>
      </c>
      <c r="X85" s="60">
        <v>6.0000000000000053E-2</v>
      </c>
      <c r="Y85" s="60">
        <v>-0.26000000000000012</v>
      </c>
      <c r="Z85" s="60">
        <v>1.554312234475219E-17</v>
      </c>
      <c r="AA85" s="60">
        <v>-5.3290705182007512E-17</v>
      </c>
      <c r="AB85" s="60" t="s">
        <v>2047</v>
      </c>
      <c r="AC85" s="60" t="s">
        <v>2048</v>
      </c>
      <c r="AD85" s="60" t="s">
        <v>2049</v>
      </c>
      <c r="AE85" s="60" t="s">
        <v>2048</v>
      </c>
      <c r="AF85" s="60">
        <v>0</v>
      </c>
      <c r="AG85" s="60">
        <v>4.116180968605803E-14</v>
      </c>
      <c r="AH85" s="60">
        <v>2.0016320984147499E-14</v>
      </c>
      <c r="AI85" s="60">
        <v>1.8956561605594711E-14</v>
      </c>
      <c r="AJ85" s="60">
        <v>0</v>
      </c>
      <c r="AK85" s="60">
        <v>0</v>
      </c>
    </row>
    <row r="86" spans="1:37" x14ac:dyDescent="0.3">
      <c r="A86" s="61">
        <v>34</v>
      </c>
      <c r="B86" s="60"/>
      <c r="C86" s="60">
        <v>100</v>
      </c>
      <c r="D86" s="60">
        <v>9.9706649780273438E-4</v>
      </c>
      <c r="E86" s="60" t="b">
        <v>0</v>
      </c>
      <c r="F86" s="60">
        <v>8.0000000000000175E-3</v>
      </c>
      <c r="G86" s="60">
        <v>2.9045353936592228E-32</v>
      </c>
      <c r="H86" s="60">
        <v>3.6221026178395743E-17</v>
      </c>
      <c r="I86" s="60">
        <v>1.6653345369377351E-16</v>
      </c>
      <c r="J86" s="60">
        <v>1.4432899320127039E-17</v>
      </c>
      <c r="K86" s="60">
        <v>1.7534720844958119E-17</v>
      </c>
      <c r="L86" s="60">
        <v>4.0000000000000029E-2</v>
      </c>
      <c r="M86" s="60">
        <v>8.0000000000000099E-2</v>
      </c>
      <c r="N86" s="60">
        <v>1.4432899320127039E-17</v>
      </c>
      <c r="O86" s="60">
        <v>1.7534720844958119E-17</v>
      </c>
      <c r="P86" s="60">
        <v>6.591949208711867E-17</v>
      </c>
      <c r="Q86" s="60">
        <v>-0.32</v>
      </c>
      <c r="R86" s="60">
        <v>2.2204460492503129E-17</v>
      </c>
      <c r="S86" s="60">
        <v>-3.1086244689504392E-17</v>
      </c>
      <c r="T86" s="60">
        <v>1.0214051826551441E-16</v>
      </c>
      <c r="U86" s="60">
        <v>-0.32000000000000017</v>
      </c>
      <c r="V86" s="60">
        <v>7.7715611723760965E-18</v>
      </c>
      <c r="W86" s="60">
        <v>-1.355152384454627E-17</v>
      </c>
      <c r="X86" s="60">
        <v>-3.9999999999999918E-2</v>
      </c>
      <c r="Y86" s="60">
        <v>-0.2400000000000001</v>
      </c>
      <c r="Z86" s="60">
        <v>2.2204460492503129E-17</v>
      </c>
      <c r="AA86" s="60">
        <v>-3.1086244689504392E-17</v>
      </c>
      <c r="AB86" s="60" t="s">
        <v>2050</v>
      </c>
      <c r="AC86" s="60" t="s">
        <v>2051</v>
      </c>
      <c r="AD86" s="60" t="s">
        <v>2052</v>
      </c>
      <c r="AE86" s="60" t="s">
        <v>2051</v>
      </c>
      <c r="AF86" s="60">
        <v>5.3833238603972281E-14</v>
      </c>
      <c r="AG86" s="60">
        <v>1.7944412867990761E-14</v>
      </c>
      <c r="AH86" s="60">
        <v>2.028299210437259E-14</v>
      </c>
      <c r="AI86" s="60">
        <v>1.9195573974416662E-14</v>
      </c>
      <c r="AJ86" s="60">
        <v>0</v>
      </c>
      <c r="AK86" s="60">
        <v>0</v>
      </c>
    </row>
    <row r="87" spans="1:37" x14ac:dyDescent="0.3">
      <c r="A87" s="61">
        <v>35</v>
      </c>
      <c r="B87" s="60"/>
      <c r="C87" s="60">
        <v>100</v>
      </c>
      <c r="D87" s="60">
        <v>9.9778175354003906E-4</v>
      </c>
      <c r="E87" s="60" t="b">
        <v>0</v>
      </c>
      <c r="F87" s="60">
        <v>8.0000000000000071E-3</v>
      </c>
      <c r="G87" s="60">
        <v>6.1629758220391547E-33</v>
      </c>
      <c r="H87" s="60">
        <v>5.5511151231257827E-17</v>
      </c>
      <c r="I87" s="60">
        <v>5.5511151231257827E-17</v>
      </c>
      <c r="J87" s="60">
        <v>1.7627509511615282E-18</v>
      </c>
      <c r="K87" s="60">
        <v>1.4627732148574609E-17</v>
      </c>
      <c r="L87" s="60">
        <v>3.9999999999999938E-2</v>
      </c>
      <c r="M87" s="60">
        <v>8.0000000000000071E-2</v>
      </c>
      <c r="N87" s="60">
        <v>6.6613381477509413E-18</v>
      </c>
      <c r="O87" s="60">
        <v>2.4424906541753441E-17</v>
      </c>
      <c r="P87" s="60">
        <v>-0.12</v>
      </c>
      <c r="Q87" s="60">
        <v>-0.32000000000000012</v>
      </c>
      <c r="R87" s="60">
        <v>1.064453514816278E-17</v>
      </c>
      <c r="S87" s="60">
        <v>-5.2375314985829937E-17</v>
      </c>
      <c r="T87" s="60">
        <v>-0.1199999999999999</v>
      </c>
      <c r="U87" s="60">
        <v>-0.32000000000000012</v>
      </c>
      <c r="V87" s="60">
        <v>8.8817841970012525E-18</v>
      </c>
      <c r="W87" s="60">
        <v>-3.7747582837255331E-17</v>
      </c>
      <c r="X87" s="60">
        <v>-7.999999999999996E-2</v>
      </c>
      <c r="Y87" s="60">
        <v>-0.24</v>
      </c>
      <c r="Z87" s="60">
        <v>1.554312234475219E-17</v>
      </c>
      <c r="AA87" s="60">
        <v>-6.2172489379008772E-17</v>
      </c>
      <c r="AB87" s="60" t="s">
        <v>2053</v>
      </c>
      <c r="AC87" s="60" t="s">
        <v>2054</v>
      </c>
      <c r="AD87" s="60" t="s">
        <v>2055</v>
      </c>
      <c r="AE87" s="60" t="s">
        <v>2054</v>
      </c>
      <c r="AF87" s="60">
        <v>2.102826182034643E-14</v>
      </c>
      <c r="AG87" s="60">
        <v>3.1298778904723572E-14</v>
      </c>
      <c r="AH87" s="60">
        <v>2.028299210437259E-14</v>
      </c>
      <c r="AI87" s="60">
        <v>1.9195573974416662E-14</v>
      </c>
      <c r="AJ87" s="60">
        <v>0</v>
      </c>
      <c r="AK87" s="60">
        <v>0</v>
      </c>
    </row>
    <row r="88" spans="1:37" x14ac:dyDescent="0.3">
      <c r="A88" s="61">
        <v>36</v>
      </c>
      <c r="B88" s="60"/>
      <c r="C88" s="60">
        <v>100</v>
      </c>
      <c r="D88" s="60">
        <v>9.9802017211914063E-4</v>
      </c>
      <c r="E88" s="60" t="b">
        <v>0</v>
      </c>
      <c r="F88" s="60">
        <v>1.5999999999999929E-3</v>
      </c>
      <c r="G88" s="60">
        <v>7.7037197775489434E-33</v>
      </c>
      <c r="H88" s="60">
        <v>8.3266726846886741E-17</v>
      </c>
      <c r="I88" s="60">
        <v>2.775557561562891E-17</v>
      </c>
      <c r="J88" s="60">
        <v>5.5511151231257853E-18</v>
      </c>
      <c r="K88" s="60">
        <v>7.7715611723760965E-18</v>
      </c>
      <c r="L88" s="60">
        <v>3.9999999999999911E-2</v>
      </c>
      <c r="M88" s="60">
        <v>5.5511151231257827E-17</v>
      </c>
      <c r="N88" s="60">
        <v>5.5511151231257853E-18</v>
      </c>
      <c r="O88" s="60">
        <v>7.7715611723760965E-18</v>
      </c>
      <c r="P88" s="60">
        <v>-0.12</v>
      </c>
      <c r="Q88" s="60">
        <v>-0.20000000000000009</v>
      </c>
      <c r="R88" s="60">
        <v>2.6645352591003759E-17</v>
      </c>
      <c r="S88" s="60">
        <v>-3.9968028886505628E-17</v>
      </c>
      <c r="T88" s="60">
        <v>-0.1199999999999999</v>
      </c>
      <c r="U88" s="60">
        <v>-0.20000000000000009</v>
      </c>
      <c r="V88" s="60">
        <v>2.1094237467877971E-17</v>
      </c>
      <c r="W88" s="60">
        <v>-4.773959005888173E-17</v>
      </c>
      <c r="X88" s="60">
        <v>-7.9999999999999988E-2</v>
      </c>
      <c r="Y88" s="60">
        <v>-0.2</v>
      </c>
      <c r="Z88" s="60">
        <v>2.6645352591003759E-17</v>
      </c>
      <c r="AA88" s="60">
        <v>-3.9968028886505628E-17</v>
      </c>
      <c r="AB88" s="60" t="s">
        <v>2056</v>
      </c>
      <c r="AC88" s="60" t="s">
        <v>2057</v>
      </c>
      <c r="AD88" s="60" t="s">
        <v>2058</v>
      </c>
      <c r="AE88" s="60" t="s">
        <v>2057</v>
      </c>
      <c r="AF88" s="60">
        <v>0</v>
      </c>
      <c r="AG88" s="60">
        <v>6.0724955454985552E-14</v>
      </c>
      <c r="AH88" s="60">
        <v>6.6135598403235712E-14</v>
      </c>
      <c r="AI88" s="60">
        <v>4.1533153649537708E-14</v>
      </c>
      <c r="AJ88" s="60">
        <v>0</v>
      </c>
      <c r="AK88" s="60">
        <v>0</v>
      </c>
    </row>
    <row r="89" spans="1:37" x14ac:dyDescent="0.3">
      <c r="A89" s="61">
        <v>37</v>
      </c>
      <c r="B89" s="60"/>
      <c r="C89" s="60">
        <v>100</v>
      </c>
      <c r="D89" s="60">
        <v>1.032829284667969E-3</v>
      </c>
      <c r="E89" s="60" t="b">
        <v>0</v>
      </c>
      <c r="F89" s="60">
        <v>7.2000000000000206E-3</v>
      </c>
      <c r="G89" s="60">
        <v>5.547363870895442E-32</v>
      </c>
      <c r="H89" s="60">
        <v>7.8548278992229852E-17</v>
      </c>
      <c r="I89" s="60">
        <v>2.2204460492503131E-16</v>
      </c>
      <c r="J89" s="60">
        <v>1.7763568394002511E-17</v>
      </c>
      <c r="K89" s="60">
        <v>1.9755166894208419E-17</v>
      </c>
      <c r="L89" s="60">
        <v>6.000000000000006E-2</v>
      </c>
      <c r="M89" s="60">
        <v>6.0000000000000109E-2</v>
      </c>
      <c r="N89" s="60">
        <v>1.7763568394002511E-17</v>
      </c>
      <c r="O89" s="60">
        <v>1.9755166894208419E-17</v>
      </c>
      <c r="P89" s="60">
        <v>3.4694469519536142E-17</v>
      </c>
      <c r="Q89" s="60">
        <v>-0.32</v>
      </c>
      <c r="R89" s="60">
        <v>1.332267629550188E-17</v>
      </c>
      <c r="S89" s="60">
        <v>-2.8636951091209679E-17</v>
      </c>
      <c r="T89" s="60">
        <v>1.1324274851176599E-16</v>
      </c>
      <c r="U89" s="60">
        <v>-0.32000000000000017</v>
      </c>
      <c r="V89" s="60">
        <v>-4.4408920985006263E-18</v>
      </c>
      <c r="W89" s="60">
        <v>-8.8817841970012525E-18</v>
      </c>
      <c r="X89" s="60">
        <v>-5.9999999999999949E-2</v>
      </c>
      <c r="Y89" s="60">
        <v>-0.26000000000000012</v>
      </c>
      <c r="Z89" s="60">
        <v>1.332267629550188E-17</v>
      </c>
      <c r="AA89" s="60">
        <v>-2.8636951091209679E-17</v>
      </c>
      <c r="AB89" s="60" t="s">
        <v>2059</v>
      </c>
      <c r="AC89" s="60" t="s">
        <v>2060</v>
      </c>
      <c r="AD89" s="60" t="s">
        <v>2061</v>
      </c>
      <c r="AE89" s="60" t="s">
        <v>2060</v>
      </c>
      <c r="AF89" s="60">
        <v>5.3833238603972281E-14</v>
      </c>
      <c r="AG89" s="60">
        <v>5.3833238603972281E-14</v>
      </c>
      <c r="AH89" s="60">
        <v>2.028299210437259E-14</v>
      </c>
      <c r="AI89" s="60">
        <v>1.9195573974416662E-14</v>
      </c>
      <c r="AJ89" s="60">
        <v>0</v>
      </c>
      <c r="AK89" s="60">
        <v>0</v>
      </c>
    </row>
    <row r="90" spans="1:37" x14ac:dyDescent="0.3">
      <c r="A90" s="61">
        <v>38</v>
      </c>
      <c r="B90" s="60"/>
      <c r="C90" s="60">
        <v>100</v>
      </c>
      <c r="D90" s="60">
        <v>1.0247230529785161E-3</v>
      </c>
      <c r="E90" s="60" t="b">
        <v>0</v>
      </c>
      <c r="F90" s="60">
        <v>1.599999999999999E-3</v>
      </c>
      <c r="G90" s="60">
        <v>8.1852022636457524E-34</v>
      </c>
      <c r="H90" s="60">
        <v>6.9388939039072284E-18</v>
      </c>
      <c r="I90" s="60">
        <v>2.775557561562891E-17</v>
      </c>
      <c r="J90" s="60">
        <v>4.4408920985006239E-18</v>
      </c>
      <c r="K90" s="60">
        <v>2.2204460492503089E-18</v>
      </c>
      <c r="L90" s="60">
        <v>3.9999999999999987E-2</v>
      </c>
      <c r="M90" s="60">
        <v>0</v>
      </c>
      <c r="N90" s="60">
        <v>4.4408920985006239E-18</v>
      </c>
      <c r="O90" s="60">
        <v>2.2204460492503089E-18</v>
      </c>
      <c r="P90" s="60">
        <v>-5.9999999999999901E-2</v>
      </c>
      <c r="Q90" s="60">
        <v>-0.18</v>
      </c>
      <c r="R90" s="60">
        <v>2.4424906541753441E-17</v>
      </c>
      <c r="S90" s="60">
        <v>-4.2188474935755949E-17</v>
      </c>
      <c r="T90" s="60">
        <v>-5.9999999999999908E-2</v>
      </c>
      <c r="U90" s="60">
        <v>-0.18</v>
      </c>
      <c r="V90" s="60">
        <v>1.998401444325282E-17</v>
      </c>
      <c r="W90" s="60">
        <v>-4.4408920985006258E-17</v>
      </c>
      <c r="X90" s="60">
        <v>-1.999999999999991E-2</v>
      </c>
      <c r="Y90" s="60">
        <v>-0.18</v>
      </c>
      <c r="Z90" s="60">
        <v>2.4424906541753441E-17</v>
      </c>
      <c r="AA90" s="60">
        <v>-4.2188474935755949E-17</v>
      </c>
      <c r="AB90" s="60" t="s">
        <v>2062</v>
      </c>
      <c r="AC90" s="60" t="s">
        <v>2063</v>
      </c>
      <c r="AD90" s="60" t="s">
        <v>2064</v>
      </c>
      <c r="AE90" s="60" t="s">
        <v>2063</v>
      </c>
      <c r="AF90" s="60">
        <v>0</v>
      </c>
      <c r="AG90" s="60">
        <v>1.6099716498586601E-14</v>
      </c>
      <c r="AH90" s="60">
        <v>1.118455400673738E-14</v>
      </c>
      <c r="AI90" s="60">
        <v>4.2107513691411728E-14</v>
      </c>
      <c r="AJ90" s="60">
        <v>0</v>
      </c>
      <c r="AK90" s="60">
        <v>0</v>
      </c>
    </row>
    <row r="91" spans="1:37" x14ac:dyDescent="0.3">
      <c r="A91" s="61">
        <v>39</v>
      </c>
      <c r="B91" s="60"/>
      <c r="C91" s="60">
        <v>100</v>
      </c>
      <c r="D91" s="60">
        <v>9.9778175354003906E-4</v>
      </c>
      <c r="E91" s="60" t="b">
        <v>0</v>
      </c>
      <c r="F91" s="60">
        <v>1.280000000000002E-2</v>
      </c>
      <c r="G91" s="60">
        <v>4.6992690643048549E-32</v>
      </c>
      <c r="H91" s="60">
        <v>1.3877787807814459E-16</v>
      </c>
      <c r="I91" s="60">
        <v>1.6653345369377351E-16</v>
      </c>
      <c r="J91" s="60">
        <v>4.2368037749197809E-19</v>
      </c>
      <c r="K91" s="60">
        <v>1.316185818765111E-17</v>
      </c>
      <c r="L91" s="60">
        <v>8.0000000000000099E-2</v>
      </c>
      <c r="M91" s="60">
        <v>8.0000000000000016E-2</v>
      </c>
      <c r="N91" s="60">
        <v>4.2368037749197809E-19</v>
      </c>
      <c r="O91" s="60">
        <v>1.316185818765111E-17</v>
      </c>
      <c r="P91" s="60">
        <v>0.14000000000000001</v>
      </c>
      <c r="Q91" s="60">
        <v>-0.33999999999999991</v>
      </c>
      <c r="R91" s="60">
        <v>7.3478807948841184E-18</v>
      </c>
      <c r="S91" s="60">
        <v>-2.2043642384652361E-17</v>
      </c>
      <c r="T91" s="60">
        <v>0.1400000000000001</v>
      </c>
      <c r="U91" s="60">
        <v>-0.34</v>
      </c>
      <c r="V91" s="60">
        <v>7.7715611723760965E-18</v>
      </c>
      <c r="W91" s="60">
        <v>-8.8817841970012525E-18</v>
      </c>
      <c r="X91" s="60">
        <v>0.06</v>
      </c>
      <c r="Y91" s="60">
        <v>-0.26</v>
      </c>
      <c r="Z91" s="60">
        <v>7.3478807948841184E-18</v>
      </c>
      <c r="AA91" s="60">
        <v>-2.2043642384652361E-17</v>
      </c>
      <c r="AB91" s="60" t="s">
        <v>2065</v>
      </c>
      <c r="AC91" s="60" t="s">
        <v>793</v>
      </c>
      <c r="AD91" s="60" t="s">
        <v>2066</v>
      </c>
      <c r="AE91" s="60" t="s">
        <v>793</v>
      </c>
      <c r="AF91" s="60">
        <v>4.6200802433573373E-14</v>
      </c>
      <c r="AG91" s="60">
        <v>4.3606685217538789E-14</v>
      </c>
      <c r="AH91" s="60">
        <v>2.0016320984147499E-14</v>
      </c>
      <c r="AI91" s="60">
        <v>0</v>
      </c>
      <c r="AJ91" s="60">
        <v>0</v>
      </c>
      <c r="AK91" s="60">
        <v>0</v>
      </c>
    </row>
    <row r="92" spans="1:37" x14ac:dyDescent="0.3">
      <c r="A92" s="61">
        <v>40</v>
      </c>
      <c r="B92" s="60"/>
      <c r="C92" s="60">
        <v>100</v>
      </c>
      <c r="D92" s="60">
        <v>9.9778175354003906E-4</v>
      </c>
      <c r="E92" s="60" t="b">
        <v>0</v>
      </c>
      <c r="F92" s="60">
        <v>4.0000000000000096E-3</v>
      </c>
      <c r="G92" s="60">
        <v>1.540743955509789E-32</v>
      </c>
      <c r="H92" s="60">
        <v>5.5511151231257827E-17</v>
      </c>
      <c r="I92" s="60">
        <v>1.110223024625157E-16</v>
      </c>
      <c r="J92" s="60">
        <v>2.044170954134161E-17</v>
      </c>
      <c r="K92" s="60">
        <v>6.466505319303353E-18</v>
      </c>
      <c r="L92" s="60">
        <v>1.9999999999999931E-2</v>
      </c>
      <c r="M92" s="60">
        <v>6.0000000000000109E-2</v>
      </c>
      <c r="N92" s="60">
        <v>1.554312234475219E-17</v>
      </c>
      <c r="O92" s="60">
        <v>3.330669073875473E-18</v>
      </c>
      <c r="P92" s="60">
        <v>-0.12</v>
      </c>
      <c r="Q92" s="60">
        <v>-0.32000000000000012</v>
      </c>
      <c r="R92" s="60">
        <v>-4.5769509808878651E-19</v>
      </c>
      <c r="S92" s="60">
        <v>-2.5729962394826181E-17</v>
      </c>
      <c r="T92" s="60">
        <v>-0.1199999999999999</v>
      </c>
      <c r="U92" s="60">
        <v>-0.32000000000000017</v>
      </c>
      <c r="V92" s="60">
        <v>1.998401444325282E-17</v>
      </c>
      <c r="W92" s="60">
        <v>-3.2196467714129537E-17</v>
      </c>
      <c r="X92" s="60">
        <v>-9.9999999999999964E-2</v>
      </c>
      <c r="Y92" s="60">
        <v>-0.26000000000000012</v>
      </c>
      <c r="Z92" s="60">
        <v>4.4408920985006263E-18</v>
      </c>
      <c r="AA92" s="60">
        <v>-3.552713678800501E-17</v>
      </c>
      <c r="AB92" s="60" t="s">
        <v>2067</v>
      </c>
      <c r="AC92" s="60" t="s">
        <v>2068</v>
      </c>
      <c r="AD92" s="60" t="s">
        <v>2069</v>
      </c>
      <c r="AE92" s="60" t="s">
        <v>2068</v>
      </c>
      <c r="AF92" s="60">
        <v>2.102826182034643E-14</v>
      </c>
      <c r="AG92" s="60">
        <v>3.1298778904723572E-14</v>
      </c>
      <c r="AH92" s="60">
        <v>2.028299210437259E-14</v>
      </c>
      <c r="AI92" s="60">
        <v>1.9195573974416662E-14</v>
      </c>
      <c r="AJ92" s="60">
        <v>0</v>
      </c>
      <c r="AK92" s="60">
        <v>0</v>
      </c>
    </row>
    <row r="93" spans="1:37" x14ac:dyDescent="0.3">
      <c r="A93" s="61">
        <v>41</v>
      </c>
      <c r="B93" s="60"/>
      <c r="C93" s="60">
        <v>100</v>
      </c>
      <c r="D93" s="60">
        <v>1.9946098327636719E-3</v>
      </c>
      <c r="E93" s="60" t="b">
        <v>0</v>
      </c>
      <c r="F93" s="60">
        <v>7.2000000000000241E-3</v>
      </c>
      <c r="G93" s="60">
        <v>4.0059342843254511E-32</v>
      </c>
      <c r="H93" s="60">
        <v>1.110223024625157E-16</v>
      </c>
      <c r="I93" s="60">
        <v>1.6653345369377351E-16</v>
      </c>
      <c r="J93" s="60">
        <v>2.1094237467877971E-17</v>
      </c>
      <c r="K93" s="60">
        <v>3.0467731483564822E-17</v>
      </c>
      <c r="L93" s="60">
        <v>6.0000000000000088E-2</v>
      </c>
      <c r="M93" s="60">
        <v>6.0000000000000109E-2</v>
      </c>
      <c r="N93" s="60">
        <v>2.1094237467877971E-17</v>
      </c>
      <c r="O93" s="60">
        <v>3.0467731483564822E-17</v>
      </c>
      <c r="P93" s="60">
        <v>0.14000000000000001</v>
      </c>
      <c r="Q93" s="60">
        <v>-0.26</v>
      </c>
      <c r="R93" s="60">
        <v>3.552713678800501E-17</v>
      </c>
      <c r="S93" s="60">
        <v>-4.37904077790667E-17</v>
      </c>
      <c r="T93" s="60">
        <v>0.1400000000000001</v>
      </c>
      <c r="U93" s="60">
        <v>-0.26000000000000012</v>
      </c>
      <c r="V93" s="60">
        <v>1.4432899320127039E-17</v>
      </c>
      <c r="W93" s="60">
        <v>-1.332267629550188E-17</v>
      </c>
      <c r="X93" s="60">
        <v>0.08</v>
      </c>
      <c r="Y93" s="60">
        <v>-0.2</v>
      </c>
      <c r="Z93" s="60">
        <v>3.552713678800501E-17</v>
      </c>
      <c r="AA93" s="60">
        <v>-4.37904077790667E-17</v>
      </c>
      <c r="AB93" s="60" t="s">
        <v>2070</v>
      </c>
      <c r="AC93" s="60" t="s">
        <v>792</v>
      </c>
      <c r="AD93" s="60" t="s">
        <v>2071</v>
      </c>
      <c r="AE93" s="60" t="s">
        <v>792</v>
      </c>
      <c r="AF93" s="60">
        <v>1.5094882477046599E-14</v>
      </c>
      <c r="AG93" s="60">
        <v>4.2392454149365438E-14</v>
      </c>
      <c r="AH93" s="60">
        <v>2.112741367567116E-14</v>
      </c>
      <c r="AI93" s="60">
        <v>1.995019555570977E-14</v>
      </c>
      <c r="AJ93" s="60">
        <v>0</v>
      </c>
      <c r="AK93" s="60">
        <v>0</v>
      </c>
    </row>
    <row r="94" spans="1:37" x14ac:dyDescent="0.3">
      <c r="A94" s="61">
        <v>42</v>
      </c>
      <c r="B94" s="60"/>
      <c r="C94" s="60">
        <v>100</v>
      </c>
      <c r="D94" s="60">
        <v>2.0163059234619141E-3</v>
      </c>
      <c r="E94" s="60" t="b">
        <v>0</v>
      </c>
      <c r="F94" s="60">
        <v>8.0000000000000071E-3</v>
      </c>
      <c r="G94" s="60">
        <v>2.1763008371575771E-32</v>
      </c>
      <c r="H94" s="60">
        <v>9.7144514654701197E-17</v>
      </c>
      <c r="I94" s="60">
        <v>1.110223024625157E-16</v>
      </c>
      <c r="J94" s="60">
        <v>1.332267629550188E-17</v>
      </c>
      <c r="K94" s="60">
        <v>1.221245327087672E-17</v>
      </c>
      <c r="L94" s="60">
        <v>4.0000000000000063E-2</v>
      </c>
      <c r="M94" s="60">
        <v>8.0000000000000016E-2</v>
      </c>
      <c r="N94" s="60">
        <v>1.332267629550188E-17</v>
      </c>
      <c r="O94" s="60">
        <v>1.221245327087672E-17</v>
      </c>
      <c r="P94" s="60">
        <v>0.1</v>
      </c>
      <c r="Q94" s="60">
        <v>-0.37999999999999989</v>
      </c>
      <c r="R94" s="60">
        <v>2.2204460492503129E-17</v>
      </c>
      <c r="S94" s="60">
        <v>-1.7763568394002511E-17</v>
      </c>
      <c r="T94" s="60">
        <v>0.1000000000000001</v>
      </c>
      <c r="U94" s="60">
        <v>-0.38</v>
      </c>
      <c r="V94" s="60">
        <v>8.8817841970012525E-18</v>
      </c>
      <c r="W94" s="60">
        <v>-5.551115123125783E-18</v>
      </c>
      <c r="X94" s="60">
        <v>6.0000000000000039E-2</v>
      </c>
      <c r="Y94" s="60">
        <v>-0.3</v>
      </c>
      <c r="Z94" s="60">
        <v>2.2204460492503129E-17</v>
      </c>
      <c r="AA94" s="60">
        <v>-1.7763568394002511E-17</v>
      </c>
      <c r="AB94" s="60" t="s">
        <v>2072</v>
      </c>
      <c r="AC94" s="60" t="s">
        <v>2073</v>
      </c>
      <c r="AD94" s="60" t="s">
        <v>2074</v>
      </c>
      <c r="AE94" s="60" t="s">
        <v>2073</v>
      </c>
      <c r="AF94" s="60">
        <v>1.624618941875363E-14</v>
      </c>
      <c r="AG94" s="60">
        <v>4.1725875302528738E-14</v>
      </c>
      <c r="AH94" s="60">
        <v>0</v>
      </c>
      <c r="AI94" s="60">
        <v>1.8495959276515499E-14</v>
      </c>
      <c r="AJ94" s="60">
        <v>0</v>
      </c>
      <c r="AK94" s="60">
        <v>0</v>
      </c>
    </row>
    <row r="95" spans="1:37" x14ac:dyDescent="0.3">
      <c r="A95" s="61">
        <v>43</v>
      </c>
      <c r="B95" s="60"/>
      <c r="C95" s="60">
        <v>100</v>
      </c>
      <c r="D95" s="60">
        <v>9.9658966064453125E-4</v>
      </c>
      <c r="E95" s="60" t="b">
        <v>0</v>
      </c>
      <c r="F95" s="60">
        <v>6.3999999999999977E-3</v>
      </c>
      <c r="G95" s="60">
        <v>1.9259299443872359E-34</v>
      </c>
      <c r="H95" s="60">
        <v>1.387778780781446E-17</v>
      </c>
      <c r="I95" s="60">
        <v>0</v>
      </c>
      <c r="J95" s="60">
        <v>2.2204460492503129E-17</v>
      </c>
      <c r="K95" s="60">
        <v>5.3222675740813894E-18</v>
      </c>
      <c r="L95" s="60">
        <v>7.9999999999999988E-2</v>
      </c>
      <c r="M95" s="60">
        <v>0</v>
      </c>
      <c r="N95" s="60">
        <v>2.2204460492503129E-17</v>
      </c>
      <c r="O95" s="60">
        <v>5.3222675740813894E-18</v>
      </c>
      <c r="P95" s="60">
        <v>-7.9999999999999905E-2</v>
      </c>
      <c r="Q95" s="60">
        <v>-0.28000000000000003</v>
      </c>
      <c r="R95" s="60">
        <v>1.332267629550188E-17</v>
      </c>
      <c r="S95" s="60">
        <v>-3.5755984337049402E-17</v>
      </c>
      <c r="T95" s="60">
        <v>-7.9999999999999918E-2</v>
      </c>
      <c r="U95" s="60">
        <v>-0.28000000000000003</v>
      </c>
      <c r="V95" s="60">
        <v>3.552713678800501E-17</v>
      </c>
      <c r="W95" s="60">
        <v>-4.1078251911130792E-17</v>
      </c>
      <c r="X95" s="60">
        <v>7.4499366424407686E-17</v>
      </c>
      <c r="Y95" s="60">
        <v>-0.28000000000000003</v>
      </c>
      <c r="Z95" s="60">
        <v>1.332267629550188E-17</v>
      </c>
      <c r="AA95" s="60">
        <v>-3.5755984337049402E-17</v>
      </c>
      <c r="AB95" s="60" t="s">
        <v>2075</v>
      </c>
      <c r="AC95" s="60" t="s">
        <v>2076</v>
      </c>
      <c r="AD95" s="60" t="s">
        <v>2077</v>
      </c>
      <c r="AE95" s="60" t="s">
        <v>2076</v>
      </c>
      <c r="AF95" s="60">
        <v>1.9632445447665379E-14</v>
      </c>
      <c r="AG95" s="60">
        <v>6.4690485279388047E-14</v>
      </c>
      <c r="AH95" s="60">
        <v>2.0838234533894761E-14</v>
      </c>
      <c r="AI95" s="60">
        <v>1.969214787951623E-14</v>
      </c>
      <c r="AJ95" s="60">
        <v>0</v>
      </c>
      <c r="AK95" s="60">
        <v>0</v>
      </c>
    </row>
    <row r="96" spans="1:37" x14ac:dyDescent="0.3">
      <c r="A96" s="61">
        <v>44</v>
      </c>
      <c r="B96" s="60"/>
      <c r="C96" s="60">
        <v>100</v>
      </c>
      <c r="D96" s="60">
        <v>1.9819736480712891E-3</v>
      </c>
      <c r="E96" s="60" t="b">
        <v>0</v>
      </c>
      <c r="F96" s="60">
        <v>2.0000000000000032E-2</v>
      </c>
      <c r="G96" s="60">
        <v>3.2548216060144291E-32</v>
      </c>
      <c r="H96" s="60">
        <v>6.9388939039072284E-17</v>
      </c>
      <c r="I96" s="60">
        <v>1.6653345369377351E-16</v>
      </c>
      <c r="J96" s="60">
        <v>2.044170954134161E-17</v>
      </c>
      <c r="K96" s="60">
        <v>1.6229664991885379E-17</v>
      </c>
      <c r="L96" s="60">
        <v>1.999999999999998E-2</v>
      </c>
      <c r="M96" s="60">
        <v>0.1400000000000001</v>
      </c>
      <c r="N96" s="60">
        <v>2.044170954134161E-17</v>
      </c>
      <c r="O96" s="60">
        <v>1.6229664991885379E-17</v>
      </c>
      <c r="P96" s="60">
        <v>-5.9999999999999963E-2</v>
      </c>
      <c r="Q96" s="60">
        <v>-0.49999999999999989</v>
      </c>
      <c r="R96" s="60">
        <v>1.155992534434035E-17</v>
      </c>
      <c r="S96" s="60">
        <v>-2.9552341287387247E-17</v>
      </c>
      <c r="T96" s="60">
        <v>-5.9999999999999887E-2</v>
      </c>
      <c r="U96" s="60">
        <v>-0.50000000000000011</v>
      </c>
      <c r="V96" s="60">
        <v>-8.8817841970012525E-18</v>
      </c>
      <c r="W96" s="60">
        <v>-1.332267629550188E-17</v>
      </c>
      <c r="X96" s="60">
        <v>-3.9999999999999911E-2</v>
      </c>
      <c r="Y96" s="60">
        <v>-0.36</v>
      </c>
      <c r="Z96" s="60">
        <v>1.155992534434035E-17</v>
      </c>
      <c r="AA96" s="60">
        <v>-2.9552341287387247E-17</v>
      </c>
      <c r="AB96" s="60" t="s">
        <v>2078</v>
      </c>
      <c r="AC96" s="60" t="s">
        <v>1984</v>
      </c>
      <c r="AD96" s="60" t="s">
        <v>2079</v>
      </c>
      <c r="AE96" s="60" t="s">
        <v>1984</v>
      </c>
      <c r="AF96" s="60">
        <v>2.0539967255658109E-14</v>
      </c>
      <c r="AG96" s="60">
        <v>8.7938104309897193E-14</v>
      </c>
      <c r="AH96" s="60">
        <v>1.8111364252278152E-14</v>
      </c>
      <c r="AI96" s="60">
        <v>1.7239327229195889E-14</v>
      </c>
      <c r="AJ96" s="60">
        <v>0</v>
      </c>
      <c r="AK96" s="60">
        <v>0</v>
      </c>
    </row>
    <row r="97" spans="1:37" x14ac:dyDescent="0.3">
      <c r="A97" s="61">
        <v>45</v>
      </c>
      <c r="B97" s="60"/>
      <c r="C97" s="60">
        <v>100</v>
      </c>
      <c r="D97" s="60">
        <v>9.9682807922363281E-4</v>
      </c>
      <c r="E97" s="60" t="b">
        <v>0</v>
      </c>
      <c r="F97" s="60">
        <v>1.360000000000001E-2</v>
      </c>
      <c r="G97" s="60">
        <v>3.2548216060144291E-32</v>
      </c>
      <c r="H97" s="60">
        <v>6.9388939039072284E-17</v>
      </c>
      <c r="I97" s="60">
        <v>1.6653345369377351E-16</v>
      </c>
      <c r="J97" s="60">
        <v>8.8817841970012525E-18</v>
      </c>
      <c r="K97" s="60">
        <v>2.2204460492503129E-17</v>
      </c>
      <c r="L97" s="60">
        <v>0.1</v>
      </c>
      <c r="M97" s="60">
        <v>0.06</v>
      </c>
      <c r="N97" s="60">
        <v>8.8817841970012525E-18</v>
      </c>
      <c r="O97" s="60">
        <v>2.2204460492503129E-17</v>
      </c>
      <c r="P97" s="60">
        <v>0.12</v>
      </c>
      <c r="Q97" s="60">
        <v>-0.35999999999999982</v>
      </c>
      <c r="R97" s="60">
        <v>1.7763568394002511E-17</v>
      </c>
      <c r="S97" s="60">
        <v>-2.2204460492503129E-17</v>
      </c>
      <c r="T97" s="60">
        <v>0.12000000000000011</v>
      </c>
      <c r="U97" s="60">
        <v>-0.36</v>
      </c>
      <c r="V97" s="60">
        <v>8.8817841970012525E-18</v>
      </c>
      <c r="W97" s="60">
        <v>0</v>
      </c>
      <c r="X97" s="60">
        <v>2.000000000000007E-2</v>
      </c>
      <c r="Y97" s="60">
        <v>-0.3</v>
      </c>
      <c r="Z97" s="60">
        <v>1.7763568394002511E-17</v>
      </c>
      <c r="AA97" s="60">
        <v>-2.2204460492503129E-17</v>
      </c>
      <c r="AB97" s="60" t="s">
        <v>2080</v>
      </c>
      <c r="AC97" s="60" t="s">
        <v>2081</v>
      </c>
      <c r="AD97" s="60" t="s">
        <v>2082</v>
      </c>
      <c r="AE97" s="60" t="s">
        <v>2081</v>
      </c>
      <c r="AF97" s="60">
        <v>3.162384507840925E-14</v>
      </c>
      <c r="AG97" s="60">
        <v>4.2645552850034341E-14</v>
      </c>
      <c r="AH97" s="60">
        <v>0</v>
      </c>
      <c r="AI97" s="60">
        <v>0</v>
      </c>
      <c r="AJ97" s="60">
        <v>0</v>
      </c>
      <c r="AK97" s="60">
        <v>0</v>
      </c>
    </row>
    <row r="98" spans="1:37" x14ac:dyDescent="0.3">
      <c r="A98" s="61">
        <v>46</v>
      </c>
      <c r="B98" s="60"/>
      <c r="C98" s="60">
        <v>100</v>
      </c>
      <c r="D98" s="60">
        <v>9.9682807922363281E-4</v>
      </c>
      <c r="E98" s="60" t="b">
        <v>0</v>
      </c>
      <c r="F98" s="60">
        <v>6.399999999999989E-3</v>
      </c>
      <c r="G98" s="60">
        <v>3.8518598887744717E-33</v>
      </c>
      <c r="H98" s="60">
        <v>2.775557561562891E-17</v>
      </c>
      <c r="I98" s="60">
        <v>5.5511151231257827E-17</v>
      </c>
      <c r="J98" s="60">
        <v>1.554312234475219E-17</v>
      </c>
      <c r="K98" s="60">
        <v>2.1094237467877981E-17</v>
      </c>
      <c r="L98" s="60">
        <v>7.9999999999999932E-2</v>
      </c>
      <c r="M98" s="60">
        <v>0</v>
      </c>
      <c r="N98" s="60">
        <v>1.554312234475219E-17</v>
      </c>
      <c r="O98" s="60">
        <v>2.1094237467877981E-17</v>
      </c>
      <c r="P98" s="60">
        <v>-0.17999999999999991</v>
      </c>
      <c r="Q98" s="60">
        <v>-0.30000000000000021</v>
      </c>
      <c r="R98" s="60">
        <v>1.998401444325282E-17</v>
      </c>
      <c r="S98" s="60">
        <v>-2.2204460492503129E-17</v>
      </c>
      <c r="T98" s="60">
        <v>-0.17999999999999991</v>
      </c>
      <c r="U98" s="60">
        <v>-0.3000000000000001</v>
      </c>
      <c r="V98" s="60">
        <v>3.552713678800501E-17</v>
      </c>
      <c r="W98" s="60">
        <v>-4.3298697960381113E-17</v>
      </c>
      <c r="X98" s="60">
        <v>-9.9999999999999978E-2</v>
      </c>
      <c r="Y98" s="60">
        <v>-0.3000000000000001</v>
      </c>
      <c r="Z98" s="60">
        <v>1.998401444325282E-17</v>
      </c>
      <c r="AA98" s="60">
        <v>-2.2204460492503129E-17</v>
      </c>
      <c r="AB98" s="60" t="s">
        <v>2083</v>
      </c>
      <c r="AC98" s="60" t="s">
        <v>2084</v>
      </c>
      <c r="AD98" s="60" t="s">
        <v>2085</v>
      </c>
      <c r="AE98" s="60" t="s">
        <v>2084</v>
      </c>
      <c r="AF98" s="60">
        <v>2.283252759215708E-14</v>
      </c>
      <c r="AG98" s="60">
        <v>2.9276156383511848E-14</v>
      </c>
      <c r="AH98" s="60">
        <v>2.0556864717976249E-14</v>
      </c>
      <c r="AI98" s="60">
        <v>3.8881380889960983E-14</v>
      </c>
      <c r="AJ98" s="60">
        <v>0</v>
      </c>
      <c r="AK98" s="60">
        <v>0</v>
      </c>
    </row>
    <row r="99" spans="1:37" x14ac:dyDescent="0.3">
      <c r="A99" s="61">
        <v>47</v>
      </c>
      <c r="B99" s="60"/>
      <c r="C99" s="60">
        <v>100</v>
      </c>
      <c r="D99" s="60">
        <v>1.002073287963867E-3</v>
      </c>
      <c r="E99" s="60" t="b">
        <v>0</v>
      </c>
      <c r="F99" s="60">
        <v>0.02</v>
      </c>
      <c r="G99" s="60">
        <v>3.1999999999999971E-3</v>
      </c>
      <c r="H99" s="60">
        <v>3.9999999999999869E-2</v>
      </c>
      <c r="I99" s="60">
        <v>4.0000000000000091E-2</v>
      </c>
      <c r="J99" s="60">
        <v>2.4424906541753441E-17</v>
      </c>
      <c r="K99" s="60">
        <v>6.1629758220391547E-33</v>
      </c>
      <c r="L99" s="60">
        <v>1.999999999999991E-2</v>
      </c>
      <c r="M99" s="60">
        <v>0.14000000000000001</v>
      </c>
      <c r="N99" s="60">
        <v>2.4424906541753441E-17</v>
      </c>
      <c r="O99" s="60">
        <v>6.1629758220391547E-33</v>
      </c>
      <c r="P99" s="60">
        <v>-6.0000000000000032E-2</v>
      </c>
      <c r="Q99" s="60">
        <v>-0.49999999999999989</v>
      </c>
      <c r="R99" s="60">
        <v>2.6645352591003759E-17</v>
      </c>
      <c r="S99" s="60">
        <v>-1.7763568394002511E-17</v>
      </c>
      <c r="T99" s="60">
        <v>-9.9999999999999895E-2</v>
      </c>
      <c r="U99" s="60">
        <v>-0.54</v>
      </c>
      <c r="V99" s="60">
        <v>2.2204460492503131E-18</v>
      </c>
      <c r="W99" s="60">
        <v>-1.7763568394002511E-17</v>
      </c>
      <c r="X99" s="60">
        <v>-7.9999999999999988E-2</v>
      </c>
      <c r="Y99" s="60">
        <v>-0.4</v>
      </c>
      <c r="Z99" s="60">
        <v>2.6645352591003759E-17</v>
      </c>
      <c r="AA99" s="60">
        <v>-1.7763568394002511E-17</v>
      </c>
      <c r="AB99" s="60" t="s">
        <v>2086</v>
      </c>
      <c r="AC99" s="60" t="s">
        <v>2087</v>
      </c>
      <c r="AD99" s="60" t="s">
        <v>2088</v>
      </c>
      <c r="AE99" s="60" t="s">
        <v>2087</v>
      </c>
      <c r="AF99" s="60">
        <v>7.4629220499433364</v>
      </c>
      <c r="AG99" s="60">
        <v>3.5084301743336579</v>
      </c>
      <c r="AH99" s="60">
        <v>2.3239613746825598</v>
      </c>
      <c r="AI99" s="60">
        <v>2.2145438387721561</v>
      </c>
      <c r="AJ99" s="60">
        <v>0</v>
      </c>
      <c r="AK99" s="60">
        <v>0</v>
      </c>
    </row>
    <row r="100" spans="1:37" x14ac:dyDescent="0.3">
      <c r="A100" s="61">
        <v>48</v>
      </c>
      <c r="B100" s="60"/>
      <c r="C100" s="60">
        <v>100</v>
      </c>
      <c r="D100" s="60">
        <v>1.002073287963867E-3</v>
      </c>
      <c r="E100" s="60" t="b">
        <v>0</v>
      </c>
      <c r="F100" s="60">
        <v>7.2000000000000137E-3</v>
      </c>
      <c r="G100" s="60">
        <v>5.0074178554068132E-32</v>
      </c>
      <c r="H100" s="60">
        <v>2.775557561562891E-17</v>
      </c>
      <c r="I100" s="60">
        <v>2.2204460492503131E-16</v>
      </c>
      <c r="J100" s="60">
        <v>2.2204460492503129E-17</v>
      </c>
      <c r="K100" s="60">
        <v>2.220446049250312E-18</v>
      </c>
      <c r="L100" s="60">
        <v>6.0000000000000012E-2</v>
      </c>
      <c r="M100" s="60">
        <v>6.0000000000000109E-2</v>
      </c>
      <c r="N100" s="60">
        <v>2.2204460492503129E-17</v>
      </c>
      <c r="O100" s="60">
        <v>2.220446049250312E-18</v>
      </c>
      <c r="P100" s="60">
        <v>2.000000000000008E-2</v>
      </c>
      <c r="Q100" s="60">
        <v>-0.37999999999999989</v>
      </c>
      <c r="R100" s="60">
        <v>-1.332267629550188E-17</v>
      </c>
      <c r="S100" s="60">
        <v>-2.8865798640254071E-17</v>
      </c>
      <c r="T100" s="60">
        <v>2.0000000000000111E-2</v>
      </c>
      <c r="U100" s="60">
        <v>-0.38000000000000012</v>
      </c>
      <c r="V100" s="60">
        <v>8.8817841970012525E-18</v>
      </c>
      <c r="W100" s="60">
        <v>-2.6645352591003759E-17</v>
      </c>
      <c r="X100" s="60">
        <v>-3.9999999999999897E-2</v>
      </c>
      <c r="Y100" s="60">
        <v>-0.32</v>
      </c>
      <c r="Z100" s="60">
        <v>-1.332267629550188E-17</v>
      </c>
      <c r="AA100" s="60">
        <v>-2.8865798640254071E-17</v>
      </c>
      <c r="AB100" s="60" t="s">
        <v>2089</v>
      </c>
      <c r="AC100" s="60" t="s">
        <v>2090</v>
      </c>
      <c r="AD100" s="60" t="s">
        <v>2091</v>
      </c>
      <c r="AE100" s="60" t="s">
        <v>2090</v>
      </c>
      <c r="AF100" s="60">
        <v>7.1295538166592559E-14</v>
      </c>
      <c r="AG100" s="60">
        <v>3.7467011742997232E-14</v>
      </c>
      <c r="AH100" s="60">
        <v>0</v>
      </c>
      <c r="AI100" s="60">
        <v>1.8495959276515499E-14</v>
      </c>
      <c r="AJ100" s="60">
        <v>0</v>
      </c>
      <c r="AK100" s="60">
        <v>0</v>
      </c>
    </row>
    <row r="101" spans="1:37" x14ac:dyDescent="0.3">
      <c r="A101" s="61">
        <v>49</v>
      </c>
      <c r="B101" s="60"/>
      <c r="C101" s="60">
        <v>100</v>
      </c>
      <c r="D101" s="60">
        <v>9.9468231201171875E-4</v>
      </c>
      <c r="E101" s="60" t="b">
        <v>0</v>
      </c>
      <c r="F101" s="60">
        <v>3.9999999999999983E-3</v>
      </c>
      <c r="G101" s="60">
        <v>1.7333369499485119E-33</v>
      </c>
      <c r="H101" s="60">
        <v>4.163336342344337E-17</v>
      </c>
      <c r="I101" s="60">
        <v>0</v>
      </c>
      <c r="J101" s="60">
        <v>8.8137547558076543E-19</v>
      </c>
      <c r="K101" s="60">
        <v>8.6529366479568681E-18</v>
      </c>
      <c r="L101" s="60">
        <v>1.9999999999999959E-2</v>
      </c>
      <c r="M101" s="60">
        <v>0.06</v>
      </c>
      <c r="N101" s="60">
        <v>8.8137547558076543E-19</v>
      </c>
      <c r="O101" s="60">
        <v>8.6529366479568681E-18</v>
      </c>
      <c r="P101" s="60">
        <v>6.0000000000000053E-2</v>
      </c>
      <c r="Q101" s="60">
        <v>-0.38</v>
      </c>
      <c r="R101" s="60">
        <v>1.5771969893796591E-17</v>
      </c>
      <c r="S101" s="60">
        <v>-2.2433308041547521E-17</v>
      </c>
      <c r="T101" s="60">
        <v>6.0000000000000088E-2</v>
      </c>
      <c r="U101" s="60">
        <v>-0.38</v>
      </c>
      <c r="V101" s="60">
        <v>1.6653345369377351E-17</v>
      </c>
      <c r="W101" s="60">
        <v>-3.1086244689504392E-17</v>
      </c>
      <c r="X101" s="60">
        <v>8.0000000000000043E-2</v>
      </c>
      <c r="Y101" s="60">
        <v>-0.32</v>
      </c>
      <c r="Z101" s="60">
        <v>1.5771969893796591E-17</v>
      </c>
      <c r="AA101" s="60">
        <v>-2.2433308041547521E-17</v>
      </c>
      <c r="AB101" s="60" t="s">
        <v>2092</v>
      </c>
      <c r="AC101" s="60" t="s">
        <v>1294</v>
      </c>
      <c r="AD101" s="60" t="s">
        <v>2093</v>
      </c>
      <c r="AE101" s="60" t="s">
        <v>1294</v>
      </c>
      <c r="AF101" s="60">
        <v>1.6998507533512592E-14</v>
      </c>
      <c r="AG101" s="60">
        <v>3.9481926174706967E-14</v>
      </c>
      <c r="AH101" s="60">
        <v>1.9503476152660139E-14</v>
      </c>
      <c r="AI101" s="60">
        <v>3.6991918553030998E-14</v>
      </c>
      <c r="AJ101" s="60">
        <v>0</v>
      </c>
      <c r="AK101" s="60">
        <v>0</v>
      </c>
    </row>
    <row r="102" spans="1:37" x14ac:dyDescent="0.3">
      <c r="A102" s="61">
        <v>0</v>
      </c>
      <c r="B102" s="60">
        <v>1.1181211471557621E-3</v>
      </c>
      <c r="C102" s="60">
        <v>100</v>
      </c>
      <c r="D102" s="60">
        <v>9.975433349609375E-4</v>
      </c>
      <c r="E102" s="60" t="b">
        <v>0</v>
      </c>
      <c r="F102" s="60">
        <v>1.999999999999997E-3</v>
      </c>
      <c r="G102" s="60">
        <v>3.999999999999985E-4</v>
      </c>
      <c r="H102" s="60">
        <v>1.387778780781446E-17</v>
      </c>
      <c r="I102" s="60">
        <v>1.9999999999999959E-2</v>
      </c>
      <c r="J102" s="60">
        <v>6.3923048454132644E-2</v>
      </c>
      <c r="K102" s="60">
        <v>6.9282032302755106E-2</v>
      </c>
      <c r="L102" s="60">
        <v>3.999999999999998E-2</v>
      </c>
      <c r="M102" s="60">
        <v>1.9999999999999959E-2</v>
      </c>
      <c r="N102" s="60">
        <v>6.3923048454132644E-2</v>
      </c>
      <c r="O102" s="60">
        <v>6.9282032302755106E-2</v>
      </c>
      <c r="P102" s="60">
        <v>8.0000000000000057E-2</v>
      </c>
      <c r="Q102" s="60">
        <v>-0.28000000000000003</v>
      </c>
      <c r="R102" s="60">
        <v>1.7763568394002511E-17</v>
      </c>
      <c r="S102" s="60">
        <v>-1.5771969893796591E-17</v>
      </c>
      <c r="T102" s="60">
        <v>8.0000000000000071E-2</v>
      </c>
      <c r="U102" s="60">
        <v>-0.3</v>
      </c>
      <c r="V102" s="60">
        <v>-6.392304845413263E-2</v>
      </c>
      <c r="W102" s="60">
        <v>-6.928203230275512E-2</v>
      </c>
      <c r="X102" s="60">
        <v>0.12000000000000011</v>
      </c>
      <c r="Y102" s="60">
        <v>-0.28000000000000003</v>
      </c>
      <c r="Z102" s="60">
        <v>1.7763568394002511E-17</v>
      </c>
      <c r="AA102" s="60">
        <v>-1.5771969893796591E-17</v>
      </c>
      <c r="AB102" s="60" t="s">
        <v>3659</v>
      </c>
      <c r="AC102" s="60" t="s">
        <v>3660</v>
      </c>
      <c r="AD102" s="60" t="s">
        <v>3661</v>
      </c>
      <c r="AE102" s="60" t="s">
        <v>3660</v>
      </c>
      <c r="AF102" s="60">
        <v>0.53397754503238382</v>
      </c>
      <c r="AG102" s="60">
        <v>0.64895319198257029</v>
      </c>
      <c r="AH102" s="60">
        <v>1.350257458043459</v>
      </c>
      <c r="AI102" s="60">
        <v>1.276942647771323</v>
      </c>
      <c r="AJ102" s="60">
        <v>100</v>
      </c>
      <c r="AK102" s="60">
        <v>100.0000000000001</v>
      </c>
    </row>
    <row r="103" spans="1:37" x14ac:dyDescent="0.3">
      <c r="A103" s="61">
        <v>1</v>
      </c>
      <c r="B103" s="60"/>
      <c r="C103" s="60">
        <v>100</v>
      </c>
      <c r="D103" s="60">
        <v>9.9730491638183594E-4</v>
      </c>
      <c r="E103" s="60" t="b">
        <v>0</v>
      </c>
      <c r="F103" s="60">
        <v>4.9999999999999897E-3</v>
      </c>
      <c r="G103" s="60">
        <v>1.999999999999983E-4</v>
      </c>
      <c r="H103" s="60">
        <v>1.0000000000000019E-2</v>
      </c>
      <c r="I103" s="60">
        <v>9.9999999999998979E-3</v>
      </c>
      <c r="J103" s="60">
        <v>0.21588457268119901</v>
      </c>
      <c r="K103" s="60">
        <v>5.1961524227066271E-2</v>
      </c>
      <c r="L103" s="60">
        <v>9.999999999999995E-3</v>
      </c>
      <c r="M103" s="60">
        <v>6.9999999999999923E-2</v>
      </c>
      <c r="N103" s="60">
        <v>0.21588457268119901</v>
      </c>
      <c r="O103" s="60">
        <v>5.1961524227066277E-2</v>
      </c>
      <c r="P103" s="60">
        <v>-5.9999999999999928E-2</v>
      </c>
      <c r="Q103" s="60">
        <v>-0.22</v>
      </c>
      <c r="R103" s="60">
        <v>-2.1746765394414339E-17</v>
      </c>
      <c r="S103" s="60">
        <v>-4.5782006279272629E-17</v>
      </c>
      <c r="T103" s="60">
        <v>-4.9999999999999913E-2</v>
      </c>
      <c r="U103" s="60">
        <v>-0.2100000000000001</v>
      </c>
      <c r="V103" s="60">
        <v>0.21588457268119901</v>
      </c>
      <c r="W103" s="60">
        <v>-5.1961524227066319E-2</v>
      </c>
      <c r="X103" s="60">
        <v>-3.9999999999999918E-2</v>
      </c>
      <c r="Y103" s="60">
        <v>-0.28000000000000003</v>
      </c>
      <c r="Z103" s="60">
        <v>-2.6645352591003759E-17</v>
      </c>
      <c r="AA103" s="60">
        <v>-3.59848318860938E-17</v>
      </c>
      <c r="AB103" s="60" t="s">
        <v>3662</v>
      </c>
      <c r="AC103" s="60" t="s">
        <v>3663</v>
      </c>
      <c r="AD103" s="60" t="s">
        <v>3664</v>
      </c>
      <c r="AE103" s="60" t="s">
        <v>3663</v>
      </c>
      <c r="AF103" s="60">
        <v>1.561574962558383</v>
      </c>
      <c r="AG103" s="60">
        <v>0.8481243407039053</v>
      </c>
      <c r="AH103" s="60">
        <v>0.71880442567039593</v>
      </c>
      <c r="AI103" s="60">
        <v>0.67739614510615953</v>
      </c>
      <c r="AJ103" s="60">
        <v>100</v>
      </c>
      <c r="AK103" s="60">
        <v>100</v>
      </c>
    </row>
    <row r="104" spans="1:37" x14ac:dyDescent="0.3">
      <c r="A104" s="61">
        <v>2</v>
      </c>
      <c r="B104" s="60"/>
      <c r="C104" s="60">
        <v>100</v>
      </c>
      <c r="D104" s="60">
        <v>9.975433349609375E-4</v>
      </c>
      <c r="E104" s="60" t="b">
        <v>0</v>
      </c>
      <c r="F104" s="60">
        <v>9.999999999999985E-4</v>
      </c>
      <c r="G104" s="60">
        <v>1.999999999999986E-4</v>
      </c>
      <c r="H104" s="60">
        <v>9.9999999999999759E-3</v>
      </c>
      <c r="I104" s="60">
        <v>9.9999999999999534E-3</v>
      </c>
      <c r="J104" s="60">
        <v>0.14660254037844389</v>
      </c>
      <c r="K104" s="60">
        <v>8.6602540378443851E-2</v>
      </c>
      <c r="L104" s="60">
        <v>2.9999999999999971E-2</v>
      </c>
      <c r="M104" s="60">
        <v>1.0000000000000011E-2</v>
      </c>
      <c r="N104" s="60">
        <v>0.14660254037844389</v>
      </c>
      <c r="O104" s="60">
        <v>8.6602540378443851E-2</v>
      </c>
      <c r="P104" s="60">
        <v>2.000000000000008E-2</v>
      </c>
      <c r="Q104" s="60">
        <v>-0.26000000000000012</v>
      </c>
      <c r="R104" s="60">
        <v>1.332267629550188E-17</v>
      </c>
      <c r="S104" s="60">
        <v>-1.1102230246251571E-17</v>
      </c>
      <c r="T104" s="60">
        <v>1.0000000000000101E-2</v>
      </c>
      <c r="U104" s="60">
        <v>-0.27</v>
      </c>
      <c r="V104" s="60">
        <v>0.14660254037844389</v>
      </c>
      <c r="W104" s="60">
        <v>8.6602540378443837E-2</v>
      </c>
      <c r="X104" s="60">
        <v>4.000000000000007E-2</v>
      </c>
      <c r="Y104" s="60">
        <v>-0.28000000000000003</v>
      </c>
      <c r="Z104" s="60">
        <v>1.332267629550188E-17</v>
      </c>
      <c r="AA104" s="60">
        <v>-1.1102230246251571E-17</v>
      </c>
      <c r="AB104" s="60" t="s">
        <v>3665</v>
      </c>
      <c r="AC104" s="60" t="s">
        <v>3666</v>
      </c>
      <c r="AD104" s="60" t="s">
        <v>3667</v>
      </c>
      <c r="AE104" s="60" t="s">
        <v>3666</v>
      </c>
      <c r="AF104" s="60">
        <v>1.476959721377836</v>
      </c>
      <c r="AG104" s="60">
        <v>0.92511550362361106</v>
      </c>
      <c r="AH104" s="60">
        <v>0.68908536890052807</v>
      </c>
      <c r="AI104" s="60">
        <v>0.6509395102112745</v>
      </c>
      <c r="AJ104" s="60">
        <v>100</v>
      </c>
      <c r="AK104" s="60">
        <v>99.999999999999972</v>
      </c>
    </row>
    <row r="105" spans="1:37" x14ac:dyDescent="0.3">
      <c r="A105" s="61">
        <v>3</v>
      </c>
      <c r="B105" s="60"/>
      <c r="C105" s="60">
        <v>100</v>
      </c>
      <c r="D105" s="60">
        <v>5.0902366638183594E-4</v>
      </c>
      <c r="E105" s="60" t="b">
        <v>0</v>
      </c>
      <c r="F105" s="60">
        <v>9.9999999999999829E-4</v>
      </c>
      <c r="G105" s="60">
        <v>1.9999999999999971E-4</v>
      </c>
      <c r="H105" s="60">
        <v>1.0000000000000019E-2</v>
      </c>
      <c r="I105" s="60">
        <v>9.9999999999999672E-3</v>
      </c>
      <c r="J105" s="60">
        <v>1.732050807568878E-2</v>
      </c>
      <c r="K105" s="60">
        <v>1.7320508075688759E-2</v>
      </c>
      <c r="L105" s="60">
        <v>9.9999999999999811E-3</v>
      </c>
      <c r="M105" s="60">
        <v>2.9999999999999982E-2</v>
      </c>
      <c r="N105" s="60">
        <v>1.732050807568878E-2</v>
      </c>
      <c r="O105" s="60">
        <v>1.7320508075688759E-2</v>
      </c>
      <c r="P105" s="60">
        <v>2.000000000000007E-2</v>
      </c>
      <c r="Q105" s="60">
        <v>-6.0000000000000081E-2</v>
      </c>
      <c r="R105" s="60">
        <v>2.6645352591003759E-17</v>
      </c>
      <c r="S105" s="60">
        <v>-3.6900222082271369E-17</v>
      </c>
      <c r="T105" s="60">
        <v>3.0000000000000089E-2</v>
      </c>
      <c r="U105" s="60">
        <v>-7.0000000000000048E-2</v>
      </c>
      <c r="V105" s="60">
        <v>-1.7320508075688749E-2</v>
      </c>
      <c r="W105" s="60">
        <v>-1.7320508075688801E-2</v>
      </c>
      <c r="X105" s="60">
        <v>4.000000000000007E-2</v>
      </c>
      <c r="Y105" s="60">
        <v>-4.000000000000007E-2</v>
      </c>
      <c r="Z105" s="60">
        <v>2.6645352591003759E-17</v>
      </c>
      <c r="AA105" s="60">
        <v>-3.6900222082271369E-17</v>
      </c>
      <c r="AB105" s="60" t="s">
        <v>3668</v>
      </c>
      <c r="AC105" s="60" t="s">
        <v>808</v>
      </c>
      <c r="AD105" s="60" t="s">
        <v>3669</v>
      </c>
      <c r="AE105" s="60" t="s">
        <v>808</v>
      </c>
      <c r="AF105" s="60">
        <v>0.83528323879500743</v>
      </c>
      <c r="AG105" s="60">
        <v>1.462647553625638</v>
      </c>
      <c r="AH105" s="60">
        <v>0.79923337373625281</v>
      </c>
      <c r="AI105" s="60">
        <v>0.74836796560962482</v>
      </c>
      <c r="AJ105" s="60">
        <v>100</v>
      </c>
      <c r="AK105" s="60">
        <v>100.0000000000005</v>
      </c>
    </row>
    <row r="106" spans="1:37" x14ac:dyDescent="0.3">
      <c r="A106" s="61">
        <v>4</v>
      </c>
      <c r="B106" s="60"/>
      <c r="C106" s="60">
        <v>100</v>
      </c>
      <c r="D106" s="60">
        <v>9.9706649780273438E-4</v>
      </c>
      <c r="E106" s="60" t="b">
        <v>0</v>
      </c>
      <c r="F106" s="60">
        <v>7.4000000000000073E-3</v>
      </c>
      <c r="G106" s="60">
        <v>1.9999999999999841E-4</v>
      </c>
      <c r="H106" s="60">
        <v>9.9999999999999395E-3</v>
      </c>
      <c r="I106" s="60">
        <v>9.9999999999999811E-3</v>
      </c>
      <c r="J106" s="60">
        <v>0.1066025403784439</v>
      </c>
      <c r="K106" s="60">
        <v>1.732050807568877E-2</v>
      </c>
      <c r="L106" s="60">
        <v>7.0000000000000034E-2</v>
      </c>
      <c r="M106" s="60">
        <v>5.0000000000000017E-2</v>
      </c>
      <c r="N106" s="60">
        <v>0.1066025403784439</v>
      </c>
      <c r="O106" s="60">
        <v>1.732050807568877E-2</v>
      </c>
      <c r="P106" s="60">
        <v>0.12</v>
      </c>
      <c r="Q106" s="60">
        <v>-0.24</v>
      </c>
      <c r="R106" s="60">
        <v>-1.1102230246251571E-17</v>
      </c>
      <c r="S106" s="60">
        <v>-1.998401444325282E-17</v>
      </c>
      <c r="T106" s="60">
        <v>0.1100000000000001</v>
      </c>
      <c r="U106" s="60">
        <v>-0.23</v>
      </c>
      <c r="V106" s="60">
        <v>0.1066025403784439</v>
      </c>
      <c r="W106" s="60">
        <v>-1.732050807568879E-2</v>
      </c>
      <c r="X106" s="60">
        <v>4.0000000000000063E-2</v>
      </c>
      <c r="Y106" s="60">
        <v>-0.28000000000000003</v>
      </c>
      <c r="Z106" s="60">
        <v>-1.1102230246251571E-17</v>
      </c>
      <c r="AA106" s="60">
        <v>-1.998401444325282E-17</v>
      </c>
      <c r="AB106" s="60" t="s">
        <v>3670</v>
      </c>
      <c r="AC106" s="60" t="s">
        <v>3671</v>
      </c>
      <c r="AD106" s="60" t="s">
        <v>3672</v>
      </c>
      <c r="AE106" s="60" t="s">
        <v>3671</v>
      </c>
      <c r="AF106" s="60">
        <v>0.79886167825913379</v>
      </c>
      <c r="AG106" s="60">
        <v>1.700246588999337</v>
      </c>
      <c r="AH106" s="60">
        <v>0.70861728091779164</v>
      </c>
      <c r="AI106" s="60">
        <v>0.66834150591177788</v>
      </c>
      <c r="AJ106" s="60">
        <v>100</v>
      </c>
      <c r="AK106" s="60">
        <v>100</v>
      </c>
    </row>
    <row r="107" spans="1:37" x14ac:dyDescent="0.3">
      <c r="A107" s="61">
        <v>5</v>
      </c>
      <c r="B107" s="60"/>
      <c r="C107" s="60">
        <v>100</v>
      </c>
      <c r="D107" s="60">
        <v>9.9730491638183594E-4</v>
      </c>
      <c r="E107" s="60" t="b">
        <v>0</v>
      </c>
      <c r="F107" s="60">
        <v>1.04E-2</v>
      </c>
      <c r="G107" s="60">
        <v>7.9999999999999841E-4</v>
      </c>
      <c r="H107" s="60">
        <v>1.999999999999998E-2</v>
      </c>
      <c r="I107" s="60">
        <v>1.999999999999998E-2</v>
      </c>
      <c r="J107" s="60">
        <v>7.8564064605510187E-2</v>
      </c>
      <c r="K107" s="60">
        <v>3.464101615137756E-2</v>
      </c>
      <c r="L107" s="60">
        <v>1.999999999999998E-2</v>
      </c>
      <c r="M107" s="60">
        <v>0.1</v>
      </c>
      <c r="N107" s="60">
        <v>7.8564064605510187E-2</v>
      </c>
      <c r="O107" s="60">
        <v>3.4641016151377553E-2</v>
      </c>
      <c r="P107" s="60">
        <v>8.0000000000000043E-2</v>
      </c>
      <c r="Q107" s="60">
        <v>3.9999999999999987E-2</v>
      </c>
      <c r="R107" s="60">
        <v>1.8221263492091289E-17</v>
      </c>
      <c r="S107" s="60">
        <v>-4.9765203279684463E-17</v>
      </c>
      <c r="T107" s="60">
        <v>6.0000000000000067E-2</v>
      </c>
      <c r="U107" s="60">
        <v>5.9999999999999977E-2</v>
      </c>
      <c r="V107" s="60">
        <v>7.85640646055102E-2</v>
      </c>
      <c r="W107" s="60">
        <v>3.4641016151377511E-2</v>
      </c>
      <c r="X107" s="60">
        <v>8.0000000000000043E-2</v>
      </c>
      <c r="Y107" s="60">
        <v>-4.0000000000000042E-2</v>
      </c>
      <c r="Z107" s="60">
        <v>1.332267629550188E-17</v>
      </c>
      <c r="AA107" s="60">
        <v>-3.9968028886505628E-17</v>
      </c>
      <c r="AB107" s="60" t="s">
        <v>4562</v>
      </c>
      <c r="AC107" s="60" t="s">
        <v>4563</v>
      </c>
      <c r="AD107" s="60" t="s">
        <v>3673</v>
      </c>
      <c r="AE107" s="60" t="s">
        <v>4563</v>
      </c>
      <c r="AF107" s="60">
        <v>1.564903902234035</v>
      </c>
      <c r="AG107" s="60">
        <v>2.920666722700894</v>
      </c>
      <c r="AH107" s="60">
        <v>1.783804655109217</v>
      </c>
      <c r="AI107" s="60">
        <v>1.6580433831827719</v>
      </c>
      <c r="AJ107" s="60">
        <v>100</v>
      </c>
      <c r="AK107" s="60">
        <v>99.999999999999929</v>
      </c>
    </row>
    <row r="108" spans="1:37" x14ac:dyDescent="0.3">
      <c r="A108" s="61">
        <v>6</v>
      </c>
      <c r="B108" s="60"/>
      <c r="C108" s="60">
        <v>100</v>
      </c>
      <c r="D108" s="60">
        <v>9.9730491638183594E-4</v>
      </c>
      <c r="E108" s="60" t="b">
        <v>0</v>
      </c>
      <c r="F108" s="60">
        <v>5.199999999999998E-3</v>
      </c>
      <c r="G108" s="60">
        <v>3.9999999999999883E-4</v>
      </c>
      <c r="H108" s="60">
        <v>1.9999999999999969E-2</v>
      </c>
      <c r="I108" s="60">
        <v>2.775557561562891E-17</v>
      </c>
      <c r="J108" s="60">
        <v>1.0717967697244909E-2</v>
      </c>
      <c r="K108" s="60">
        <v>3.4641016151377539E-2</v>
      </c>
      <c r="L108" s="60">
        <v>3.999999999999998E-2</v>
      </c>
      <c r="M108" s="60">
        <v>0.06</v>
      </c>
      <c r="N108" s="60">
        <v>1.0717967697244909E-2</v>
      </c>
      <c r="O108" s="60">
        <v>3.4641016151377532E-2</v>
      </c>
      <c r="P108" s="60">
        <v>-3.9999999999999938E-2</v>
      </c>
      <c r="Q108" s="60">
        <v>-0.2</v>
      </c>
      <c r="R108" s="60">
        <v>2.2662155590591919E-17</v>
      </c>
      <c r="S108" s="60">
        <v>-4.0883419082683209E-17</v>
      </c>
      <c r="T108" s="60">
        <v>-5.9999999999999908E-2</v>
      </c>
      <c r="U108" s="60">
        <v>-0.2</v>
      </c>
      <c r="V108" s="60">
        <v>-1.071796769724489E-2</v>
      </c>
      <c r="W108" s="60">
        <v>3.4641016151377498E-2</v>
      </c>
      <c r="X108" s="60">
        <v>-1.9999999999999931E-2</v>
      </c>
      <c r="Y108" s="60">
        <v>-0.26</v>
      </c>
      <c r="Z108" s="60">
        <v>1.7763568394002511E-17</v>
      </c>
      <c r="AA108" s="60">
        <v>-3.1086244689504392E-17</v>
      </c>
      <c r="AB108" s="60" t="s">
        <v>3674</v>
      </c>
      <c r="AC108" s="60" t="s">
        <v>3675</v>
      </c>
      <c r="AD108" s="60" t="s">
        <v>3676</v>
      </c>
      <c r="AE108" s="60" t="s">
        <v>3675</v>
      </c>
      <c r="AF108" s="60">
        <v>2.5406699909594899</v>
      </c>
      <c r="AG108" s="60">
        <v>2.204600283949901</v>
      </c>
      <c r="AH108" s="60">
        <v>4.4090398935490472E-14</v>
      </c>
      <c r="AI108" s="60">
        <v>2.0766576824768851E-14</v>
      </c>
      <c r="AJ108" s="60">
        <v>99.999999999999943</v>
      </c>
      <c r="AK108" s="60">
        <v>100.0000000000002</v>
      </c>
    </row>
    <row r="109" spans="1:37" x14ac:dyDescent="0.3">
      <c r="A109" s="61">
        <v>7</v>
      </c>
      <c r="B109" s="60"/>
      <c r="C109" s="60">
        <v>100</v>
      </c>
      <c r="D109" s="60">
        <v>9.9730491638183594E-4</v>
      </c>
      <c r="E109" s="60" t="b">
        <v>0</v>
      </c>
      <c r="F109" s="60">
        <v>8.9999999999999906E-3</v>
      </c>
      <c r="G109" s="60">
        <v>1.9999999999999871E-4</v>
      </c>
      <c r="H109" s="60">
        <v>1.0000000000000011E-2</v>
      </c>
      <c r="I109" s="60">
        <v>9.9999999999999256E-3</v>
      </c>
      <c r="J109" s="60">
        <v>4.8038475772933659E-2</v>
      </c>
      <c r="K109" s="60">
        <v>8.6602540378443865E-2</v>
      </c>
      <c r="L109" s="60">
        <v>8.9999999999999983E-2</v>
      </c>
      <c r="M109" s="60">
        <v>2.9999999999999919E-2</v>
      </c>
      <c r="N109" s="60">
        <v>4.8038475772933652E-2</v>
      </c>
      <c r="O109" s="60">
        <v>8.6602540378443879E-2</v>
      </c>
      <c r="P109" s="60">
        <v>-7.9999999999999905E-2</v>
      </c>
      <c r="Q109" s="60">
        <v>-0.2</v>
      </c>
      <c r="R109" s="60">
        <v>2.044170954134161E-17</v>
      </c>
      <c r="S109" s="60">
        <v>-2.2891003139636311E-17</v>
      </c>
      <c r="T109" s="60">
        <v>-6.9999999999999896E-2</v>
      </c>
      <c r="U109" s="60">
        <v>-0.19000000000000011</v>
      </c>
      <c r="V109" s="60">
        <v>-4.8038475772933638E-2</v>
      </c>
      <c r="W109" s="60">
        <v>-8.6602540378443893E-2</v>
      </c>
      <c r="X109" s="60">
        <v>2.000000000000008E-2</v>
      </c>
      <c r="Y109" s="60">
        <v>-0.22</v>
      </c>
      <c r="Z109" s="60">
        <v>1.554312234475219E-17</v>
      </c>
      <c r="AA109" s="60">
        <v>-1.309382874645748E-17</v>
      </c>
      <c r="AB109" s="60" t="s">
        <v>3677</v>
      </c>
      <c r="AC109" s="60" t="s">
        <v>3678</v>
      </c>
      <c r="AD109" s="60" t="s">
        <v>3679</v>
      </c>
      <c r="AE109" s="60" t="s">
        <v>3678</v>
      </c>
      <c r="AF109" s="60">
        <v>1.591976485434246</v>
      </c>
      <c r="AG109" s="60">
        <v>0.82523151146728824</v>
      </c>
      <c r="AH109" s="60">
        <v>0.72928874522357279</v>
      </c>
      <c r="AI109" s="60">
        <v>0.68669949694773413</v>
      </c>
      <c r="AJ109" s="60">
        <v>100</v>
      </c>
      <c r="AK109" s="60">
        <v>100.0000000000005</v>
      </c>
    </row>
    <row r="110" spans="1:37" x14ac:dyDescent="0.3">
      <c r="A110" s="61">
        <v>8</v>
      </c>
      <c r="B110" s="60"/>
      <c r="C110" s="60">
        <v>100</v>
      </c>
      <c r="D110" s="60">
        <v>9.9730491638183594E-4</v>
      </c>
      <c r="E110" s="60" t="b">
        <v>0</v>
      </c>
      <c r="F110" s="60">
        <v>5.0000000000000001E-3</v>
      </c>
      <c r="G110" s="60">
        <v>1.9999999999999811E-4</v>
      </c>
      <c r="H110" s="60">
        <v>9.9999999999999811E-3</v>
      </c>
      <c r="I110" s="60">
        <v>9.9999999999999256E-3</v>
      </c>
      <c r="J110" s="60">
        <v>0.11196152422706621</v>
      </c>
      <c r="K110" s="60">
        <v>8.6602540378443879E-2</v>
      </c>
      <c r="L110" s="60">
        <v>6.9999999999999993E-2</v>
      </c>
      <c r="M110" s="60">
        <v>1.0000000000000059E-2</v>
      </c>
      <c r="N110" s="60">
        <v>0.1119615242270663</v>
      </c>
      <c r="O110" s="60">
        <v>8.6602540378443865E-2</v>
      </c>
      <c r="P110" s="60">
        <v>-5.9999999999999963E-2</v>
      </c>
      <c r="Q110" s="60">
        <v>-0.18</v>
      </c>
      <c r="R110" s="60">
        <v>4.9307508181595678E-17</v>
      </c>
      <c r="S110" s="60">
        <v>-5.2214496877979157E-17</v>
      </c>
      <c r="T110" s="60">
        <v>-6.9999999999999937E-2</v>
      </c>
      <c r="U110" s="60">
        <v>-0.1700000000000001</v>
      </c>
      <c r="V110" s="60">
        <v>0.1119615242270663</v>
      </c>
      <c r="W110" s="60">
        <v>8.6602540378443824E-2</v>
      </c>
      <c r="X110" s="60">
        <v>4.8849813083506888E-17</v>
      </c>
      <c r="Y110" s="60">
        <v>-0.16</v>
      </c>
      <c r="Z110" s="60">
        <v>4.4408920985006258E-17</v>
      </c>
      <c r="AA110" s="60">
        <v>-4.2417322484800341E-17</v>
      </c>
      <c r="AB110" s="60" t="s">
        <v>3680</v>
      </c>
      <c r="AC110" s="60" t="s">
        <v>3681</v>
      </c>
      <c r="AD110" s="60" t="s">
        <v>3682</v>
      </c>
      <c r="AE110" s="60" t="s">
        <v>3681</v>
      </c>
      <c r="AF110" s="60">
        <v>0.96744090311354602</v>
      </c>
      <c r="AG110" s="60">
        <v>1.342574909785591</v>
      </c>
      <c r="AH110" s="60">
        <v>0.74008343562609791</v>
      </c>
      <c r="AI110" s="60">
        <v>0.69626195158573156</v>
      </c>
      <c r="AJ110" s="60">
        <v>99.999999999999986</v>
      </c>
      <c r="AK110" s="60">
        <v>99.999999999999901</v>
      </c>
    </row>
    <row r="111" spans="1:37" x14ac:dyDescent="0.3">
      <c r="A111" s="61">
        <v>9</v>
      </c>
      <c r="B111" s="60"/>
      <c r="C111" s="60">
        <v>100</v>
      </c>
      <c r="D111" s="60">
        <v>9.9706649780273438E-4</v>
      </c>
      <c r="E111" s="60" t="b">
        <v>0</v>
      </c>
      <c r="F111" s="60">
        <v>9.9999999999999655E-4</v>
      </c>
      <c r="G111" s="60">
        <v>1.999999999999989E-4</v>
      </c>
      <c r="H111" s="60">
        <v>9.999999999999936E-3</v>
      </c>
      <c r="I111" s="60">
        <v>1.0000000000000011E-2</v>
      </c>
      <c r="J111" s="60">
        <v>0.10124355652982139</v>
      </c>
      <c r="K111" s="60">
        <v>5.1961524227066298E-2</v>
      </c>
      <c r="L111" s="60">
        <v>2.999999999999994E-2</v>
      </c>
      <c r="M111" s="60">
        <v>1.0000000000000011E-2</v>
      </c>
      <c r="N111" s="60">
        <v>0.10124355652982139</v>
      </c>
      <c r="O111" s="60">
        <v>5.1961524227066298E-2</v>
      </c>
      <c r="P111" s="60">
        <v>4.0000000000000042E-2</v>
      </c>
      <c r="Q111" s="60">
        <v>-0.24</v>
      </c>
      <c r="R111" s="60">
        <v>2.8865798640254071E-17</v>
      </c>
      <c r="S111" s="60">
        <v>-2.4424906541753441E-17</v>
      </c>
      <c r="T111" s="60">
        <v>3.00000000000001E-2</v>
      </c>
      <c r="U111" s="60">
        <v>-0.23</v>
      </c>
      <c r="V111" s="60">
        <v>-0.10124355652982139</v>
      </c>
      <c r="W111" s="60">
        <v>5.1961524227066271E-2</v>
      </c>
      <c r="X111" s="60">
        <v>6.0000000000000039E-2</v>
      </c>
      <c r="Y111" s="60">
        <v>-0.22</v>
      </c>
      <c r="Z111" s="60">
        <v>2.8865798640254071E-17</v>
      </c>
      <c r="AA111" s="60">
        <v>-2.4424906541753441E-17</v>
      </c>
      <c r="AB111" s="60" t="s">
        <v>3683</v>
      </c>
      <c r="AC111" s="60" t="s">
        <v>3684</v>
      </c>
      <c r="AD111" s="60" t="s">
        <v>3685</v>
      </c>
      <c r="AE111" s="60" t="s">
        <v>3684</v>
      </c>
      <c r="AF111" s="60">
        <v>0.87232355499226499</v>
      </c>
      <c r="AG111" s="60">
        <v>1.5323128197633771</v>
      </c>
      <c r="AH111" s="60">
        <v>0.70861728091779164</v>
      </c>
      <c r="AI111" s="60">
        <v>0.66834150591179842</v>
      </c>
      <c r="AJ111" s="60">
        <v>100</v>
      </c>
      <c r="AK111" s="60">
        <v>100</v>
      </c>
    </row>
    <row r="112" spans="1:37" x14ac:dyDescent="0.3">
      <c r="A112" s="61">
        <v>10</v>
      </c>
      <c r="B112" s="60"/>
      <c r="C112" s="60">
        <v>100</v>
      </c>
      <c r="D112" s="60">
        <v>9.9706649780273438E-4</v>
      </c>
      <c r="E112" s="60" t="b">
        <v>0</v>
      </c>
      <c r="F112" s="60">
        <v>7.9999999999999668E-4</v>
      </c>
      <c r="G112" s="60">
        <v>1.2434285203450089E-32</v>
      </c>
      <c r="H112" s="60">
        <v>1.0408340855860839E-17</v>
      </c>
      <c r="I112" s="60">
        <v>1.110223024625157E-16</v>
      </c>
      <c r="J112" s="60">
        <v>0.17856406460551019</v>
      </c>
      <c r="K112" s="60">
        <v>6.9282032302755078E-2</v>
      </c>
      <c r="L112" s="60">
        <v>2.0000000000000011E-2</v>
      </c>
      <c r="M112" s="60">
        <v>1.999999999999991E-2</v>
      </c>
      <c r="N112" s="60">
        <v>0.17856406460551019</v>
      </c>
      <c r="O112" s="60">
        <v>6.9282032302755078E-2</v>
      </c>
      <c r="P112" s="60">
        <v>-1.999999999999991E-2</v>
      </c>
      <c r="Q112" s="60">
        <v>-0.26</v>
      </c>
      <c r="R112" s="60">
        <v>6.661338147750939E-18</v>
      </c>
      <c r="S112" s="60">
        <v>-2.6645352591003759E-17</v>
      </c>
      <c r="T112" s="60">
        <v>-1.99999999999999E-2</v>
      </c>
      <c r="U112" s="60">
        <v>-0.26000000000000012</v>
      </c>
      <c r="V112" s="60">
        <v>0.17856406460551019</v>
      </c>
      <c r="W112" s="60">
        <v>-6.9282032302755106E-2</v>
      </c>
      <c r="X112" s="60">
        <v>-3.9999999999999911E-2</v>
      </c>
      <c r="Y112" s="60">
        <v>-0.28000000000000003</v>
      </c>
      <c r="Z112" s="60">
        <v>6.661338147750939E-18</v>
      </c>
      <c r="AA112" s="60">
        <v>-2.6645352591003759E-17</v>
      </c>
      <c r="AB112" s="60" t="s">
        <v>3686</v>
      </c>
      <c r="AC112" s="60" t="s">
        <v>3687</v>
      </c>
      <c r="AD112" s="60" t="s">
        <v>3688</v>
      </c>
      <c r="AE112" s="60" t="s">
        <v>3687</v>
      </c>
      <c r="AF112" s="60">
        <v>5.4199747082456721E-14</v>
      </c>
      <c r="AG112" s="60">
        <v>8.6095546493419673E-14</v>
      </c>
      <c r="AH112" s="60">
        <v>2.112741367567116E-14</v>
      </c>
      <c r="AI112" s="60">
        <v>1.995019555570977E-14</v>
      </c>
      <c r="AJ112" s="60">
        <v>100</v>
      </c>
      <c r="AK112" s="60">
        <v>99.999999999999972</v>
      </c>
    </row>
    <row r="113" spans="1:37" x14ac:dyDescent="0.3">
      <c r="A113" s="61">
        <v>11</v>
      </c>
      <c r="B113" s="60"/>
      <c r="C113" s="60">
        <v>100</v>
      </c>
      <c r="D113" s="60">
        <v>1.994848251342773E-3</v>
      </c>
      <c r="E113" s="60" t="b">
        <v>0</v>
      </c>
      <c r="F113" s="60">
        <v>5.199999999999998E-3</v>
      </c>
      <c r="G113" s="60">
        <v>3.9999999999999818E-4</v>
      </c>
      <c r="H113" s="60">
        <v>1.9999999999999959E-2</v>
      </c>
      <c r="I113" s="60">
        <v>5.5511151231257827E-17</v>
      </c>
      <c r="J113" s="60">
        <v>2.5358983848622479E-2</v>
      </c>
      <c r="K113" s="60">
        <v>0.10392304845413269</v>
      </c>
      <c r="L113" s="60">
        <v>5.9999999999999942E-2</v>
      </c>
      <c r="M113" s="60">
        <v>4.0000000000000063E-2</v>
      </c>
      <c r="N113" s="60">
        <v>2.5358983848622479E-2</v>
      </c>
      <c r="O113" s="60">
        <v>0.10392304845413269</v>
      </c>
      <c r="P113" s="60">
        <v>4.5102810375396978E-17</v>
      </c>
      <c r="Q113" s="60">
        <v>-0.24</v>
      </c>
      <c r="R113" s="60">
        <v>2.4424906541753441E-17</v>
      </c>
      <c r="S113" s="60">
        <v>-6.8833827526759705E-17</v>
      </c>
      <c r="T113" s="60">
        <v>-1.999999999999991E-2</v>
      </c>
      <c r="U113" s="60">
        <v>-0.2400000000000001</v>
      </c>
      <c r="V113" s="60">
        <v>-2.5358983848622452E-2</v>
      </c>
      <c r="W113" s="60">
        <v>0.1039230484541326</v>
      </c>
      <c r="X113" s="60">
        <v>4.0000000000000042E-2</v>
      </c>
      <c r="Y113" s="60">
        <v>-0.2</v>
      </c>
      <c r="Z113" s="60">
        <v>2.4424906541753441E-17</v>
      </c>
      <c r="AA113" s="60">
        <v>-6.8833827526759705E-17</v>
      </c>
      <c r="AB113" s="60" t="s">
        <v>3689</v>
      </c>
      <c r="AC113" s="60" t="s">
        <v>3690</v>
      </c>
      <c r="AD113" s="60" t="s">
        <v>3691</v>
      </c>
      <c r="AE113" s="60" t="s">
        <v>3690</v>
      </c>
      <c r="AF113" s="60">
        <v>2.4463353082227419</v>
      </c>
      <c r="AG113" s="60">
        <v>2.332227117343677</v>
      </c>
      <c r="AH113" s="60">
        <v>2.1424731836438241E-14</v>
      </c>
      <c r="AI113" s="60">
        <v>2.0215095990970329E-14</v>
      </c>
      <c r="AJ113" s="60">
        <v>100</v>
      </c>
      <c r="AK113" s="60">
        <v>100.0000000000001</v>
      </c>
    </row>
    <row r="114" spans="1:37" x14ac:dyDescent="0.3">
      <c r="A114" s="61">
        <v>12</v>
      </c>
      <c r="B114" s="60"/>
      <c r="C114" s="60">
        <v>100</v>
      </c>
      <c r="D114" s="60">
        <v>1.5275478363037109E-3</v>
      </c>
      <c r="E114" s="60" t="b">
        <v>0</v>
      </c>
      <c r="F114" s="60">
        <v>5.000000000000001E-3</v>
      </c>
      <c r="G114" s="60">
        <v>2.000000000000002E-4</v>
      </c>
      <c r="H114" s="60">
        <v>9.9999999999999187E-3</v>
      </c>
      <c r="I114" s="60">
        <v>1.000000000000009E-2</v>
      </c>
      <c r="J114" s="60">
        <v>9.1961524227066355E-2</v>
      </c>
      <c r="K114" s="60">
        <v>1.7320508075688801E-2</v>
      </c>
      <c r="L114" s="60">
        <v>5.0000000000000072E-2</v>
      </c>
      <c r="M114" s="60">
        <v>4.9999999999999933E-2</v>
      </c>
      <c r="N114" s="60">
        <v>9.1961524227066355E-2</v>
      </c>
      <c r="O114" s="60">
        <v>1.7320508075688801E-2</v>
      </c>
      <c r="P114" s="60">
        <v>-5.9999999999999977E-2</v>
      </c>
      <c r="Q114" s="60">
        <v>-0.22</v>
      </c>
      <c r="R114" s="60">
        <v>2.6645352591003759E-17</v>
      </c>
      <c r="S114" s="60">
        <v>-1.7305873295913721E-17</v>
      </c>
      <c r="T114" s="60">
        <v>-6.9999999999999896E-2</v>
      </c>
      <c r="U114" s="60">
        <v>-0.23000000000000009</v>
      </c>
      <c r="V114" s="60">
        <v>-9.1961524227066327E-2</v>
      </c>
      <c r="W114" s="60">
        <v>-1.7320508075688822E-2</v>
      </c>
      <c r="X114" s="60">
        <v>-0.12</v>
      </c>
      <c r="Y114" s="60">
        <v>-0.28000000000000003</v>
      </c>
      <c r="Z114" s="60">
        <v>2.6645352591003759E-17</v>
      </c>
      <c r="AA114" s="60">
        <v>-1.7305873295913721E-17</v>
      </c>
      <c r="AB114" s="60" t="s">
        <v>3692</v>
      </c>
      <c r="AC114" s="60" t="s">
        <v>3693</v>
      </c>
      <c r="AD114" s="60" t="s">
        <v>3694</v>
      </c>
      <c r="AE114" s="60" t="s">
        <v>3693</v>
      </c>
      <c r="AF114" s="60">
        <v>1.611917564775637</v>
      </c>
      <c r="AG114" s="60">
        <v>0.83397799987769972</v>
      </c>
      <c r="AH114" s="60">
        <v>0.70861728091774845</v>
      </c>
      <c r="AI114" s="60">
        <v>0.66834150591177788</v>
      </c>
      <c r="AJ114" s="60">
        <v>100</v>
      </c>
      <c r="AK114" s="60">
        <v>100</v>
      </c>
    </row>
    <row r="115" spans="1:37" x14ac:dyDescent="0.3">
      <c r="A115" s="61">
        <v>13</v>
      </c>
      <c r="B115" s="60"/>
      <c r="C115" s="60">
        <v>100</v>
      </c>
      <c r="D115" s="60">
        <v>9.7036361694335938E-4</v>
      </c>
      <c r="E115" s="60" t="b">
        <v>0</v>
      </c>
      <c r="F115" s="60">
        <v>3.9999999999999862E-3</v>
      </c>
      <c r="G115" s="60">
        <v>1.251854463851703E-32</v>
      </c>
      <c r="H115" s="60">
        <v>1.387778780781446E-17</v>
      </c>
      <c r="I115" s="60">
        <v>1.110223024625157E-16</v>
      </c>
      <c r="J115" s="60">
        <v>0.18</v>
      </c>
      <c r="K115" s="60">
        <v>3.4641016151377532E-2</v>
      </c>
      <c r="L115" s="60">
        <v>0.02</v>
      </c>
      <c r="M115" s="60">
        <v>5.9999999999999887E-2</v>
      </c>
      <c r="N115" s="60">
        <v>0.18</v>
      </c>
      <c r="O115" s="60">
        <v>3.4641016151377532E-2</v>
      </c>
      <c r="P115" s="60">
        <v>-1.9999999999999931E-2</v>
      </c>
      <c r="Q115" s="60">
        <v>-0.26</v>
      </c>
      <c r="R115" s="60">
        <v>-2.8408103542165281E-17</v>
      </c>
      <c r="S115" s="60">
        <v>-2.9781188836431639E-17</v>
      </c>
      <c r="T115" s="60">
        <v>-1.9999999999999921E-2</v>
      </c>
      <c r="U115" s="60">
        <v>-0.26000000000000012</v>
      </c>
      <c r="V115" s="60">
        <v>0.18</v>
      </c>
      <c r="W115" s="60">
        <v>-3.4641016151377553E-2</v>
      </c>
      <c r="X115" s="60">
        <v>7.549516567451065E-17</v>
      </c>
      <c r="Y115" s="60">
        <v>-0.32</v>
      </c>
      <c r="Z115" s="60">
        <v>-3.3306690738754689E-17</v>
      </c>
      <c r="AA115" s="60">
        <v>-1.998401444325282E-17</v>
      </c>
      <c r="AB115" s="60" t="s">
        <v>3695</v>
      </c>
      <c r="AC115" s="60" t="s">
        <v>3696</v>
      </c>
      <c r="AD115" s="60" t="s">
        <v>3697</v>
      </c>
      <c r="AE115" s="60" t="s">
        <v>3696</v>
      </c>
      <c r="AF115" s="60">
        <v>5.4199747082456721E-14</v>
      </c>
      <c r="AG115" s="60">
        <v>8.6095546493419673E-14</v>
      </c>
      <c r="AH115" s="60">
        <v>2.112741367567116E-14</v>
      </c>
      <c r="AI115" s="60">
        <v>1.995019555570977E-14</v>
      </c>
      <c r="AJ115" s="60">
        <v>100</v>
      </c>
      <c r="AK115" s="60">
        <v>100</v>
      </c>
    </row>
    <row r="116" spans="1:37" x14ac:dyDescent="0.3">
      <c r="A116" s="61">
        <v>14</v>
      </c>
      <c r="B116" s="60"/>
      <c r="C116" s="60">
        <v>100</v>
      </c>
      <c r="D116" s="60">
        <v>9.9730491638183594E-4</v>
      </c>
      <c r="E116" s="60" t="b">
        <v>0</v>
      </c>
      <c r="F116" s="60">
        <v>9.7999999999999893E-3</v>
      </c>
      <c r="G116" s="60">
        <v>1.9999999999999871E-4</v>
      </c>
      <c r="H116" s="60">
        <v>9.9999999999999811E-3</v>
      </c>
      <c r="I116" s="60">
        <v>9.9999999999999534E-3</v>
      </c>
      <c r="J116" s="60">
        <v>0.21588457268119901</v>
      </c>
      <c r="K116" s="60">
        <v>5.1961524227066347E-2</v>
      </c>
      <c r="L116" s="60">
        <v>6.9999999999999979E-2</v>
      </c>
      <c r="M116" s="60">
        <v>6.9999999999999951E-2</v>
      </c>
      <c r="N116" s="60">
        <v>0.21588457268119901</v>
      </c>
      <c r="O116" s="60">
        <v>5.196152422706634E-2</v>
      </c>
      <c r="P116" s="60">
        <v>8.0000000000000071E-2</v>
      </c>
      <c r="Q116" s="60">
        <v>-0.20000000000000009</v>
      </c>
      <c r="R116" s="60">
        <v>2.7103047689092549E-17</v>
      </c>
      <c r="S116" s="60">
        <v>-3.2001634885681948E-17</v>
      </c>
      <c r="T116" s="60">
        <v>7.000000000000009E-2</v>
      </c>
      <c r="U116" s="60">
        <v>-0.19000000000000011</v>
      </c>
      <c r="V116" s="60">
        <v>0.21588457268119901</v>
      </c>
      <c r="W116" s="60">
        <v>5.1961524227066319E-2</v>
      </c>
      <c r="X116" s="60">
        <v>0.1400000000000001</v>
      </c>
      <c r="Y116" s="60">
        <v>-0.26000000000000012</v>
      </c>
      <c r="Z116" s="60">
        <v>2.2204460492503129E-17</v>
      </c>
      <c r="AA116" s="60">
        <v>-2.2204460492503129E-17</v>
      </c>
      <c r="AB116" s="60" t="s">
        <v>3698</v>
      </c>
      <c r="AC116" s="60" t="s">
        <v>3699</v>
      </c>
      <c r="AD116" s="60" t="s">
        <v>3700</v>
      </c>
      <c r="AE116" s="60" t="s">
        <v>3699</v>
      </c>
      <c r="AF116" s="60">
        <v>0.82523151146730411</v>
      </c>
      <c r="AG116" s="60">
        <v>1.5919764854342831</v>
      </c>
      <c r="AH116" s="60">
        <v>0.72928874522357279</v>
      </c>
      <c r="AI116" s="60">
        <v>0.68669949694775512</v>
      </c>
      <c r="AJ116" s="60">
        <v>100</v>
      </c>
      <c r="AK116" s="60">
        <v>99.999999999999972</v>
      </c>
    </row>
    <row r="117" spans="1:37" x14ac:dyDescent="0.3">
      <c r="A117" s="61">
        <v>15</v>
      </c>
      <c r="B117" s="60"/>
      <c r="C117" s="60">
        <v>100</v>
      </c>
      <c r="D117" s="60">
        <v>9.9730491638183594E-4</v>
      </c>
      <c r="E117" s="60" t="b">
        <v>0</v>
      </c>
      <c r="F117" s="60">
        <v>5.1999999999999998E-3</v>
      </c>
      <c r="G117" s="60">
        <v>3.9999999999999801E-4</v>
      </c>
      <c r="H117" s="60">
        <v>1.9999999999999948E-2</v>
      </c>
      <c r="I117" s="60">
        <v>2.775557561562891E-17</v>
      </c>
      <c r="J117" s="60">
        <v>4.5358983848622483E-2</v>
      </c>
      <c r="K117" s="60">
        <v>2.396721144366466E-17</v>
      </c>
      <c r="L117" s="60">
        <v>5.999999999999997E-2</v>
      </c>
      <c r="M117" s="60">
        <v>4.0000000000000042E-2</v>
      </c>
      <c r="N117" s="60">
        <v>4.5358983848622469E-2</v>
      </c>
      <c r="O117" s="60">
        <v>3.3764385836843492E-17</v>
      </c>
      <c r="P117" s="60">
        <v>-5.999999999999997E-2</v>
      </c>
      <c r="Q117" s="60">
        <v>-0.1</v>
      </c>
      <c r="R117" s="60">
        <v>3.59848318860938E-17</v>
      </c>
      <c r="S117" s="60">
        <v>-3.3764385836843492E-17</v>
      </c>
      <c r="T117" s="60">
        <v>-7.9999999999999918E-2</v>
      </c>
      <c r="U117" s="60">
        <v>-0.1</v>
      </c>
      <c r="V117" s="60">
        <v>-4.5358983848622442E-2</v>
      </c>
      <c r="W117" s="60">
        <v>-5.7731597280508142E-17</v>
      </c>
      <c r="X117" s="60">
        <v>-1.9999999999999948E-2</v>
      </c>
      <c r="Y117" s="60">
        <v>-0.14000000000000001</v>
      </c>
      <c r="Z117" s="60">
        <v>3.1086244689504392E-17</v>
      </c>
      <c r="AA117" s="60">
        <v>-2.396721144366466E-17</v>
      </c>
      <c r="AB117" s="60" t="s">
        <v>3701</v>
      </c>
      <c r="AC117" s="60" t="s">
        <v>3702</v>
      </c>
      <c r="AD117" s="60" t="s">
        <v>3703</v>
      </c>
      <c r="AE117" s="60" t="s">
        <v>3702</v>
      </c>
      <c r="AF117" s="60">
        <v>2.5274697273291751</v>
      </c>
      <c r="AG117" s="60">
        <v>2.1023746621933381</v>
      </c>
      <c r="AH117" s="60">
        <v>2.376586888946461E-14</v>
      </c>
      <c r="AI117" s="60">
        <v>3.3429833703913877E-14</v>
      </c>
      <c r="AJ117" s="60">
        <v>100</v>
      </c>
      <c r="AK117" s="60">
        <v>100.0000000000001</v>
      </c>
    </row>
    <row r="118" spans="1:37" x14ac:dyDescent="0.3">
      <c r="A118" s="61">
        <v>16</v>
      </c>
      <c r="B118" s="60"/>
      <c r="C118" s="60">
        <v>100</v>
      </c>
      <c r="D118" s="60">
        <v>9.9730491638183594E-4</v>
      </c>
      <c r="E118" s="60" t="b">
        <v>0</v>
      </c>
      <c r="F118" s="60">
        <v>4.9999999999999984E-3</v>
      </c>
      <c r="G118" s="60">
        <v>1.9999999999999979E-4</v>
      </c>
      <c r="H118" s="60">
        <v>1.0000000000000019E-2</v>
      </c>
      <c r="I118" s="60">
        <v>9.9999999999999672E-3</v>
      </c>
      <c r="J118" s="60">
        <v>4.2679491924311232E-2</v>
      </c>
      <c r="K118" s="60">
        <v>1.732050807568877E-2</v>
      </c>
      <c r="L118" s="60">
        <v>9.9999999999999881E-3</v>
      </c>
      <c r="M118" s="60">
        <v>6.9999999999999993E-2</v>
      </c>
      <c r="N118" s="60">
        <v>4.2679491924311218E-2</v>
      </c>
      <c r="O118" s="60">
        <v>1.7320508075688759E-2</v>
      </c>
      <c r="P118" s="60">
        <v>-7.999999999999996E-2</v>
      </c>
      <c r="Q118" s="60">
        <v>-0.12</v>
      </c>
      <c r="R118" s="60">
        <v>3.59848318860938E-17</v>
      </c>
      <c r="S118" s="60">
        <v>-4.5095463632139453E-17</v>
      </c>
      <c r="T118" s="60">
        <v>-6.9999999999999937E-2</v>
      </c>
      <c r="U118" s="60">
        <v>-0.11</v>
      </c>
      <c r="V118" s="60">
        <v>-4.2679491924311197E-2</v>
      </c>
      <c r="W118" s="60">
        <v>1.7320508075688721E-2</v>
      </c>
      <c r="X118" s="60">
        <v>-5.9999999999999949E-2</v>
      </c>
      <c r="Y118" s="60">
        <v>-0.18</v>
      </c>
      <c r="Z118" s="60">
        <v>3.1086244689504392E-17</v>
      </c>
      <c r="AA118" s="60">
        <v>-3.5298289238960618E-17</v>
      </c>
      <c r="AB118" s="60" t="s">
        <v>3704</v>
      </c>
      <c r="AC118" s="60" t="s">
        <v>3705</v>
      </c>
      <c r="AD118" s="60" t="s">
        <v>3706</v>
      </c>
      <c r="AE118" s="60" t="s">
        <v>3705</v>
      </c>
      <c r="AF118" s="60">
        <v>1.5535387390722679</v>
      </c>
      <c r="AG118" s="60">
        <v>0.80827760922394976</v>
      </c>
      <c r="AH118" s="60">
        <v>0.77447395641407302</v>
      </c>
      <c r="AI118" s="60">
        <v>0.72661689335923629</v>
      </c>
      <c r="AJ118" s="60">
        <v>100</v>
      </c>
      <c r="AK118" s="60">
        <v>100.0000000000001</v>
      </c>
    </row>
    <row r="119" spans="1:37" x14ac:dyDescent="0.3">
      <c r="A119" s="61">
        <v>17</v>
      </c>
      <c r="B119" s="60"/>
      <c r="C119" s="60">
        <v>100</v>
      </c>
      <c r="D119" s="60">
        <v>1.0011196136474609E-3</v>
      </c>
      <c r="E119" s="60" t="b">
        <v>0</v>
      </c>
      <c r="F119" s="60">
        <v>1E-3</v>
      </c>
      <c r="G119" s="60">
        <v>1.9999999999999909E-4</v>
      </c>
      <c r="H119" s="60">
        <v>9.9999999999999742E-3</v>
      </c>
      <c r="I119" s="60">
        <v>9.9999999999999811E-3</v>
      </c>
      <c r="J119" s="60">
        <v>4.660254037844385E-2</v>
      </c>
      <c r="K119" s="60">
        <v>1.732050807568877E-2</v>
      </c>
      <c r="L119" s="60">
        <v>1.000000000000003E-2</v>
      </c>
      <c r="M119" s="60">
        <v>0.03</v>
      </c>
      <c r="N119" s="60">
        <v>4.660254037844385E-2</v>
      </c>
      <c r="O119" s="60">
        <v>1.732050807568877E-2</v>
      </c>
      <c r="P119" s="60">
        <v>6.0000000000000067E-2</v>
      </c>
      <c r="Q119" s="60">
        <v>-0.14000000000000001</v>
      </c>
      <c r="R119" s="60">
        <v>1.1102230246251571E-17</v>
      </c>
      <c r="S119" s="60">
        <v>-4.2188474935755949E-17</v>
      </c>
      <c r="T119" s="60">
        <v>5.0000000000000093E-2</v>
      </c>
      <c r="U119" s="60">
        <v>-0.13</v>
      </c>
      <c r="V119" s="60">
        <v>-4.6602540378443837E-2</v>
      </c>
      <c r="W119" s="60">
        <v>-1.7320508075688811E-2</v>
      </c>
      <c r="X119" s="60">
        <v>4.0000000000000063E-2</v>
      </c>
      <c r="Y119" s="60">
        <v>-0.16</v>
      </c>
      <c r="Z119" s="60">
        <v>1.1102230246251571E-17</v>
      </c>
      <c r="AA119" s="60">
        <v>-4.2188474935755949E-17</v>
      </c>
      <c r="AB119" s="60" t="s">
        <v>3707</v>
      </c>
      <c r="AC119" s="60" t="s">
        <v>3708</v>
      </c>
      <c r="AD119" s="60" t="s">
        <v>3709</v>
      </c>
      <c r="AE119" s="60" t="s">
        <v>4564</v>
      </c>
      <c r="AF119" s="60">
        <v>0.83022695166693339</v>
      </c>
      <c r="AG119" s="60">
        <v>1.524574207545726</v>
      </c>
      <c r="AH119" s="60">
        <v>0.76266073881818908</v>
      </c>
      <c r="AI119" s="60">
        <v>0.71620870645365486</v>
      </c>
      <c r="AJ119" s="60">
        <v>99.999999999999972</v>
      </c>
      <c r="AK119" s="60">
        <v>100.0000000000001</v>
      </c>
    </row>
    <row r="120" spans="1:37" x14ac:dyDescent="0.3">
      <c r="A120" s="61">
        <v>18</v>
      </c>
      <c r="B120" s="60"/>
      <c r="C120" s="60">
        <v>100</v>
      </c>
      <c r="D120" s="60">
        <v>1.9946098327636719E-3</v>
      </c>
      <c r="E120" s="60" t="b">
        <v>0</v>
      </c>
      <c r="F120" s="60">
        <v>3.4000000000000002E-2</v>
      </c>
      <c r="G120" s="60">
        <v>3.999999999999985E-4</v>
      </c>
      <c r="H120" s="60">
        <v>1.0408340855860839E-17</v>
      </c>
      <c r="I120" s="60">
        <v>1.9999999999999959E-2</v>
      </c>
      <c r="J120" s="60">
        <v>3.071796769724491E-2</v>
      </c>
      <c r="K120" s="60">
        <v>4.0512264416054703E-18</v>
      </c>
      <c r="L120" s="60">
        <v>0.04</v>
      </c>
      <c r="M120" s="60">
        <v>0.18</v>
      </c>
      <c r="N120" s="60">
        <v>3.07179676972449E-2</v>
      </c>
      <c r="O120" s="60">
        <v>1.554312234475219E-17</v>
      </c>
      <c r="P120" s="60">
        <v>-1.9999999999999931E-2</v>
      </c>
      <c r="Q120" s="60">
        <v>-2.0000000000000049E-2</v>
      </c>
      <c r="R120" s="60">
        <v>2.5340296737931019E-17</v>
      </c>
      <c r="S120" s="60">
        <v>-4.8460147426611728E-17</v>
      </c>
      <c r="T120" s="60">
        <v>-1.9999999999999921E-2</v>
      </c>
      <c r="U120" s="60">
        <v>-8.4376949871511898E-17</v>
      </c>
      <c r="V120" s="60">
        <v>-3.0717967697244889E-2</v>
      </c>
      <c r="W120" s="60">
        <v>-4.4408920985006258E-17</v>
      </c>
      <c r="X120" s="60">
        <v>2.000000000000008E-2</v>
      </c>
      <c r="Y120" s="60">
        <v>-0.1800000000000001</v>
      </c>
      <c r="Z120" s="60">
        <v>1.554312234475219E-17</v>
      </c>
      <c r="AA120" s="60">
        <v>-2.8865798640254071E-17</v>
      </c>
      <c r="AB120" s="60" t="s">
        <v>3710</v>
      </c>
      <c r="AC120" s="60" t="s">
        <v>3711</v>
      </c>
      <c r="AD120" s="60" t="s">
        <v>3712</v>
      </c>
      <c r="AE120" s="60" t="s">
        <v>3713</v>
      </c>
      <c r="AF120" s="60">
        <v>0.55085304123858481</v>
      </c>
      <c r="AG120" s="60">
        <v>0.52678299089603153</v>
      </c>
      <c r="AH120" s="60">
        <v>1.693194792521995</v>
      </c>
      <c r="AI120" s="60">
        <v>1.5794780874304011</v>
      </c>
      <c r="AJ120" s="60">
        <v>100</v>
      </c>
      <c r="AK120" s="60">
        <v>100.0000000000002</v>
      </c>
    </row>
    <row r="121" spans="1:37" x14ac:dyDescent="0.3">
      <c r="A121" s="61">
        <v>19</v>
      </c>
      <c r="B121" s="60"/>
      <c r="C121" s="60">
        <v>100</v>
      </c>
      <c r="D121" s="60">
        <v>1.9943714141845699E-3</v>
      </c>
      <c r="E121" s="60" t="b">
        <v>0</v>
      </c>
      <c r="F121" s="60">
        <v>1.6399999999999981E-2</v>
      </c>
      <c r="G121" s="60">
        <v>3.9999999999999509E-4</v>
      </c>
      <c r="H121" s="60">
        <v>0</v>
      </c>
      <c r="I121" s="60">
        <v>1.9999999999999879E-2</v>
      </c>
      <c r="J121" s="60">
        <v>0.1039230484541326</v>
      </c>
      <c r="K121" s="60">
        <v>2.2204460492503141E-17</v>
      </c>
      <c r="L121" s="60">
        <v>0.08</v>
      </c>
      <c r="M121" s="60">
        <v>9.9999999999999922E-2</v>
      </c>
      <c r="N121" s="60">
        <v>0.1039230484541326</v>
      </c>
      <c r="O121" s="60">
        <v>2.2204460492503141E-17</v>
      </c>
      <c r="P121" s="60">
        <v>6.0000000000000067E-2</v>
      </c>
      <c r="Q121" s="60">
        <v>-9.999999999999995E-2</v>
      </c>
      <c r="R121" s="60">
        <v>8.8817841970012525E-18</v>
      </c>
      <c r="S121" s="60">
        <v>-4.4408920985006258E-17</v>
      </c>
      <c r="T121" s="60">
        <v>6.0000000000000067E-2</v>
      </c>
      <c r="U121" s="60">
        <v>-8.0000000000000071E-2</v>
      </c>
      <c r="V121" s="60">
        <v>0.1039230484541326</v>
      </c>
      <c r="W121" s="60">
        <v>-2.2204460492503129E-17</v>
      </c>
      <c r="X121" s="60">
        <v>-1.9999999999999931E-2</v>
      </c>
      <c r="Y121" s="60">
        <v>-0.18</v>
      </c>
      <c r="Z121" s="60">
        <v>8.8817841970012525E-18</v>
      </c>
      <c r="AA121" s="60">
        <v>-4.4408920985006258E-17</v>
      </c>
      <c r="AB121" s="60" t="s">
        <v>3714</v>
      </c>
      <c r="AC121" s="60" t="s">
        <v>3715</v>
      </c>
      <c r="AD121" s="60" t="s">
        <v>3716</v>
      </c>
      <c r="AE121" s="60" t="s">
        <v>3715</v>
      </c>
      <c r="AF121" s="60">
        <v>0.51512839812323574</v>
      </c>
      <c r="AG121" s="60">
        <v>0.59087074115406801</v>
      </c>
      <c r="AH121" s="60">
        <v>1.585792564062376</v>
      </c>
      <c r="AI121" s="60">
        <v>1.4856180417038549</v>
      </c>
      <c r="AJ121" s="60">
        <v>100</v>
      </c>
      <c r="AK121" s="60">
        <v>99.999999999999972</v>
      </c>
    </row>
    <row r="122" spans="1:37" x14ac:dyDescent="0.3">
      <c r="A122" s="61">
        <v>20</v>
      </c>
      <c r="B122" s="60"/>
      <c r="C122" s="60">
        <v>100</v>
      </c>
      <c r="D122" s="60">
        <v>9.975433349609375E-4</v>
      </c>
      <c r="E122" s="60" t="b">
        <v>0</v>
      </c>
      <c r="F122" s="60">
        <v>3.2799999999999968E-2</v>
      </c>
      <c r="G122" s="60">
        <v>1.2626878197888821E-32</v>
      </c>
      <c r="H122" s="60">
        <v>1.7347234759768071E-17</v>
      </c>
      <c r="I122" s="60">
        <v>1.110223024625157E-16</v>
      </c>
      <c r="J122" s="60">
        <v>3.071796769724492E-2</v>
      </c>
      <c r="K122" s="60">
        <v>3.4641016151377553E-2</v>
      </c>
      <c r="L122" s="60">
        <v>1.999999999999998E-2</v>
      </c>
      <c r="M122" s="60">
        <v>0.17999999999999991</v>
      </c>
      <c r="N122" s="60">
        <v>3.071796769724491E-2</v>
      </c>
      <c r="O122" s="60">
        <v>3.4641016151377539E-2</v>
      </c>
      <c r="P122" s="60">
        <v>-1.9999999999999941E-2</v>
      </c>
      <c r="Q122" s="60">
        <v>-0.14000000000000001</v>
      </c>
      <c r="R122" s="60">
        <v>1.8221263492091289E-17</v>
      </c>
      <c r="S122" s="60">
        <v>-5.1527954230845987E-17</v>
      </c>
      <c r="T122" s="60">
        <v>-1.9999999999999921E-2</v>
      </c>
      <c r="U122" s="60">
        <v>-0.1400000000000001</v>
      </c>
      <c r="V122" s="60">
        <v>-3.07179676972449E-2</v>
      </c>
      <c r="W122" s="60">
        <v>3.4641016151377498E-2</v>
      </c>
      <c r="X122" s="60">
        <v>5.4629775755677062E-17</v>
      </c>
      <c r="Y122" s="60">
        <v>-0.32</v>
      </c>
      <c r="Z122" s="60">
        <v>1.332267629550188E-17</v>
      </c>
      <c r="AA122" s="60">
        <v>-4.1730779837667171E-17</v>
      </c>
      <c r="AB122" s="60" t="s">
        <v>3717</v>
      </c>
      <c r="AC122" s="60" t="s">
        <v>3718</v>
      </c>
      <c r="AD122" s="60" t="s">
        <v>3719</v>
      </c>
      <c r="AE122" s="60" t="s">
        <v>3718</v>
      </c>
      <c r="AF122" s="60">
        <v>8.7227560809871258E-14</v>
      </c>
      <c r="AG122" s="60">
        <v>1.6654027999693639E-14</v>
      </c>
      <c r="AH122" s="60">
        <v>0</v>
      </c>
      <c r="AI122" s="60">
        <v>2.165262307191184E-14</v>
      </c>
      <c r="AJ122" s="60">
        <v>99.999999999999957</v>
      </c>
      <c r="AK122" s="60">
        <v>100.0000000000001</v>
      </c>
    </row>
    <row r="123" spans="1:37" x14ac:dyDescent="0.3">
      <c r="A123" s="61">
        <v>21</v>
      </c>
      <c r="B123" s="60"/>
      <c r="C123" s="60">
        <v>100</v>
      </c>
      <c r="D123" s="60">
        <v>1.9805431365966801E-3</v>
      </c>
      <c r="E123" s="60" t="b">
        <v>0</v>
      </c>
      <c r="F123" s="60">
        <v>1.599999999999996E-3</v>
      </c>
      <c r="G123" s="60">
        <v>3.0935249731719983E-33</v>
      </c>
      <c r="H123" s="60">
        <v>3.4694469519536142E-18</v>
      </c>
      <c r="I123" s="60">
        <v>5.5511151231257827E-17</v>
      </c>
      <c r="J123" s="60">
        <v>0.12928203230275509</v>
      </c>
      <c r="K123" s="60">
        <v>3.4641016151377518E-2</v>
      </c>
      <c r="L123" s="60">
        <v>3.4694469519536142E-18</v>
      </c>
      <c r="M123" s="60">
        <v>3.9999999999999952E-2</v>
      </c>
      <c r="N123" s="60">
        <v>0.12928203230275509</v>
      </c>
      <c r="O123" s="60">
        <v>3.4641016151377518E-2</v>
      </c>
      <c r="P123" s="60">
        <v>2.000000000000008E-2</v>
      </c>
      <c r="Q123" s="60">
        <v>-0.14000000000000001</v>
      </c>
      <c r="R123" s="60">
        <v>-3.7747582837255331E-17</v>
      </c>
      <c r="S123" s="60">
        <v>-4.0196876435550032E-17</v>
      </c>
      <c r="T123" s="60">
        <v>2.000000000000008E-2</v>
      </c>
      <c r="U123" s="60">
        <v>-0.1400000000000001</v>
      </c>
      <c r="V123" s="60">
        <v>0.12928203230275509</v>
      </c>
      <c r="W123" s="60">
        <v>-3.464101615137756E-2</v>
      </c>
      <c r="X123" s="60">
        <v>2.000000000000008E-2</v>
      </c>
      <c r="Y123" s="60">
        <v>-0.18</v>
      </c>
      <c r="Z123" s="60">
        <v>-3.7747582837255331E-17</v>
      </c>
      <c r="AA123" s="60">
        <v>-4.0196876435550032E-17</v>
      </c>
      <c r="AB123" s="60" t="s">
        <v>3720</v>
      </c>
      <c r="AC123" s="60" t="s">
        <v>3721</v>
      </c>
      <c r="AD123" s="60" t="s">
        <v>3722</v>
      </c>
      <c r="AE123" s="60" t="s">
        <v>3721</v>
      </c>
      <c r="AF123" s="60">
        <v>4.9962083999080907E-14</v>
      </c>
      <c r="AG123" s="60">
        <v>5.2336536485922761E-14</v>
      </c>
      <c r="AH123" s="60">
        <v>2.3046344613587191E-14</v>
      </c>
      <c r="AI123" s="60">
        <v>2.165262307191184E-14</v>
      </c>
      <c r="AJ123" s="60">
        <v>100</v>
      </c>
      <c r="AK123" s="60">
        <v>100</v>
      </c>
    </row>
    <row r="124" spans="1:37" x14ac:dyDescent="0.3">
      <c r="A124" s="61">
        <v>22</v>
      </c>
      <c r="B124" s="60"/>
      <c r="C124" s="60">
        <v>100</v>
      </c>
      <c r="D124" s="60">
        <v>9.9706649780273438E-4</v>
      </c>
      <c r="E124" s="60" t="b">
        <v>0</v>
      </c>
      <c r="F124" s="60">
        <v>1.0000000000000011E-3</v>
      </c>
      <c r="G124" s="60">
        <v>1.999999999999979E-4</v>
      </c>
      <c r="H124" s="60">
        <v>9.9999999999999395E-3</v>
      </c>
      <c r="I124" s="60">
        <v>9.9999999999999534E-3</v>
      </c>
      <c r="J124" s="60">
        <v>2.2679491924311231E-2</v>
      </c>
      <c r="K124" s="60">
        <v>0.1212435565298214</v>
      </c>
      <c r="L124" s="60">
        <v>3.0000000000000051E-2</v>
      </c>
      <c r="M124" s="60">
        <v>9.9999999999998979E-3</v>
      </c>
      <c r="N124" s="60">
        <v>2.2679491924311231E-2</v>
      </c>
      <c r="O124" s="60">
        <v>0.1212435565298214</v>
      </c>
      <c r="P124" s="60">
        <v>-5.9999999999999873E-2</v>
      </c>
      <c r="Q124" s="60">
        <v>-0.3</v>
      </c>
      <c r="R124" s="60">
        <v>1.554312234475219E-17</v>
      </c>
      <c r="S124" s="60">
        <v>2.0212861992297209E-17</v>
      </c>
      <c r="T124" s="60">
        <v>-4.9999999999999933E-2</v>
      </c>
      <c r="U124" s="60">
        <v>-0.29000000000000009</v>
      </c>
      <c r="V124" s="60">
        <v>-2.2679491924311221E-2</v>
      </c>
      <c r="W124" s="60">
        <v>0.1212435565298214</v>
      </c>
      <c r="X124" s="60">
        <v>-1.9999999999999879E-2</v>
      </c>
      <c r="Y124" s="60">
        <v>-0.3</v>
      </c>
      <c r="Z124" s="60">
        <v>1.554312234475219E-17</v>
      </c>
      <c r="AA124" s="60">
        <v>2.0212861992297209E-17</v>
      </c>
      <c r="AB124" s="60" t="s">
        <v>3723</v>
      </c>
      <c r="AC124" s="60" t="s">
        <v>3724</v>
      </c>
      <c r="AD124" s="60" t="s">
        <v>3725</v>
      </c>
      <c r="AE124" s="60" t="s">
        <v>3724</v>
      </c>
      <c r="AF124" s="60">
        <v>1.6004163740699151</v>
      </c>
      <c r="AG124" s="60">
        <v>0.86681036664173949</v>
      </c>
      <c r="AH124" s="60">
        <v>0.67971769848045727</v>
      </c>
      <c r="AI124" s="60">
        <v>0.6425739744472696</v>
      </c>
      <c r="AJ124" s="60">
        <v>99.999999999999929</v>
      </c>
      <c r="AK124" s="60">
        <v>100</v>
      </c>
    </row>
    <row r="125" spans="1:37" x14ac:dyDescent="0.3">
      <c r="A125" s="61">
        <v>23</v>
      </c>
      <c r="B125" s="60"/>
      <c r="C125" s="60">
        <v>100</v>
      </c>
      <c r="D125" s="60">
        <v>0</v>
      </c>
      <c r="E125" s="60" t="b">
        <v>0</v>
      </c>
      <c r="F125" s="60">
        <v>1.0000000000000011E-3</v>
      </c>
      <c r="G125" s="60">
        <v>1.9999999999999901E-4</v>
      </c>
      <c r="H125" s="60">
        <v>9.999999999999995E-3</v>
      </c>
      <c r="I125" s="60">
        <v>9.9999999999999534E-3</v>
      </c>
      <c r="J125" s="60">
        <v>3.7320508075688763E-2</v>
      </c>
      <c r="K125" s="60">
        <v>5.1961524227066312E-2</v>
      </c>
      <c r="L125" s="60">
        <v>0.03</v>
      </c>
      <c r="M125" s="60">
        <v>1.0000000000000059E-2</v>
      </c>
      <c r="N125" s="60">
        <v>3.7320508075688763E-2</v>
      </c>
      <c r="O125" s="60">
        <v>5.1961524227066312E-2</v>
      </c>
      <c r="P125" s="60">
        <v>-7.9999999999999932E-2</v>
      </c>
      <c r="Q125" s="60">
        <v>-0.16000000000000009</v>
      </c>
      <c r="R125" s="60">
        <v>3.3306690738754689E-17</v>
      </c>
      <c r="S125" s="60">
        <v>-3.1086244689504392E-17</v>
      </c>
      <c r="T125" s="60">
        <v>-8.9999999999999927E-2</v>
      </c>
      <c r="U125" s="60">
        <v>-0.15000000000000011</v>
      </c>
      <c r="V125" s="60">
        <v>3.7320508075688798E-2</v>
      </c>
      <c r="W125" s="60">
        <v>5.1961524227066277E-2</v>
      </c>
      <c r="X125" s="60">
        <v>-5.9999999999999928E-2</v>
      </c>
      <c r="Y125" s="60">
        <v>-0.14000000000000001</v>
      </c>
      <c r="Z125" s="60">
        <v>3.3306690738754689E-17</v>
      </c>
      <c r="AA125" s="60">
        <v>-3.1086244689504392E-17</v>
      </c>
      <c r="AB125" s="60" t="s">
        <v>3726</v>
      </c>
      <c r="AC125" s="60" t="s">
        <v>3727</v>
      </c>
      <c r="AD125" s="60" t="s">
        <v>3728</v>
      </c>
      <c r="AE125" s="60" t="s">
        <v>3727</v>
      </c>
      <c r="AF125" s="60">
        <v>0.98652907469290019</v>
      </c>
      <c r="AG125" s="60">
        <v>1.307467449913261</v>
      </c>
      <c r="AH125" s="60">
        <v>0.75120248595932482</v>
      </c>
      <c r="AI125" s="60">
        <v>0.70609448608341829</v>
      </c>
      <c r="AJ125" s="60">
        <v>99.999999999999972</v>
      </c>
      <c r="AK125" s="60">
        <v>99.999999999999616</v>
      </c>
    </row>
    <row r="126" spans="1:37" x14ac:dyDescent="0.3">
      <c r="A126" s="61">
        <v>24</v>
      </c>
      <c r="B126" s="60"/>
      <c r="C126" s="60">
        <v>100</v>
      </c>
      <c r="D126" s="60">
        <v>9.9778175354003906E-4</v>
      </c>
      <c r="E126" s="60" t="b">
        <v>0</v>
      </c>
      <c r="F126" s="60">
        <v>2.5999999999999951E-3</v>
      </c>
      <c r="G126" s="60">
        <v>1.999999999999973E-4</v>
      </c>
      <c r="H126" s="60">
        <v>9.9999999999999672E-3</v>
      </c>
      <c r="I126" s="60">
        <v>9.9999999999998979E-3</v>
      </c>
      <c r="J126" s="60">
        <v>0.1066025403784439</v>
      </c>
      <c r="K126" s="60">
        <v>1.732050807568878E-2</v>
      </c>
      <c r="L126" s="60">
        <v>4.9999999999999961E-2</v>
      </c>
      <c r="M126" s="60">
        <v>9.9999999999999256E-3</v>
      </c>
      <c r="N126" s="60">
        <v>0.1066025403784439</v>
      </c>
      <c r="O126" s="60">
        <v>1.732050807568878E-2</v>
      </c>
      <c r="P126" s="60">
        <v>8.0000000000000029E-2</v>
      </c>
      <c r="Q126" s="60">
        <v>-0.12000000000000011</v>
      </c>
      <c r="R126" s="60">
        <v>1.7763568394002511E-17</v>
      </c>
      <c r="S126" s="60">
        <v>-3.1086244689504392E-17</v>
      </c>
      <c r="T126" s="60">
        <v>7.0000000000000062E-2</v>
      </c>
      <c r="U126" s="60">
        <v>-0.13</v>
      </c>
      <c r="V126" s="60">
        <v>0.1066025403784439</v>
      </c>
      <c r="W126" s="60">
        <v>1.7320508075688749E-2</v>
      </c>
      <c r="X126" s="60">
        <v>0.12</v>
      </c>
      <c r="Y126" s="60">
        <v>-0.12000000000000011</v>
      </c>
      <c r="Z126" s="60">
        <v>1.7763568394002511E-17</v>
      </c>
      <c r="AA126" s="60">
        <v>-3.1086244689504392E-17</v>
      </c>
      <c r="AB126" s="60" t="s">
        <v>3729</v>
      </c>
      <c r="AC126" s="60" t="s">
        <v>3730</v>
      </c>
      <c r="AD126" s="60" t="s">
        <v>3731</v>
      </c>
      <c r="AE126" s="60" t="s">
        <v>3730</v>
      </c>
      <c r="AF126" s="60">
        <v>1.328712500009027</v>
      </c>
      <c r="AG126" s="60">
        <v>0.95569070644410636</v>
      </c>
      <c r="AH126" s="60">
        <v>0.76266073881814267</v>
      </c>
      <c r="AI126" s="60">
        <v>0.7162087064535676</v>
      </c>
      <c r="AJ126" s="60">
        <v>100</v>
      </c>
      <c r="AK126" s="60">
        <v>99.999999999999972</v>
      </c>
    </row>
    <row r="127" spans="1:37" x14ac:dyDescent="0.3">
      <c r="A127" s="61">
        <v>25</v>
      </c>
      <c r="B127" s="60"/>
      <c r="C127" s="60">
        <v>100</v>
      </c>
      <c r="D127" s="60">
        <v>1.9943714141845699E-3</v>
      </c>
      <c r="E127" s="60" t="b">
        <v>0</v>
      </c>
      <c r="F127" s="60">
        <v>4.9999999999999914E-3</v>
      </c>
      <c r="G127" s="60">
        <v>2.0000000000000131E-4</v>
      </c>
      <c r="H127" s="60">
        <v>1.0000000000000059E-2</v>
      </c>
      <c r="I127" s="60">
        <v>0.01</v>
      </c>
      <c r="J127" s="60">
        <v>4.660254037844385E-2</v>
      </c>
      <c r="K127" s="60">
        <v>0.1212435565298214</v>
      </c>
      <c r="L127" s="60">
        <v>6.9999999999999937E-2</v>
      </c>
      <c r="M127" s="60">
        <v>0.01</v>
      </c>
      <c r="N127" s="60">
        <v>4.660254037844385E-2</v>
      </c>
      <c r="O127" s="60">
        <v>0.1212435565298214</v>
      </c>
      <c r="P127" s="60">
        <v>6.0000000000000012E-2</v>
      </c>
      <c r="Q127" s="60">
        <v>-2.0000000000000049E-2</v>
      </c>
      <c r="R127" s="60">
        <v>1.600081744284098E-17</v>
      </c>
      <c r="S127" s="60">
        <v>-9.7971743931788255E-18</v>
      </c>
      <c r="T127" s="60">
        <v>7.0000000000000076E-2</v>
      </c>
      <c r="U127" s="60">
        <v>-1.0000000000000051E-2</v>
      </c>
      <c r="V127" s="60">
        <v>-4.6602540378443837E-2</v>
      </c>
      <c r="W127" s="60">
        <v>-0.1212435565298214</v>
      </c>
      <c r="X127" s="60">
        <v>0.14000000000000001</v>
      </c>
      <c r="Y127" s="60">
        <v>-2.0000000000000049E-2</v>
      </c>
      <c r="Z127" s="60">
        <v>1.1102230246251571E-17</v>
      </c>
      <c r="AA127" s="60">
        <v>0</v>
      </c>
      <c r="AB127" s="60" t="s">
        <v>4565</v>
      </c>
      <c r="AC127" s="60" t="s">
        <v>4566</v>
      </c>
      <c r="AD127" s="60" t="s">
        <v>3732</v>
      </c>
      <c r="AE127" s="60" t="s">
        <v>4566</v>
      </c>
      <c r="AF127" s="60">
        <v>1.2887912582052561</v>
      </c>
      <c r="AG127" s="60">
        <v>0.92209247458666077</v>
      </c>
      <c r="AH127" s="60">
        <v>0.83949029329608271</v>
      </c>
      <c r="AI127" s="60">
        <v>0.78355103526228154</v>
      </c>
      <c r="AJ127" s="60">
        <v>100</v>
      </c>
      <c r="AK127" s="60">
        <v>99.999999999999829</v>
      </c>
    </row>
    <row r="128" spans="1:37" x14ac:dyDescent="0.3">
      <c r="A128" s="61">
        <v>26</v>
      </c>
      <c r="B128" s="60"/>
      <c r="C128" s="60">
        <v>100</v>
      </c>
      <c r="D128" s="60">
        <v>9.975433349609375E-4</v>
      </c>
      <c r="E128" s="60" t="b">
        <v>0</v>
      </c>
      <c r="F128" s="60">
        <v>5.1999999999999954E-3</v>
      </c>
      <c r="G128" s="60">
        <v>3.9999999999999801E-4</v>
      </c>
      <c r="H128" s="60">
        <v>7.2164496600635116E-18</v>
      </c>
      <c r="I128" s="60">
        <v>1.9999999999999948E-2</v>
      </c>
      <c r="J128" s="60">
        <v>9.4641016151377585E-2</v>
      </c>
      <c r="K128" s="60">
        <v>0.1039230484541325</v>
      </c>
      <c r="L128" s="60">
        <v>5.9999999999999977E-2</v>
      </c>
      <c r="M128" s="60">
        <v>3.9999999999999973E-2</v>
      </c>
      <c r="N128" s="60">
        <v>9.4641016151377585E-2</v>
      </c>
      <c r="O128" s="60">
        <v>0.1039230484541325</v>
      </c>
      <c r="P128" s="60">
        <v>6.9388939039072284E-17</v>
      </c>
      <c r="Q128" s="60">
        <v>-0.12000000000000011</v>
      </c>
      <c r="R128" s="60">
        <v>-1.998401444325282E-17</v>
      </c>
      <c r="S128" s="60">
        <v>-5.3290705182007512E-17</v>
      </c>
      <c r="T128" s="60">
        <v>6.2172489379008772E-17</v>
      </c>
      <c r="U128" s="60">
        <v>-0.1000000000000001</v>
      </c>
      <c r="V128" s="60">
        <v>9.4641016151377572E-2</v>
      </c>
      <c r="W128" s="60">
        <v>-0.1039230484541326</v>
      </c>
      <c r="X128" s="60">
        <v>-5.9999999999999908E-2</v>
      </c>
      <c r="Y128" s="60">
        <v>-0.1400000000000001</v>
      </c>
      <c r="Z128" s="60">
        <v>-1.998401444325282E-17</v>
      </c>
      <c r="AA128" s="60">
        <v>-5.3290705182007512E-17</v>
      </c>
      <c r="AB128" s="60" t="s">
        <v>3733</v>
      </c>
      <c r="AC128" s="60" t="s">
        <v>4567</v>
      </c>
      <c r="AD128" s="60" t="s">
        <v>3734</v>
      </c>
      <c r="AE128" s="60" t="s">
        <v>4567</v>
      </c>
      <c r="AF128" s="60">
        <v>0.55345226586662133</v>
      </c>
      <c r="AG128" s="60">
        <v>0.55345226586657115</v>
      </c>
      <c r="AH128" s="60">
        <v>1.5610377436021381</v>
      </c>
      <c r="AI128" s="60">
        <v>1.463870517193304</v>
      </c>
      <c r="AJ128" s="60">
        <v>100.0000000000001</v>
      </c>
      <c r="AK128" s="60">
        <v>100</v>
      </c>
    </row>
    <row r="129" spans="1:37" x14ac:dyDescent="0.3">
      <c r="A129" s="61">
        <v>27</v>
      </c>
      <c r="B129" s="60"/>
      <c r="C129" s="60">
        <v>100</v>
      </c>
      <c r="D129" s="60">
        <v>9.9802017211914063E-4</v>
      </c>
      <c r="E129" s="60" t="b">
        <v>0</v>
      </c>
      <c r="F129" s="60">
        <v>1.800000000000006E-3</v>
      </c>
      <c r="G129" s="60">
        <v>1.9999999999999849E-4</v>
      </c>
      <c r="H129" s="60">
        <v>9.9999999999999725E-3</v>
      </c>
      <c r="I129" s="60">
        <v>9.9999999999999534E-3</v>
      </c>
      <c r="J129" s="60">
        <v>1.7320508075688759E-2</v>
      </c>
      <c r="K129" s="60">
        <v>8.6602540378443851E-2</v>
      </c>
      <c r="L129" s="60">
        <v>3.000000000000003E-2</v>
      </c>
      <c r="M129" s="60">
        <v>3.0000000000000079E-2</v>
      </c>
      <c r="N129" s="60">
        <v>1.7320508075688759E-2</v>
      </c>
      <c r="O129" s="60">
        <v>8.6602540378443851E-2</v>
      </c>
      <c r="P129" s="60">
        <v>5.5511151231257827E-17</v>
      </c>
      <c r="Q129" s="60">
        <v>-0.28000000000000003</v>
      </c>
      <c r="R129" s="60">
        <v>4.4408920985006263E-18</v>
      </c>
      <c r="S129" s="60">
        <v>-3.1086244689504392E-17</v>
      </c>
      <c r="T129" s="60">
        <v>-9.9999999999999169E-3</v>
      </c>
      <c r="U129" s="60">
        <v>-0.28999999999999998</v>
      </c>
      <c r="V129" s="60">
        <v>-1.7320508075688759E-2</v>
      </c>
      <c r="W129" s="60">
        <v>8.6602540378443824E-2</v>
      </c>
      <c r="X129" s="60">
        <v>-3.9999999999999952E-2</v>
      </c>
      <c r="Y129" s="60">
        <v>-0.32000000000000012</v>
      </c>
      <c r="Z129" s="60">
        <v>4.4408920985006263E-18</v>
      </c>
      <c r="AA129" s="60">
        <v>-3.1086244689504392E-17</v>
      </c>
      <c r="AB129" s="60" t="s">
        <v>3735</v>
      </c>
      <c r="AC129" s="60" t="s">
        <v>3736</v>
      </c>
      <c r="AD129" s="60" t="s">
        <v>3737</v>
      </c>
      <c r="AE129" s="60" t="s">
        <v>3736</v>
      </c>
      <c r="AF129" s="60">
        <v>1.5219158907779691</v>
      </c>
      <c r="AG129" s="60">
        <v>0.90830967634992277</v>
      </c>
      <c r="AH129" s="60">
        <v>0.67971769848041586</v>
      </c>
      <c r="AI129" s="60">
        <v>0.64257397444725017</v>
      </c>
      <c r="AJ129" s="60">
        <v>100</v>
      </c>
      <c r="AK129" s="60">
        <v>100</v>
      </c>
    </row>
    <row r="130" spans="1:37" x14ac:dyDescent="0.3">
      <c r="A130" s="61">
        <v>28</v>
      </c>
      <c r="B130" s="60"/>
      <c r="C130" s="60">
        <v>100</v>
      </c>
      <c r="D130" s="60">
        <v>1.995086669921875E-3</v>
      </c>
      <c r="E130" s="60" t="b">
        <v>0</v>
      </c>
      <c r="F130" s="60">
        <v>1.299999999999998E-2</v>
      </c>
      <c r="G130" s="60">
        <v>1.9999999999999819E-4</v>
      </c>
      <c r="H130" s="60">
        <v>1.000000000000003E-2</v>
      </c>
      <c r="I130" s="60">
        <v>9.999999999999884E-3</v>
      </c>
      <c r="J130" s="60">
        <v>5.1961524227066347E-2</v>
      </c>
      <c r="K130" s="60">
        <v>8.6602540378443851E-2</v>
      </c>
      <c r="L130" s="60">
        <v>6.9999999999999965E-2</v>
      </c>
      <c r="M130" s="60">
        <v>8.9999999999999927E-2</v>
      </c>
      <c r="N130" s="60">
        <v>5.1961524227066347E-2</v>
      </c>
      <c r="O130" s="60">
        <v>8.6602540378443851E-2</v>
      </c>
      <c r="P130" s="60">
        <v>2.0000000000000101E-2</v>
      </c>
      <c r="Q130" s="60">
        <v>-9.999999999999995E-2</v>
      </c>
      <c r="R130" s="60">
        <v>-1.332267629550188E-17</v>
      </c>
      <c r="S130" s="60">
        <v>-3.9968028886505628E-17</v>
      </c>
      <c r="T130" s="60">
        <v>1.000000000000007E-2</v>
      </c>
      <c r="U130" s="60">
        <v>-9.0000000000000066E-2</v>
      </c>
      <c r="V130" s="60">
        <v>5.196152422706634E-2</v>
      </c>
      <c r="W130" s="60">
        <v>-8.6602540378443893E-2</v>
      </c>
      <c r="X130" s="60">
        <v>-5.9999999999999887E-2</v>
      </c>
      <c r="Y130" s="60">
        <v>-0.18</v>
      </c>
      <c r="Z130" s="60">
        <v>-1.332267629550188E-17</v>
      </c>
      <c r="AA130" s="60">
        <v>-3.9968028886505628E-17</v>
      </c>
      <c r="AB130" s="60" t="s">
        <v>3738</v>
      </c>
      <c r="AC130" s="60" t="s">
        <v>3739</v>
      </c>
      <c r="AD130" s="60" t="s">
        <v>3740</v>
      </c>
      <c r="AE130" s="60" t="s">
        <v>3739</v>
      </c>
      <c r="AF130" s="60">
        <v>0.8587450842077291</v>
      </c>
      <c r="AG130" s="60">
        <v>1.4369450340809169</v>
      </c>
      <c r="AH130" s="60">
        <v>0.78665889291697544</v>
      </c>
      <c r="AI130" s="60">
        <v>0.73733205185709449</v>
      </c>
      <c r="AJ130" s="60">
        <v>100.0000000000003</v>
      </c>
      <c r="AK130" s="60">
        <v>100</v>
      </c>
    </row>
    <row r="131" spans="1:37" x14ac:dyDescent="0.3">
      <c r="A131" s="61">
        <v>29</v>
      </c>
      <c r="B131" s="60"/>
      <c r="C131" s="60">
        <v>100</v>
      </c>
      <c r="D131" s="60">
        <v>1.9946098327636719E-3</v>
      </c>
      <c r="E131" s="60" t="b">
        <v>0</v>
      </c>
      <c r="F131" s="60">
        <v>2.5999999999999938E-3</v>
      </c>
      <c r="G131" s="60">
        <v>1.9999999999999941E-4</v>
      </c>
      <c r="H131" s="60">
        <v>1.0000000000000019E-2</v>
      </c>
      <c r="I131" s="60">
        <v>9.9999999999999534E-3</v>
      </c>
      <c r="J131" s="60">
        <v>5.732050807568876E-2</v>
      </c>
      <c r="K131" s="60">
        <v>0.1212435565298214</v>
      </c>
      <c r="L131" s="60">
        <v>1.0000000000000019E-2</v>
      </c>
      <c r="M131" s="60">
        <v>4.9999999999999933E-2</v>
      </c>
      <c r="N131" s="60">
        <v>5.732050807568876E-2</v>
      </c>
      <c r="O131" s="60">
        <v>0.1212435565298214</v>
      </c>
      <c r="P131" s="60">
        <v>4.0000000000000091E-2</v>
      </c>
      <c r="Q131" s="60">
        <v>-0.20000000000000009</v>
      </c>
      <c r="R131" s="60">
        <v>-4.4408920985006263E-18</v>
      </c>
      <c r="S131" s="60">
        <v>-1.332267629550188E-17</v>
      </c>
      <c r="T131" s="60">
        <v>5.0000000000000107E-2</v>
      </c>
      <c r="U131" s="60">
        <v>-0.19000000000000011</v>
      </c>
      <c r="V131" s="60">
        <v>-5.7320508075688767E-2</v>
      </c>
      <c r="W131" s="60">
        <v>-0.1212435565298214</v>
      </c>
      <c r="X131" s="60">
        <v>4.0000000000000091E-2</v>
      </c>
      <c r="Y131" s="60">
        <v>-0.24</v>
      </c>
      <c r="Z131" s="60">
        <v>-4.4408920985006263E-18</v>
      </c>
      <c r="AA131" s="60">
        <v>-1.332267629550188E-17</v>
      </c>
      <c r="AB131" s="60" t="s">
        <v>3741</v>
      </c>
      <c r="AC131" s="60" t="s">
        <v>3742</v>
      </c>
      <c r="AD131" s="60" t="s">
        <v>3743</v>
      </c>
      <c r="AE131" s="60" t="s">
        <v>3742</v>
      </c>
      <c r="AF131" s="60">
        <v>1.3796197674829589</v>
      </c>
      <c r="AG131" s="60">
        <v>0.94907737760720789</v>
      </c>
      <c r="AH131" s="60">
        <v>0.72928874522357279</v>
      </c>
      <c r="AI131" s="60">
        <v>0.68669949694775512</v>
      </c>
      <c r="AJ131" s="60">
        <v>99.999999999999986</v>
      </c>
      <c r="AK131" s="60">
        <v>99.999999999999829</v>
      </c>
    </row>
    <row r="132" spans="1:37" x14ac:dyDescent="0.3">
      <c r="A132" s="61">
        <v>30</v>
      </c>
      <c r="B132" s="60"/>
      <c r="C132" s="60">
        <v>100</v>
      </c>
      <c r="D132" s="60">
        <v>1.501798629760742E-3</v>
      </c>
      <c r="E132" s="60" t="b">
        <v>0</v>
      </c>
      <c r="F132" s="60">
        <v>5.1999999999999928E-3</v>
      </c>
      <c r="G132" s="60">
        <v>3.9999999999999742E-4</v>
      </c>
      <c r="H132" s="60">
        <v>1.387778780781446E-17</v>
      </c>
      <c r="I132" s="60">
        <v>1.9999999999999931E-2</v>
      </c>
      <c r="J132" s="60">
        <v>9.3205080756887757E-2</v>
      </c>
      <c r="K132" s="60">
        <v>6.9282032302755092E-2</v>
      </c>
      <c r="L132" s="60">
        <v>3.9999999999999987E-2</v>
      </c>
      <c r="M132" s="60">
        <v>5.9999999999999942E-2</v>
      </c>
      <c r="N132" s="60">
        <v>9.3205080756887743E-2</v>
      </c>
      <c r="O132" s="60">
        <v>6.9282032302755106E-2</v>
      </c>
      <c r="P132" s="60">
        <v>4.0000000000000077E-2</v>
      </c>
      <c r="Q132" s="60">
        <v>-0.2</v>
      </c>
      <c r="R132" s="60">
        <v>3.8205277935344109E-17</v>
      </c>
      <c r="S132" s="60">
        <v>-2.7560742787181331E-17</v>
      </c>
      <c r="T132" s="60">
        <v>4.0000000000000091E-2</v>
      </c>
      <c r="U132" s="60">
        <v>-0.1800000000000001</v>
      </c>
      <c r="V132" s="60">
        <v>-9.3205080756887715E-2</v>
      </c>
      <c r="W132" s="60">
        <v>-6.928203230275512E-2</v>
      </c>
      <c r="X132" s="60">
        <v>8.0000000000000085E-2</v>
      </c>
      <c r="Y132" s="60">
        <v>-0.24</v>
      </c>
      <c r="Z132" s="60">
        <v>3.3306690738754689E-17</v>
      </c>
      <c r="AA132" s="60">
        <v>-1.7763568394002511E-17</v>
      </c>
      <c r="AB132" s="60" t="s">
        <v>3744</v>
      </c>
      <c r="AC132" s="60" t="s">
        <v>3745</v>
      </c>
      <c r="AD132" s="60" t="s">
        <v>3746</v>
      </c>
      <c r="AE132" s="60" t="s">
        <v>3745</v>
      </c>
      <c r="AF132" s="60">
        <v>0.54060212798052221</v>
      </c>
      <c r="AG132" s="60">
        <v>0.59386235942173593</v>
      </c>
      <c r="AH132" s="60">
        <v>1.4692928780410479</v>
      </c>
      <c r="AI132" s="60">
        <v>1.3828953291641739</v>
      </c>
      <c r="AJ132" s="60">
        <v>100</v>
      </c>
      <c r="AK132" s="60">
        <v>100.0000000000001</v>
      </c>
    </row>
    <row r="133" spans="1:37" x14ac:dyDescent="0.3">
      <c r="A133" s="61">
        <v>31</v>
      </c>
      <c r="B133" s="60"/>
      <c r="C133" s="60">
        <v>100</v>
      </c>
      <c r="D133" s="60">
        <v>9.8514556884765625E-4</v>
      </c>
      <c r="E133" s="60" t="b">
        <v>0</v>
      </c>
      <c r="F133" s="60">
        <v>7.9999999999999364E-4</v>
      </c>
      <c r="G133" s="60">
        <v>1.0014835710813631E-32</v>
      </c>
      <c r="H133" s="60">
        <v>5.5511151231257827E-17</v>
      </c>
      <c r="I133" s="60">
        <v>8.3266726846886741E-17</v>
      </c>
      <c r="J133" s="60">
        <v>1.4641016151377501E-2</v>
      </c>
      <c r="K133" s="60">
        <v>8.6529366479568619E-18</v>
      </c>
      <c r="L133" s="60">
        <v>1.9999999999999931E-2</v>
      </c>
      <c r="M133" s="60">
        <v>1.999999999999991E-2</v>
      </c>
      <c r="N133" s="60">
        <v>1.4641016151377501E-2</v>
      </c>
      <c r="O133" s="60">
        <v>8.6529366479568619E-18</v>
      </c>
      <c r="P133" s="60">
        <v>-9.999999999999995E-2</v>
      </c>
      <c r="Q133" s="60">
        <v>-0.18</v>
      </c>
      <c r="R133" s="60">
        <v>-4.4408920985006263E-18</v>
      </c>
      <c r="S133" s="60">
        <v>-4.0196876435550032E-17</v>
      </c>
      <c r="T133" s="60">
        <v>-9.9999999999999895E-2</v>
      </c>
      <c r="U133" s="60">
        <v>-0.1800000000000001</v>
      </c>
      <c r="V133" s="60">
        <v>-1.4641016151377509E-2</v>
      </c>
      <c r="W133" s="60">
        <v>-4.8849813083506888E-17</v>
      </c>
      <c r="X133" s="60">
        <v>-7.999999999999996E-2</v>
      </c>
      <c r="Y133" s="60">
        <v>-0.2</v>
      </c>
      <c r="Z133" s="60">
        <v>-4.4408920985006263E-18</v>
      </c>
      <c r="AA133" s="60">
        <v>-4.0196876435550032E-17</v>
      </c>
      <c r="AB133" s="60" t="s">
        <v>3747</v>
      </c>
      <c r="AC133" s="60" t="s">
        <v>3748</v>
      </c>
      <c r="AD133" s="60" t="s">
        <v>3749</v>
      </c>
      <c r="AE133" s="60" t="s">
        <v>3748</v>
      </c>
      <c r="AF133" s="60">
        <v>1.9525114345628869E-14</v>
      </c>
      <c r="AG133" s="60">
        <v>3.084653865274798E-14</v>
      </c>
      <c r="AH133" s="60">
        <v>1.118455400673738E-14</v>
      </c>
      <c r="AI133" s="60">
        <v>4.2107513691411728E-14</v>
      </c>
      <c r="AJ133" s="60">
        <v>99.999999999999844</v>
      </c>
      <c r="AK133" s="60">
        <v>100.0000000000001</v>
      </c>
    </row>
    <row r="134" spans="1:37" x14ac:dyDescent="0.3">
      <c r="A134" s="61">
        <v>32</v>
      </c>
      <c r="B134" s="60"/>
      <c r="C134" s="60">
        <v>100</v>
      </c>
      <c r="D134" s="60">
        <v>9.9706649780273438E-4</v>
      </c>
      <c r="E134" s="60" t="b">
        <v>0</v>
      </c>
      <c r="F134" s="60">
        <v>4.9999999999999862E-3</v>
      </c>
      <c r="G134" s="60">
        <v>1.999999999999967E-4</v>
      </c>
      <c r="H134" s="60">
        <v>9.9999999999999395E-3</v>
      </c>
      <c r="I134" s="60">
        <v>9.9999999999998979E-3</v>
      </c>
      <c r="J134" s="60">
        <v>2.8038475772933679E-2</v>
      </c>
      <c r="K134" s="60">
        <v>5.1961524227066312E-2</v>
      </c>
      <c r="L134" s="60">
        <v>1.0000000000000059E-2</v>
      </c>
      <c r="M134" s="60">
        <v>6.9999999999999896E-2</v>
      </c>
      <c r="N134" s="60">
        <v>2.8038475772933679E-2</v>
      </c>
      <c r="O134" s="60">
        <v>5.1961524227066312E-2</v>
      </c>
      <c r="P134" s="60">
        <v>0.1</v>
      </c>
      <c r="Q134" s="60">
        <v>-0.18</v>
      </c>
      <c r="R134" s="60">
        <v>6.661338147750939E-18</v>
      </c>
      <c r="S134" s="60">
        <v>-3.1086244689504392E-17</v>
      </c>
      <c r="T134" s="60">
        <v>9.0000000000000066E-2</v>
      </c>
      <c r="U134" s="60">
        <v>-0.1700000000000001</v>
      </c>
      <c r="V134" s="60">
        <v>-2.8038475772933669E-2</v>
      </c>
      <c r="W134" s="60">
        <v>5.1961524227066277E-2</v>
      </c>
      <c r="X134" s="60">
        <v>0.08</v>
      </c>
      <c r="Y134" s="60">
        <v>-0.24</v>
      </c>
      <c r="Z134" s="60">
        <v>6.661338147750939E-18</v>
      </c>
      <c r="AA134" s="60">
        <v>-3.1086244689504392E-17</v>
      </c>
      <c r="AB134" s="60" t="s">
        <v>3750</v>
      </c>
      <c r="AC134" s="60" t="s">
        <v>3751</v>
      </c>
      <c r="AD134" s="60" t="s">
        <v>3752</v>
      </c>
      <c r="AE134" s="60" t="s">
        <v>3751</v>
      </c>
      <c r="AF134" s="60">
        <v>0.80354206064505007</v>
      </c>
      <c r="AG134" s="60">
        <v>1.6235852557312671</v>
      </c>
      <c r="AH134" s="60">
        <v>0.74008343562609791</v>
      </c>
      <c r="AI134" s="60">
        <v>0.69626195158571036</v>
      </c>
      <c r="AJ134" s="60">
        <v>99.999999999999716</v>
      </c>
      <c r="AK134" s="60">
        <v>100</v>
      </c>
    </row>
    <row r="135" spans="1:37" x14ac:dyDescent="0.3">
      <c r="A135" s="61">
        <v>33</v>
      </c>
      <c r="B135" s="60"/>
      <c r="C135" s="60">
        <v>100</v>
      </c>
      <c r="D135" s="60">
        <v>9.9778175354003906E-4</v>
      </c>
      <c r="E135" s="60" t="b">
        <v>0</v>
      </c>
      <c r="F135" s="60">
        <v>1.599999999999996E-3</v>
      </c>
      <c r="G135" s="60">
        <v>4.2851941262615998E-33</v>
      </c>
      <c r="H135" s="60">
        <v>3.4694469519536142E-17</v>
      </c>
      <c r="I135" s="60">
        <v>5.5511151231257827E-17</v>
      </c>
      <c r="J135" s="60">
        <v>1.464101615137754E-2</v>
      </c>
      <c r="K135" s="60">
        <v>6.9282032302755078E-2</v>
      </c>
      <c r="L135" s="60">
        <v>2.775557561562891E-17</v>
      </c>
      <c r="M135" s="60">
        <v>3.9999999999999952E-2</v>
      </c>
      <c r="N135" s="60">
        <v>1.464101615137754E-2</v>
      </c>
      <c r="O135" s="60">
        <v>6.9282032302755078E-2</v>
      </c>
      <c r="P135" s="60">
        <v>6.0000000000000053E-2</v>
      </c>
      <c r="Q135" s="60">
        <v>-0.22000000000000011</v>
      </c>
      <c r="R135" s="60">
        <v>2.2204460492503129E-17</v>
      </c>
      <c r="S135" s="60">
        <v>-3.552713678800501E-17</v>
      </c>
      <c r="T135" s="60">
        <v>6.0000000000000088E-2</v>
      </c>
      <c r="U135" s="60">
        <v>-0.22</v>
      </c>
      <c r="V135" s="60">
        <v>-1.464101615137752E-2</v>
      </c>
      <c r="W135" s="60">
        <v>-6.928203230275512E-2</v>
      </c>
      <c r="X135" s="60">
        <v>6.000000000000006E-2</v>
      </c>
      <c r="Y135" s="60">
        <v>-0.18</v>
      </c>
      <c r="Z135" s="60">
        <v>2.2204460492503129E-17</v>
      </c>
      <c r="AA135" s="60">
        <v>-3.552713678800501E-17</v>
      </c>
      <c r="AB135" s="60" t="s">
        <v>3753</v>
      </c>
      <c r="AC135" s="60" t="s">
        <v>3754</v>
      </c>
      <c r="AD135" s="60" t="s">
        <v>3755</v>
      </c>
      <c r="AE135" s="60" t="s">
        <v>3754</v>
      </c>
      <c r="AF135" s="60">
        <v>1.627178970775152E-14</v>
      </c>
      <c r="AG135" s="60">
        <v>1.8767553334149249E-14</v>
      </c>
      <c r="AH135" s="60">
        <v>2.173053753281538E-14</v>
      </c>
      <c r="AI135" s="60">
        <v>4.0974251666499762E-14</v>
      </c>
      <c r="AJ135" s="60">
        <v>100</v>
      </c>
      <c r="AK135" s="60">
        <v>99.999999999999787</v>
      </c>
    </row>
    <row r="136" spans="1:37" x14ac:dyDescent="0.3">
      <c r="A136" s="61">
        <v>34</v>
      </c>
      <c r="B136" s="60"/>
      <c r="C136" s="60">
        <v>100</v>
      </c>
      <c r="D136" s="60">
        <v>1.5432834625244141E-3</v>
      </c>
      <c r="E136" s="60" t="b">
        <v>0</v>
      </c>
      <c r="F136" s="60">
        <v>5.7999999999999953E-3</v>
      </c>
      <c r="G136" s="60">
        <v>1.999999999999999E-4</v>
      </c>
      <c r="H136" s="60">
        <v>1.000000000000004E-2</v>
      </c>
      <c r="I136" s="60">
        <v>9.9999999999999534E-3</v>
      </c>
      <c r="J136" s="60">
        <v>6.1243556529821393E-2</v>
      </c>
      <c r="K136" s="60">
        <v>8.6602540378443879E-2</v>
      </c>
      <c r="L136" s="60">
        <v>3.0000000000000041E-2</v>
      </c>
      <c r="M136" s="60">
        <v>6.9999999999999951E-2</v>
      </c>
      <c r="N136" s="60">
        <v>6.1243556529821393E-2</v>
      </c>
      <c r="O136" s="60">
        <v>8.6602540378443879E-2</v>
      </c>
      <c r="P136" s="60">
        <v>-5.9999999999999942E-2</v>
      </c>
      <c r="Q136" s="60">
        <v>-0.18</v>
      </c>
      <c r="R136" s="60">
        <v>3.3306690738754689E-17</v>
      </c>
      <c r="S136" s="60">
        <v>-1.998401444325282E-17</v>
      </c>
      <c r="T136" s="60">
        <v>-4.9999999999999892E-2</v>
      </c>
      <c r="U136" s="60">
        <v>-0.1700000000000001</v>
      </c>
      <c r="V136" s="60">
        <v>6.1243556529821427E-2</v>
      </c>
      <c r="W136" s="60">
        <v>-8.6602540378443893E-2</v>
      </c>
      <c r="X136" s="60">
        <v>-7.9999999999999932E-2</v>
      </c>
      <c r="Y136" s="60">
        <v>-0.24</v>
      </c>
      <c r="Z136" s="60">
        <v>3.3306690738754689E-17</v>
      </c>
      <c r="AA136" s="60">
        <v>-1.998401444325282E-17</v>
      </c>
      <c r="AB136" s="60" t="s">
        <v>3756</v>
      </c>
      <c r="AC136" s="60" t="s">
        <v>4568</v>
      </c>
      <c r="AD136" s="60" t="s">
        <v>3757</v>
      </c>
      <c r="AE136" s="60" t="s">
        <v>4568</v>
      </c>
      <c r="AF136" s="60">
        <v>1.5428527785553241</v>
      </c>
      <c r="AG136" s="60">
        <v>0.83908022023500839</v>
      </c>
      <c r="AH136" s="60">
        <v>0.74008343562612044</v>
      </c>
      <c r="AI136" s="60">
        <v>0.69626195158573156</v>
      </c>
      <c r="AJ136" s="60">
        <v>99.999999999999872</v>
      </c>
      <c r="AK136" s="60">
        <v>99.999999999999972</v>
      </c>
    </row>
    <row r="137" spans="1:37" x14ac:dyDescent="0.3">
      <c r="A137" s="61">
        <v>35</v>
      </c>
      <c r="B137" s="60"/>
      <c r="C137" s="60">
        <v>100</v>
      </c>
      <c r="D137" s="60">
        <v>9.9730491638183594E-4</v>
      </c>
      <c r="E137" s="60" t="b">
        <v>0</v>
      </c>
      <c r="F137" s="60">
        <v>6.7999999999999857E-3</v>
      </c>
      <c r="G137" s="60">
        <v>3.9999999999999628E-4</v>
      </c>
      <c r="H137" s="60">
        <v>3.5804692544161299E-17</v>
      </c>
      <c r="I137" s="60">
        <v>1.999999999999991E-2</v>
      </c>
      <c r="J137" s="60">
        <v>2.9282032302755091E-2</v>
      </c>
      <c r="K137" s="60">
        <v>0.1039230484541326</v>
      </c>
      <c r="L137" s="60">
        <v>2.0000000000000032E-2</v>
      </c>
      <c r="M137" s="60">
        <v>7.9999999999999905E-2</v>
      </c>
      <c r="N137" s="60">
        <v>2.9282032302755091E-2</v>
      </c>
      <c r="O137" s="60">
        <v>0.1039230484541326</v>
      </c>
      <c r="P137" s="60">
        <v>4.8572257327350599E-17</v>
      </c>
      <c r="Q137" s="60">
        <v>-0.2</v>
      </c>
      <c r="R137" s="60">
        <v>1.7763568394002511E-17</v>
      </c>
      <c r="S137" s="60">
        <v>-3.8205277935344097E-17</v>
      </c>
      <c r="T137" s="60">
        <v>8.4376949871511898E-17</v>
      </c>
      <c r="U137" s="60">
        <v>-0.1800000000000001</v>
      </c>
      <c r="V137" s="60">
        <v>-2.9282032302755071E-2</v>
      </c>
      <c r="W137" s="60">
        <v>0.1039230484541326</v>
      </c>
      <c r="X137" s="60">
        <v>-1.9999999999999948E-2</v>
      </c>
      <c r="Y137" s="60">
        <v>-0.26</v>
      </c>
      <c r="Z137" s="60">
        <v>1.7763568394002511E-17</v>
      </c>
      <c r="AA137" s="60">
        <v>-3.8205277935344097E-17</v>
      </c>
      <c r="AB137" s="60" t="s">
        <v>3758</v>
      </c>
      <c r="AC137" s="60" t="s">
        <v>3759</v>
      </c>
      <c r="AD137" s="60" t="s">
        <v>3760</v>
      </c>
      <c r="AE137" s="60" t="s">
        <v>3759</v>
      </c>
      <c r="AF137" s="60">
        <v>0.56598202728417923</v>
      </c>
      <c r="AG137" s="60">
        <v>0.56598202728417923</v>
      </c>
      <c r="AH137" s="60">
        <v>1.469292878041025</v>
      </c>
      <c r="AI137" s="60">
        <v>1.3828953291641739</v>
      </c>
      <c r="AJ137" s="60">
        <v>100</v>
      </c>
      <c r="AK137" s="60">
        <v>100</v>
      </c>
    </row>
    <row r="138" spans="1:37" x14ac:dyDescent="0.3">
      <c r="A138" s="61">
        <v>36</v>
      </c>
      <c r="B138" s="60"/>
      <c r="C138" s="60">
        <v>100</v>
      </c>
      <c r="D138" s="60">
        <v>0</v>
      </c>
      <c r="E138" s="60" t="b">
        <v>0</v>
      </c>
      <c r="F138" s="60">
        <v>7.9999999999999689E-4</v>
      </c>
      <c r="G138" s="60">
        <v>3.081487911019577E-33</v>
      </c>
      <c r="H138" s="60">
        <v>5.5511151231257827E-17</v>
      </c>
      <c r="I138" s="60">
        <v>0</v>
      </c>
      <c r="J138" s="60">
        <v>7.0717967697244893E-2</v>
      </c>
      <c r="K138" s="60">
        <v>3.4641016151377553E-2</v>
      </c>
      <c r="L138" s="60">
        <v>1.9999999999999931E-2</v>
      </c>
      <c r="M138" s="60">
        <v>1.999999999999999E-2</v>
      </c>
      <c r="N138" s="60">
        <v>7.0717967697244893E-2</v>
      </c>
      <c r="O138" s="60">
        <v>3.4641016151377553E-2</v>
      </c>
      <c r="P138" s="60">
        <v>0.12000000000000011</v>
      </c>
      <c r="Q138" s="60">
        <v>-0.2</v>
      </c>
      <c r="R138" s="60">
        <v>2.2204460492503129E-17</v>
      </c>
      <c r="S138" s="60">
        <v>-1.554312234475219E-17</v>
      </c>
      <c r="T138" s="60">
        <v>0.12000000000000011</v>
      </c>
      <c r="U138" s="60">
        <v>-0.2</v>
      </c>
      <c r="V138" s="60">
        <v>7.0717967697244921E-2</v>
      </c>
      <c r="W138" s="60">
        <v>-3.464101615137756E-2</v>
      </c>
      <c r="X138" s="60">
        <v>0.14000000000000001</v>
      </c>
      <c r="Y138" s="60">
        <v>-0.22</v>
      </c>
      <c r="Z138" s="60">
        <v>2.2204460492503129E-17</v>
      </c>
      <c r="AA138" s="60">
        <v>-1.554312234475219E-17</v>
      </c>
      <c r="AB138" s="60" t="s">
        <v>3761</v>
      </c>
      <c r="AC138" s="60" t="s">
        <v>3762</v>
      </c>
      <c r="AD138" s="60" t="s">
        <v>3763</v>
      </c>
      <c r="AE138" s="60" t="s">
        <v>3762</v>
      </c>
      <c r="AF138" s="60">
        <v>6.0724955454985552E-14</v>
      </c>
      <c r="AG138" s="60">
        <v>2.019159052808337E-14</v>
      </c>
      <c r="AH138" s="60">
        <v>4.4090398935490472E-14</v>
      </c>
      <c r="AI138" s="60">
        <v>2.0766576824768851E-14</v>
      </c>
      <c r="AJ138" s="60">
        <v>99.999999999999972</v>
      </c>
      <c r="AK138" s="60">
        <v>99.999999999999957</v>
      </c>
    </row>
    <row r="139" spans="1:37" x14ac:dyDescent="0.3">
      <c r="A139" s="61">
        <v>37</v>
      </c>
      <c r="B139" s="60"/>
      <c r="C139" s="60">
        <v>100</v>
      </c>
      <c r="D139" s="60">
        <v>9.9778175354003906E-4</v>
      </c>
      <c r="E139" s="60" t="b">
        <v>0</v>
      </c>
      <c r="F139" s="60">
        <v>8.9999999999999924E-3</v>
      </c>
      <c r="G139" s="60">
        <v>1.9999999999999811E-4</v>
      </c>
      <c r="H139" s="60">
        <v>9.999999999999995E-3</v>
      </c>
      <c r="I139" s="60">
        <v>9.9999999999999117E-3</v>
      </c>
      <c r="J139" s="60">
        <v>9.5884572681198973E-2</v>
      </c>
      <c r="K139" s="60">
        <v>0.1905255888325765</v>
      </c>
      <c r="L139" s="60">
        <v>0.09</v>
      </c>
      <c r="M139" s="60">
        <v>2.9999999999999891E-2</v>
      </c>
      <c r="N139" s="60">
        <v>9.5884572681198987E-2</v>
      </c>
      <c r="O139" s="60">
        <v>0.1905255888325765</v>
      </c>
      <c r="P139" s="60">
        <v>0.1000000000000001</v>
      </c>
      <c r="Q139" s="60">
        <v>-0.1000000000000001</v>
      </c>
      <c r="R139" s="60">
        <v>1.952631934516403E-17</v>
      </c>
      <c r="S139" s="60">
        <v>9.1539019617757303E-19</v>
      </c>
      <c r="T139" s="60">
        <v>9.0000000000000066E-2</v>
      </c>
      <c r="U139" s="60">
        <v>-0.11</v>
      </c>
      <c r="V139" s="60">
        <v>-9.588457268119896E-2</v>
      </c>
      <c r="W139" s="60">
        <v>0.1905255888325765</v>
      </c>
      <c r="X139" s="60">
        <v>7.3274719625260335E-17</v>
      </c>
      <c r="Y139" s="60">
        <v>-8.0000000000000113E-2</v>
      </c>
      <c r="Z139" s="60">
        <v>2.4424906541753441E-17</v>
      </c>
      <c r="AA139" s="60">
        <v>-8.8817841970012525E-18</v>
      </c>
      <c r="AB139" s="60" t="s">
        <v>3764</v>
      </c>
      <c r="AC139" s="60" t="s">
        <v>4569</v>
      </c>
      <c r="AD139" s="60" t="s">
        <v>3765</v>
      </c>
      <c r="AE139" s="60" t="s">
        <v>4570</v>
      </c>
      <c r="AF139" s="60">
        <v>1.2943169965629291</v>
      </c>
      <c r="AG139" s="60">
        <v>0.97431355463054714</v>
      </c>
      <c r="AH139" s="60">
        <v>0.77447395641402583</v>
      </c>
      <c r="AI139" s="60">
        <v>0.726616893359181</v>
      </c>
      <c r="AJ139" s="60">
        <v>100.0000000000005</v>
      </c>
      <c r="AK139" s="60">
        <v>100</v>
      </c>
    </row>
    <row r="140" spans="1:37" x14ac:dyDescent="0.3">
      <c r="A140" s="61">
        <v>38</v>
      </c>
      <c r="B140" s="60"/>
      <c r="C140" s="60">
        <v>100</v>
      </c>
      <c r="D140" s="60">
        <v>9.9730491638183594E-4</v>
      </c>
      <c r="E140" s="60" t="b">
        <v>0</v>
      </c>
      <c r="F140" s="60">
        <v>1.999999999999997E-3</v>
      </c>
      <c r="G140" s="60">
        <v>3.999999999999985E-4</v>
      </c>
      <c r="H140" s="60">
        <v>3.4694469519536142E-18</v>
      </c>
      <c r="I140" s="60">
        <v>1.9999999999999959E-2</v>
      </c>
      <c r="J140" s="60">
        <v>1.332267629550188E-17</v>
      </c>
      <c r="K140" s="60">
        <v>0.1039230484541326</v>
      </c>
      <c r="L140" s="60">
        <v>1.999999999999998E-2</v>
      </c>
      <c r="M140" s="60">
        <v>3.999999999999998E-2</v>
      </c>
      <c r="N140" s="60">
        <v>1.332267629550188E-17</v>
      </c>
      <c r="O140" s="60">
        <v>0.1039230484541326</v>
      </c>
      <c r="P140" s="60">
        <v>-1.999999999999991E-2</v>
      </c>
      <c r="Q140" s="60">
        <v>-0.3</v>
      </c>
      <c r="R140" s="60">
        <v>-4.4408920985006263E-18</v>
      </c>
      <c r="S140" s="60">
        <v>-2.6645352591003759E-17</v>
      </c>
      <c r="T140" s="60">
        <v>-1.999999999999991E-2</v>
      </c>
      <c r="U140" s="60">
        <v>-0.32</v>
      </c>
      <c r="V140" s="60">
        <v>8.8817841970012525E-18</v>
      </c>
      <c r="W140" s="60">
        <v>0.1039230484541326</v>
      </c>
      <c r="X140" s="60">
        <v>7.3274719625260335E-17</v>
      </c>
      <c r="Y140" s="60">
        <v>-0.36</v>
      </c>
      <c r="Z140" s="60">
        <v>-4.4408920985006263E-18</v>
      </c>
      <c r="AA140" s="60">
        <v>-2.6645352591003759E-17</v>
      </c>
      <c r="AB140" s="60" t="s">
        <v>3766</v>
      </c>
      <c r="AC140" s="60" t="s">
        <v>3767</v>
      </c>
      <c r="AD140" s="60" t="s">
        <v>3768</v>
      </c>
      <c r="AE140" s="60" t="s">
        <v>3767</v>
      </c>
      <c r="AF140" s="60">
        <v>0.60409593447124288</v>
      </c>
      <c r="AG140" s="60">
        <v>0.57526976311802591</v>
      </c>
      <c r="AH140" s="60">
        <v>1.3322684045498869</v>
      </c>
      <c r="AI140" s="60">
        <v>1.2608424132750251</v>
      </c>
      <c r="AJ140" s="60">
        <v>100</v>
      </c>
      <c r="AK140" s="60">
        <v>100</v>
      </c>
    </row>
    <row r="141" spans="1:37" x14ac:dyDescent="0.3">
      <c r="A141" s="61">
        <v>39</v>
      </c>
      <c r="B141" s="60"/>
      <c r="C141" s="60">
        <v>100</v>
      </c>
      <c r="D141" s="60">
        <v>9.9730491638183594E-4</v>
      </c>
      <c r="E141" s="60" t="b">
        <v>0</v>
      </c>
      <c r="F141" s="60">
        <v>7.9999999999999809E-4</v>
      </c>
      <c r="G141" s="60">
        <v>6.1629758220391547E-33</v>
      </c>
      <c r="H141" s="60">
        <v>5.5511151231257827E-17</v>
      </c>
      <c r="I141" s="60">
        <v>5.5511151231257827E-17</v>
      </c>
      <c r="J141" s="60">
        <v>9.4641016151377585E-2</v>
      </c>
      <c r="K141" s="60">
        <v>1.554312234475219E-17</v>
      </c>
      <c r="L141" s="60">
        <v>1.9999999999999931E-2</v>
      </c>
      <c r="M141" s="60">
        <v>2.0000000000000021E-2</v>
      </c>
      <c r="N141" s="60">
        <v>9.4641016151377585E-2</v>
      </c>
      <c r="O141" s="60">
        <v>1.554312234475219E-17</v>
      </c>
      <c r="P141" s="60">
        <v>6.0000000000000012E-2</v>
      </c>
      <c r="Q141" s="60">
        <v>-0.26000000000000012</v>
      </c>
      <c r="R141" s="60">
        <v>3.7747582837255331E-17</v>
      </c>
      <c r="S141" s="60">
        <v>-3.3306690738754689E-17</v>
      </c>
      <c r="T141" s="60">
        <v>6.0000000000000067E-2</v>
      </c>
      <c r="U141" s="60">
        <v>-0.26</v>
      </c>
      <c r="V141" s="60">
        <v>-9.4641016151377544E-2</v>
      </c>
      <c r="W141" s="60">
        <v>-4.8849813083506888E-17</v>
      </c>
      <c r="X141" s="60">
        <v>0.08</v>
      </c>
      <c r="Y141" s="60">
        <v>-0.28000000000000003</v>
      </c>
      <c r="Z141" s="60">
        <v>3.7747582837255331E-17</v>
      </c>
      <c r="AA141" s="60">
        <v>-3.3306690738754689E-17</v>
      </c>
      <c r="AB141" s="60" t="s">
        <v>3769</v>
      </c>
      <c r="AC141" s="60" t="s">
        <v>3770</v>
      </c>
      <c r="AD141" s="60" t="s">
        <v>3771</v>
      </c>
      <c r="AE141" s="60" t="s">
        <v>3770</v>
      </c>
      <c r="AF141" s="60">
        <v>4.9342742637903012E-14</v>
      </c>
      <c r="AG141" s="60">
        <v>1.900179382376701E-14</v>
      </c>
      <c r="AH141" s="60">
        <v>2.112741367567116E-14</v>
      </c>
      <c r="AI141" s="60">
        <v>1.995019555570977E-14</v>
      </c>
      <c r="AJ141" s="60">
        <v>100</v>
      </c>
      <c r="AK141" s="60">
        <v>100.0000000000001</v>
      </c>
    </row>
    <row r="142" spans="1:37" x14ac:dyDescent="0.3">
      <c r="A142" s="61">
        <v>40</v>
      </c>
      <c r="B142" s="60"/>
      <c r="C142" s="60">
        <v>100</v>
      </c>
      <c r="D142" s="60">
        <v>9.9730491638183594E-4</v>
      </c>
      <c r="E142" s="60" t="b">
        <v>0</v>
      </c>
      <c r="F142" s="60">
        <v>7.4000000000000064E-3</v>
      </c>
      <c r="G142" s="60">
        <v>1.9999999999999979E-4</v>
      </c>
      <c r="H142" s="60">
        <v>1.0000000000000011E-2</v>
      </c>
      <c r="I142" s="60">
        <v>9.9999999999999811E-3</v>
      </c>
      <c r="J142" s="60">
        <v>5.5884572681198952E-2</v>
      </c>
      <c r="K142" s="60">
        <v>8.6602540378443865E-2</v>
      </c>
      <c r="L142" s="60">
        <v>5.000000000000001E-2</v>
      </c>
      <c r="M142" s="60">
        <v>7.0000000000000034E-2</v>
      </c>
      <c r="N142" s="60">
        <v>5.5884572681198938E-2</v>
      </c>
      <c r="O142" s="60">
        <v>8.6602540378443879E-2</v>
      </c>
      <c r="P142" s="60">
        <v>-1.9999999999999889E-2</v>
      </c>
      <c r="Q142" s="60">
        <v>-0.22</v>
      </c>
      <c r="R142" s="60">
        <v>3.154393978759317E-17</v>
      </c>
      <c r="S142" s="60">
        <v>-2.7560742787181331E-17</v>
      </c>
      <c r="T142" s="60">
        <v>-2.9999999999999898E-2</v>
      </c>
      <c r="U142" s="60">
        <v>-0.23</v>
      </c>
      <c r="V142" s="60">
        <v>-5.5884572681198917E-2</v>
      </c>
      <c r="W142" s="60">
        <v>-8.6602540378443893E-2</v>
      </c>
      <c r="X142" s="60">
        <v>2.0000000000000111E-2</v>
      </c>
      <c r="Y142" s="60">
        <v>-0.3</v>
      </c>
      <c r="Z142" s="60">
        <v>2.6645352591003759E-17</v>
      </c>
      <c r="AA142" s="60">
        <v>-1.7763568394002511E-17</v>
      </c>
      <c r="AB142" s="60" t="s">
        <v>3772</v>
      </c>
      <c r="AC142" s="60" t="s">
        <v>4571</v>
      </c>
      <c r="AD142" s="60" t="s">
        <v>3773</v>
      </c>
      <c r="AE142" s="60" t="s">
        <v>4572</v>
      </c>
      <c r="AF142" s="60">
        <v>1.532312819763413</v>
      </c>
      <c r="AG142" s="60">
        <v>0.87232355499223191</v>
      </c>
      <c r="AH142" s="60">
        <v>0.70861728091774845</v>
      </c>
      <c r="AI142" s="60">
        <v>0.66834150591177788</v>
      </c>
      <c r="AJ142" s="60">
        <v>100</v>
      </c>
      <c r="AK142" s="60">
        <v>100.0000000000003</v>
      </c>
    </row>
    <row r="143" spans="1:37" x14ac:dyDescent="0.3">
      <c r="A143" s="61">
        <v>41</v>
      </c>
      <c r="B143" s="60"/>
      <c r="C143" s="60">
        <v>100</v>
      </c>
      <c r="D143" s="60">
        <v>9.975433349609375E-4</v>
      </c>
      <c r="E143" s="60" t="b">
        <v>0</v>
      </c>
      <c r="F143" s="60">
        <v>2.599999999999989E-3</v>
      </c>
      <c r="G143" s="60">
        <v>1.9999999999999611E-4</v>
      </c>
      <c r="H143" s="60">
        <v>9.999999999999936E-3</v>
      </c>
      <c r="I143" s="60">
        <v>9.9999999999998701E-3</v>
      </c>
      <c r="J143" s="60">
        <v>0.1119615242270663</v>
      </c>
      <c r="K143" s="60">
        <v>1.732050807568879E-2</v>
      </c>
      <c r="L143" s="60">
        <v>9.9999999999999534E-3</v>
      </c>
      <c r="M143" s="60">
        <v>4.9999999999999913E-2</v>
      </c>
      <c r="N143" s="60">
        <v>0.1119615242270663</v>
      </c>
      <c r="O143" s="60">
        <v>1.7320508075688801E-2</v>
      </c>
      <c r="P143" s="60">
        <v>-1.9999999999999969E-2</v>
      </c>
      <c r="Q143" s="60">
        <v>-0.22</v>
      </c>
      <c r="R143" s="60">
        <v>2.7103047689092549E-17</v>
      </c>
      <c r="S143" s="60">
        <v>-2.9552341287387247E-17</v>
      </c>
      <c r="T143" s="60">
        <v>-2.9999999999999909E-2</v>
      </c>
      <c r="U143" s="60">
        <v>-0.2100000000000001</v>
      </c>
      <c r="V143" s="60">
        <v>-0.1119615242270663</v>
      </c>
      <c r="W143" s="60">
        <v>-1.7320508075688822E-2</v>
      </c>
      <c r="X143" s="60">
        <v>-1.9999999999999959E-2</v>
      </c>
      <c r="Y143" s="60">
        <v>-0.26</v>
      </c>
      <c r="Z143" s="60">
        <v>2.2204460492503129E-17</v>
      </c>
      <c r="AA143" s="60">
        <v>-1.9755166894208419E-17</v>
      </c>
      <c r="AB143" s="60" t="s">
        <v>3774</v>
      </c>
      <c r="AC143" s="60" t="s">
        <v>3775</v>
      </c>
      <c r="AD143" s="60" t="s">
        <v>3776</v>
      </c>
      <c r="AE143" s="60" t="s">
        <v>3775</v>
      </c>
      <c r="AF143" s="60">
        <v>0.93139800213956869</v>
      </c>
      <c r="AG143" s="60">
        <v>1.4187669459649881</v>
      </c>
      <c r="AH143" s="60">
        <v>0.71880442567039593</v>
      </c>
      <c r="AI143" s="60">
        <v>0.67739614510615953</v>
      </c>
      <c r="AJ143" s="60">
        <v>100</v>
      </c>
      <c r="AK143" s="60">
        <v>100</v>
      </c>
    </row>
    <row r="144" spans="1:37" x14ac:dyDescent="0.3">
      <c r="A144" s="61">
        <v>42</v>
      </c>
      <c r="B144" s="60"/>
      <c r="C144" s="60">
        <v>100</v>
      </c>
      <c r="D144" s="60">
        <v>1.0354518890380859E-3</v>
      </c>
      <c r="E144" s="60" t="b">
        <v>0</v>
      </c>
      <c r="F144" s="60">
        <v>9.9999999999999829E-4</v>
      </c>
      <c r="G144" s="60">
        <v>1.999999999999983E-4</v>
      </c>
      <c r="H144" s="60">
        <v>9.999999999999962E-3</v>
      </c>
      <c r="I144" s="60">
        <v>9.9999999999999534E-3</v>
      </c>
      <c r="J144" s="60">
        <v>3.732050807568877E-2</v>
      </c>
      <c r="K144" s="60">
        <v>1.732050807568877E-2</v>
      </c>
      <c r="L144" s="60">
        <v>2.9999999999999961E-2</v>
      </c>
      <c r="M144" s="60">
        <v>1.000000000000004E-2</v>
      </c>
      <c r="N144" s="60">
        <v>3.732050807568877E-2</v>
      </c>
      <c r="O144" s="60">
        <v>1.732050807568877E-2</v>
      </c>
      <c r="P144" s="60">
        <v>4.8572257327350599E-17</v>
      </c>
      <c r="Q144" s="60">
        <v>-0.16000000000000009</v>
      </c>
      <c r="R144" s="60">
        <v>4.4408920985006263E-18</v>
      </c>
      <c r="S144" s="60">
        <v>-2.8865798640254071E-17</v>
      </c>
      <c r="T144" s="60">
        <v>-9.9999999999999135E-3</v>
      </c>
      <c r="U144" s="60">
        <v>-0.17</v>
      </c>
      <c r="V144" s="60">
        <v>3.7320508075688777E-2</v>
      </c>
      <c r="W144" s="60">
        <v>1.7320508075688738E-2</v>
      </c>
      <c r="X144" s="60">
        <v>2.0000000000000039E-2</v>
      </c>
      <c r="Y144" s="60">
        <v>-0.18</v>
      </c>
      <c r="Z144" s="60">
        <v>4.4408920985006263E-18</v>
      </c>
      <c r="AA144" s="60">
        <v>-2.8865798640254071E-17</v>
      </c>
      <c r="AB144" s="60" t="s">
        <v>3777</v>
      </c>
      <c r="AC144" s="60" t="s">
        <v>3778</v>
      </c>
      <c r="AD144" s="60" t="s">
        <v>3779</v>
      </c>
      <c r="AE144" s="60" t="s">
        <v>3778</v>
      </c>
      <c r="AF144" s="60">
        <v>1.469768796428268</v>
      </c>
      <c r="AG144" s="60">
        <v>0.87790732350159639</v>
      </c>
      <c r="AH144" s="60">
        <v>0.74008343562609791</v>
      </c>
      <c r="AI144" s="60">
        <v>0.69626195158564674</v>
      </c>
      <c r="AJ144" s="60">
        <v>100</v>
      </c>
      <c r="AK144" s="60">
        <v>99.999999999999929</v>
      </c>
    </row>
    <row r="145" spans="1:37" x14ac:dyDescent="0.3">
      <c r="A145" s="61">
        <v>43</v>
      </c>
      <c r="B145" s="60"/>
      <c r="C145" s="60">
        <v>100</v>
      </c>
      <c r="D145" s="60">
        <v>9.95635986328125E-4</v>
      </c>
      <c r="E145" s="60" t="b">
        <v>0</v>
      </c>
      <c r="F145" s="60">
        <v>9.9999999999999915E-3</v>
      </c>
      <c r="G145" s="60">
        <v>3.9999999999999628E-4</v>
      </c>
      <c r="H145" s="60">
        <v>1.387778780781446E-17</v>
      </c>
      <c r="I145" s="60">
        <v>1.999999999999991E-2</v>
      </c>
      <c r="J145" s="60">
        <v>8.5358983848622449E-2</v>
      </c>
      <c r="K145" s="60">
        <v>0.13856406460551021</v>
      </c>
      <c r="L145" s="60">
        <v>7.9999999999999988E-2</v>
      </c>
      <c r="M145" s="60">
        <v>5.9999999999999942E-2</v>
      </c>
      <c r="N145" s="60">
        <v>8.5358983848622449E-2</v>
      </c>
      <c r="O145" s="60">
        <v>0.13856406460551021</v>
      </c>
      <c r="P145" s="60">
        <v>0.1000000000000001</v>
      </c>
      <c r="Q145" s="60">
        <v>-0.26</v>
      </c>
      <c r="R145" s="60">
        <v>1.998401444325282E-17</v>
      </c>
      <c r="S145" s="60">
        <v>-4.4408920985006258E-17</v>
      </c>
      <c r="T145" s="60">
        <v>0.1000000000000001</v>
      </c>
      <c r="U145" s="60">
        <v>-0.2400000000000001</v>
      </c>
      <c r="V145" s="60">
        <v>8.5358983848622463E-2</v>
      </c>
      <c r="W145" s="60">
        <v>-0.13856406460551021</v>
      </c>
      <c r="X145" s="60">
        <v>2.0000000000000111E-2</v>
      </c>
      <c r="Y145" s="60">
        <v>-0.3</v>
      </c>
      <c r="Z145" s="60">
        <v>1.998401444325282E-17</v>
      </c>
      <c r="AA145" s="60">
        <v>-4.4408920985006258E-17</v>
      </c>
      <c r="AB145" s="60" t="s">
        <v>3780</v>
      </c>
      <c r="AC145" s="60" t="s">
        <v>3781</v>
      </c>
      <c r="AD145" s="60" t="s">
        <v>3782</v>
      </c>
      <c r="AE145" s="60" t="s">
        <v>3781</v>
      </c>
      <c r="AF145" s="60">
        <v>0.5143471299465382</v>
      </c>
      <c r="AG145" s="60">
        <v>0.65382175212730187</v>
      </c>
      <c r="AH145" s="60">
        <v>1.4072624568782539</v>
      </c>
      <c r="AI145" s="60">
        <v>1.3278087150617051</v>
      </c>
      <c r="AJ145" s="60">
        <v>100</v>
      </c>
      <c r="AK145" s="60">
        <v>99.999999999999972</v>
      </c>
    </row>
    <row r="146" spans="1:37" x14ac:dyDescent="0.3">
      <c r="A146" s="61">
        <v>44</v>
      </c>
      <c r="B146" s="60"/>
      <c r="C146" s="60">
        <v>100</v>
      </c>
      <c r="D146" s="60">
        <v>9.9015235900878906E-4</v>
      </c>
      <c r="E146" s="60" t="b">
        <v>0</v>
      </c>
      <c r="F146" s="60">
        <v>1E-3</v>
      </c>
      <c r="G146" s="60">
        <v>1.999999999999996E-4</v>
      </c>
      <c r="H146" s="60">
        <v>9.9999999999999985E-3</v>
      </c>
      <c r="I146" s="60">
        <v>9.9999999999999811E-3</v>
      </c>
      <c r="J146" s="60">
        <v>0.1066025403784439</v>
      </c>
      <c r="K146" s="60">
        <v>5.1961524227066333E-2</v>
      </c>
      <c r="L146" s="60">
        <v>0.03</v>
      </c>
      <c r="M146" s="60">
        <v>1.0000000000000011E-2</v>
      </c>
      <c r="N146" s="60">
        <v>0.1066025403784439</v>
      </c>
      <c r="O146" s="60">
        <v>5.1961524227066333E-2</v>
      </c>
      <c r="P146" s="60">
        <v>4.0000000000000077E-2</v>
      </c>
      <c r="Q146" s="60">
        <v>-0.2</v>
      </c>
      <c r="R146" s="60">
        <v>3.9968028886505628E-17</v>
      </c>
      <c r="S146" s="60">
        <v>-5.1070259132757203E-17</v>
      </c>
      <c r="T146" s="60">
        <v>3.0000000000000079E-2</v>
      </c>
      <c r="U146" s="60">
        <v>-0.19</v>
      </c>
      <c r="V146" s="60">
        <v>0.1066025403784439</v>
      </c>
      <c r="W146" s="60">
        <v>5.1961524227066277E-2</v>
      </c>
      <c r="X146" s="60">
        <v>8.3266726846886741E-17</v>
      </c>
      <c r="Y146" s="60">
        <v>-0.2</v>
      </c>
      <c r="Z146" s="60">
        <v>3.9968028886505628E-17</v>
      </c>
      <c r="AA146" s="60">
        <v>-5.1070259132757203E-17</v>
      </c>
      <c r="AB146" s="60" t="s">
        <v>3783</v>
      </c>
      <c r="AC146" s="60" t="s">
        <v>3784</v>
      </c>
      <c r="AD146" s="60" t="s">
        <v>3785</v>
      </c>
      <c r="AE146" s="60" t="s">
        <v>3784</v>
      </c>
      <c r="AF146" s="60">
        <v>0.86275887677491181</v>
      </c>
      <c r="AG146" s="60">
        <v>1.5142816755426001</v>
      </c>
      <c r="AH146" s="60">
        <v>0.72928874522355058</v>
      </c>
      <c r="AI146" s="60">
        <v>0.68669949694773413</v>
      </c>
      <c r="AJ146" s="60">
        <v>99.999999999999986</v>
      </c>
      <c r="AK146" s="60">
        <v>99.999999999999929</v>
      </c>
    </row>
    <row r="147" spans="1:37" x14ac:dyDescent="0.3">
      <c r="A147" s="61">
        <v>45</v>
      </c>
      <c r="B147" s="60"/>
      <c r="C147" s="60">
        <v>100</v>
      </c>
      <c r="D147" s="60">
        <v>9.9730491638183594E-4</v>
      </c>
      <c r="E147" s="60" t="b">
        <v>0</v>
      </c>
      <c r="F147" s="60">
        <v>4.0000000000000289E-4</v>
      </c>
      <c r="G147" s="60">
        <v>3.9999999999999742E-4</v>
      </c>
      <c r="H147" s="60">
        <v>5.3429483060085678E-17</v>
      </c>
      <c r="I147" s="60">
        <v>1.9999999999999931E-2</v>
      </c>
      <c r="J147" s="60">
        <v>0.02</v>
      </c>
      <c r="K147" s="60">
        <v>6.9282032302755134E-2</v>
      </c>
      <c r="L147" s="60">
        <v>4.6629367034256591E-17</v>
      </c>
      <c r="M147" s="60">
        <v>2.000000000000007E-2</v>
      </c>
      <c r="N147" s="60">
        <v>0.02</v>
      </c>
      <c r="O147" s="60">
        <v>6.9282032302755134E-2</v>
      </c>
      <c r="P147" s="60">
        <v>7.9797279894933126E-17</v>
      </c>
      <c r="Q147" s="60">
        <v>-0.24</v>
      </c>
      <c r="R147" s="60">
        <v>4.4408920985006263E-18</v>
      </c>
      <c r="S147" s="60">
        <v>-4.8849813083506888E-17</v>
      </c>
      <c r="T147" s="60">
        <v>1.332267629550188E-16</v>
      </c>
      <c r="U147" s="60">
        <v>-0.22000000000000011</v>
      </c>
      <c r="V147" s="60">
        <v>-0.02</v>
      </c>
      <c r="W147" s="60">
        <v>6.9282032302755078E-2</v>
      </c>
      <c r="X147" s="60">
        <v>8.6597395920762213E-17</v>
      </c>
      <c r="Y147" s="60">
        <v>-0.2</v>
      </c>
      <c r="Z147" s="60">
        <v>4.4408920985006263E-18</v>
      </c>
      <c r="AA147" s="60">
        <v>-4.8849813083506888E-17</v>
      </c>
      <c r="AB147" s="60" t="s">
        <v>3786</v>
      </c>
      <c r="AC147" s="60" t="s">
        <v>3787</v>
      </c>
      <c r="AD147" s="60" t="s">
        <v>3788</v>
      </c>
      <c r="AE147" s="60" t="s">
        <v>3787</v>
      </c>
      <c r="AF147" s="60">
        <v>0.57246209239613355</v>
      </c>
      <c r="AG147" s="60">
        <v>0.57246209239616852</v>
      </c>
      <c r="AH147" s="60">
        <v>1.4273490035336081</v>
      </c>
      <c r="AI147" s="60">
        <v>1.3456767279317401</v>
      </c>
      <c r="AJ147" s="60">
        <v>100.0000000000001</v>
      </c>
      <c r="AK147" s="60">
        <v>100</v>
      </c>
    </row>
    <row r="148" spans="1:37" x14ac:dyDescent="0.3">
      <c r="A148" s="61">
        <v>46</v>
      </c>
      <c r="B148" s="60"/>
      <c r="C148" s="60">
        <v>100</v>
      </c>
      <c r="D148" s="60">
        <v>9.9730491638183594E-4</v>
      </c>
      <c r="E148" s="60" t="b">
        <v>0</v>
      </c>
      <c r="F148" s="60">
        <v>1.3599999999999999E-2</v>
      </c>
      <c r="G148" s="60">
        <v>2.4074124304840448E-34</v>
      </c>
      <c r="H148" s="60">
        <v>1.387778780781446E-17</v>
      </c>
      <c r="I148" s="60">
        <v>6.9388939039072284E-18</v>
      </c>
      <c r="J148" s="60">
        <v>4.5358983848622483E-2</v>
      </c>
      <c r="K148" s="60">
        <v>3.4641016151377518E-2</v>
      </c>
      <c r="L148" s="60">
        <v>6.0000000000000012E-2</v>
      </c>
      <c r="M148" s="60">
        <v>9.9999999999999992E-2</v>
      </c>
      <c r="N148" s="60">
        <v>4.5358983848622483E-2</v>
      </c>
      <c r="O148" s="60">
        <v>3.4641016151377532E-2</v>
      </c>
      <c r="P148" s="60">
        <v>6.0000000000000081E-2</v>
      </c>
      <c r="Q148" s="60">
        <v>-6.0000000000000053E-2</v>
      </c>
      <c r="R148" s="60">
        <v>4.8985871965894128E-18</v>
      </c>
      <c r="S148" s="60">
        <v>-6.3545574673275125E-17</v>
      </c>
      <c r="T148" s="60">
        <v>6.0000000000000067E-2</v>
      </c>
      <c r="U148" s="60">
        <v>-6.0000000000000039E-2</v>
      </c>
      <c r="V148" s="60">
        <v>4.5358983848622483E-2</v>
      </c>
      <c r="W148" s="60">
        <v>-3.4641016151377581E-2</v>
      </c>
      <c r="X148" s="60">
        <v>0.12000000000000011</v>
      </c>
      <c r="Y148" s="60">
        <v>-0.16</v>
      </c>
      <c r="Z148" s="60">
        <v>0</v>
      </c>
      <c r="AA148" s="60">
        <v>-5.3748400280096302E-17</v>
      </c>
      <c r="AB148" s="60" t="s">
        <v>3789</v>
      </c>
      <c r="AC148" s="60" t="s">
        <v>3790</v>
      </c>
      <c r="AD148" s="60" t="s">
        <v>3791</v>
      </c>
      <c r="AE148" s="60" t="s">
        <v>3792</v>
      </c>
      <c r="AF148" s="60">
        <v>1.5604661397787789E-14</v>
      </c>
      <c r="AG148" s="60">
        <v>1.788562851799105E-14</v>
      </c>
      <c r="AH148" s="60">
        <v>1.226588462179822E-14</v>
      </c>
      <c r="AI148" s="60">
        <v>2.2958727900320059E-14</v>
      </c>
      <c r="AJ148" s="60">
        <v>100.0000000000001</v>
      </c>
      <c r="AK148" s="60">
        <v>99.999999999999943</v>
      </c>
    </row>
    <row r="149" spans="1:37" x14ac:dyDescent="0.3">
      <c r="A149" s="61">
        <v>47</v>
      </c>
      <c r="B149" s="60"/>
      <c r="C149" s="60">
        <v>100</v>
      </c>
      <c r="D149" s="60">
        <v>9.975433349609375E-4</v>
      </c>
      <c r="E149" s="60" t="b">
        <v>0</v>
      </c>
      <c r="F149" s="60">
        <v>5.799999999999997E-3</v>
      </c>
      <c r="G149" s="60">
        <v>1.9999999999999949E-4</v>
      </c>
      <c r="H149" s="60">
        <v>9.9999999999999256E-3</v>
      </c>
      <c r="I149" s="60">
        <v>1.0000000000000051E-2</v>
      </c>
      <c r="J149" s="60">
        <v>9.7320508075688802E-2</v>
      </c>
      <c r="K149" s="60">
        <v>1.7320508075688759E-2</v>
      </c>
      <c r="L149" s="60">
        <v>3.0000000000000068E-2</v>
      </c>
      <c r="M149" s="60">
        <v>6.9999999999999951E-2</v>
      </c>
      <c r="N149" s="60">
        <v>9.7320508075688802E-2</v>
      </c>
      <c r="O149" s="60">
        <v>1.7320508075688759E-2</v>
      </c>
      <c r="P149" s="60">
        <v>8.0000000000000016E-2</v>
      </c>
      <c r="Q149" s="60">
        <v>-0.12</v>
      </c>
      <c r="R149" s="60">
        <v>-8.8817841970012525E-18</v>
      </c>
      <c r="S149" s="60">
        <v>-2.7103047689092549E-17</v>
      </c>
      <c r="T149" s="60">
        <v>7.000000000000009E-2</v>
      </c>
      <c r="U149" s="60">
        <v>-0.13000000000000009</v>
      </c>
      <c r="V149" s="60">
        <v>9.7320508075688789E-2</v>
      </c>
      <c r="W149" s="60">
        <v>-1.732050807568879E-2</v>
      </c>
      <c r="X149" s="60">
        <v>4.0000000000000022E-2</v>
      </c>
      <c r="Y149" s="60">
        <v>-0.2</v>
      </c>
      <c r="Z149" s="60">
        <v>-8.8817841970012525E-18</v>
      </c>
      <c r="AA149" s="60">
        <v>-2.7103047689092549E-17</v>
      </c>
      <c r="AB149" s="60" t="s">
        <v>3793</v>
      </c>
      <c r="AC149" s="60" t="s">
        <v>3794</v>
      </c>
      <c r="AD149" s="60" t="s">
        <v>3795</v>
      </c>
      <c r="AE149" s="60" t="s">
        <v>3794</v>
      </c>
      <c r="AF149" s="60">
        <v>1.328712500009027</v>
      </c>
      <c r="AG149" s="60">
        <v>0.95569070644410636</v>
      </c>
      <c r="AH149" s="60">
        <v>0.76266073881814267</v>
      </c>
      <c r="AI149" s="60">
        <v>0.7162087064535676</v>
      </c>
      <c r="AJ149" s="60">
        <v>100</v>
      </c>
      <c r="AK149" s="60">
        <v>100</v>
      </c>
    </row>
    <row r="150" spans="1:37" x14ac:dyDescent="0.3">
      <c r="A150" s="61">
        <v>48</v>
      </c>
      <c r="B150" s="60"/>
      <c r="C150" s="60">
        <v>100</v>
      </c>
      <c r="D150" s="60">
        <v>9.7680091857910156E-4</v>
      </c>
      <c r="E150" s="60" t="b">
        <v>0</v>
      </c>
      <c r="F150" s="60">
        <v>1.2999999999999991E-2</v>
      </c>
      <c r="G150" s="60">
        <v>2.0000000000000001E-4</v>
      </c>
      <c r="H150" s="60">
        <v>1.0000000000000051E-2</v>
      </c>
      <c r="I150" s="60">
        <v>9.9999999999999534E-3</v>
      </c>
      <c r="J150" s="60">
        <v>3.1961524227066343E-2</v>
      </c>
      <c r="K150" s="60">
        <v>0.1558845726811989</v>
      </c>
      <c r="L150" s="60">
        <v>3.0000000000000051E-2</v>
      </c>
      <c r="M150" s="60">
        <v>0.11</v>
      </c>
      <c r="N150" s="60">
        <v>3.1961524227066343E-2</v>
      </c>
      <c r="O150" s="60">
        <v>0.1558845726811989</v>
      </c>
      <c r="P150" s="60">
        <v>-1.9999999999999959E-2</v>
      </c>
      <c r="Q150" s="60">
        <v>-0.22000000000000011</v>
      </c>
      <c r="R150" s="60">
        <v>1.332267629550188E-17</v>
      </c>
      <c r="S150" s="60">
        <v>-2.2204460492503129E-17</v>
      </c>
      <c r="T150" s="60">
        <v>-9.99999999999991E-3</v>
      </c>
      <c r="U150" s="60">
        <v>-0.2100000000000001</v>
      </c>
      <c r="V150" s="60">
        <v>-3.1961524227066322E-2</v>
      </c>
      <c r="W150" s="60">
        <v>0.1558845726811989</v>
      </c>
      <c r="X150" s="60">
        <v>-3.9999999999999973E-2</v>
      </c>
      <c r="Y150" s="60">
        <v>-0.32000000000000012</v>
      </c>
      <c r="Z150" s="60">
        <v>1.332267629550188E-17</v>
      </c>
      <c r="AA150" s="60">
        <v>-2.2204460492503129E-17</v>
      </c>
      <c r="AB150" s="60" t="s">
        <v>3796</v>
      </c>
      <c r="AC150" s="60" t="s">
        <v>3797</v>
      </c>
      <c r="AD150" s="60" t="s">
        <v>3798</v>
      </c>
      <c r="AE150" s="60" t="s">
        <v>3797</v>
      </c>
      <c r="AF150" s="60">
        <v>1.4867495129925949</v>
      </c>
      <c r="AG150" s="60">
        <v>0.88781275455676512</v>
      </c>
      <c r="AH150" s="60">
        <v>0.71880442567039593</v>
      </c>
      <c r="AI150" s="60">
        <v>0.67739614510618018</v>
      </c>
      <c r="AJ150" s="60">
        <v>100</v>
      </c>
      <c r="AK150" s="60">
        <v>100</v>
      </c>
    </row>
    <row r="151" spans="1:37" x14ac:dyDescent="0.3">
      <c r="A151" s="61">
        <v>49</v>
      </c>
      <c r="B151" s="60"/>
      <c r="C151" s="60">
        <v>100</v>
      </c>
      <c r="D151" s="60">
        <v>9.9706649780273438E-4</v>
      </c>
      <c r="E151" s="60" t="b">
        <v>0</v>
      </c>
      <c r="F151" s="60">
        <v>2.0000000000000039E-3</v>
      </c>
      <c r="G151" s="60">
        <v>3.9999999999999818E-4</v>
      </c>
      <c r="H151" s="60">
        <v>2.775557561562891E-17</v>
      </c>
      <c r="I151" s="60">
        <v>1.9999999999999959E-2</v>
      </c>
      <c r="J151" s="60">
        <v>2.5358983848622441E-2</v>
      </c>
      <c r="K151" s="60">
        <v>3.4641016151377553E-2</v>
      </c>
      <c r="L151" s="60">
        <v>2.0000000000000021E-2</v>
      </c>
      <c r="M151" s="60">
        <v>4.0000000000000042E-2</v>
      </c>
      <c r="N151" s="60">
        <v>2.5358983848622441E-2</v>
      </c>
      <c r="O151" s="60">
        <v>3.4641016151377553E-2</v>
      </c>
      <c r="P151" s="60">
        <v>-5.9999999999999949E-2</v>
      </c>
      <c r="Q151" s="60">
        <v>-6.0000000000000088E-2</v>
      </c>
      <c r="R151" s="60">
        <v>2.2204460492503129E-17</v>
      </c>
      <c r="S151" s="60">
        <v>-3.9968028886505628E-17</v>
      </c>
      <c r="T151" s="60">
        <v>-5.9999999999999921E-2</v>
      </c>
      <c r="U151" s="60">
        <v>-8.0000000000000043E-2</v>
      </c>
      <c r="V151" s="60">
        <v>-2.535898384862242E-2</v>
      </c>
      <c r="W151" s="60">
        <v>-3.4641016151377588E-2</v>
      </c>
      <c r="X151" s="60">
        <v>-7.9999999999999946E-2</v>
      </c>
      <c r="Y151" s="60">
        <v>-0.12000000000000011</v>
      </c>
      <c r="Z151" s="60">
        <v>2.2204460492503129E-17</v>
      </c>
      <c r="AA151" s="60">
        <v>-3.9968028886505628E-17</v>
      </c>
      <c r="AB151" s="60" t="s">
        <v>3799</v>
      </c>
      <c r="AC151" s="60" t="s">
        <v>3800</v>
      </c>
      <c r="AD151" s="60" t="s">
        <v>3801</v>
      </c>
      <c r="AE151" s="60" t="s">
        <v>3800</v>
      </c>
      <c r="AF151" s="60">
        <v>0.59087074115417593</v>
      </c>
      <c r="AG151" s="60">
        <v>0.51512839812336131</v>
      </c>
      <c r="AH151" s="60">
        <v>1.585792564062328</v>
      </c>
      <c r="AI151" s="60">
        <v>1.4856180417038549</v>
      </c>
      <c r="AJ151" s="60">
        <v>100</v>
      </c>
      <c r="AK151" s="60">
        <v>100.0000000000005</v>
      </c>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48">
      <colorScale>
        <cfvo type="min"/>
        <cfvo type="percentile" val="50"/>
        <cfvo type="max"/>
        <color rgb="FF63BE7B"/>
        <color rgb="FFFFEB84"/>
        <color rgb="FFF8696B"/>
      </colorScale>
    </cfRule>
  </conditionalFormatting>
  <conditionalFormatting sqref="T1:U1048576">
    <cfRule type="colorScale" priority="24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AK151"/>
  <sheetViews>
    <sheetView topLeftCell="A67" zoomScale="85" zoomScaleNormal="85" workbookViewId="0">
      <selection activeCell="A102" sqref="A102:XFD1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2" width="22" style="59" customWidth="1"/>
    <col min="13" max="13" width="23" style="59" customWidth="1"/>
    <col min="14" max="14" width="22" style="59" customWidth="1"/>
    <col min="15" max="16" width="23" style="59" customWidth="1"/>
    <col min="17" max="19" width="24" style="59" customWidth="1"/>
    <col min="20" max="20" width="23" style="59" customWidth="1"/>
    <col min="21" max="21" width="24" style="59" customWidth="1"/>
    <col min="22" max="22" width="23" style="59" customWidth="1"/>
    <col min="23" max="23" width="24" style="59" customWidth="1"/>
    <col min="24" max="25" width="23" style="59" customWidth="1"/>
    <col min="26" max="27" width="24" style="59" customWidth="1"/>
    <col min="28" max="28" width="377" style="59" customWidth="1"/>
    <col min="29" max="29" width="70" style="59" customWidth="1"/>
    <col min="30" max="30" width="377" style="59" customWidth="1"/>
    <col min="31" max="31" width="70" style="59" customWidth="1"/>
    <col min="32" max="35" width="23" style="59" customWidth="1"/>
    <col min="36" max="37" width="21" style="59" customWidth="1"/>
    <col min="38" max="16384" width="8.88671875" style="59"/>
  </cols>
  <sheetData>
    <row r="1" spans="1:37"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row>
    <row r="2" spans="1:37" x14ac:dyDescent="0.3">
      <c r="A2" s="61">
        <v>0</v>
      </c>
      <c r="B2" s="60">
        <v>1.775946617126465E-3</v>
      </c>
      <c r="C2" s="60">
        <v>100</v>
      </c>
      <c r="D2" s="60">
        <v>1.0244846343994141E-3</v>
      </c>
      <c r="E2" s="60" t="b">
        <v>0</v>
      </c>
      <c r="F2" s="60">
        <v>1.757952893393877E-3</v>
      </c>
      <c r="G2" s="60">
        <v>1.0051547761428631E-4</v>
      </c>
      <c r="H2" s="60">
        <v>7.1796769724488674E-4</v>
      </c>
      <c r="I2" s="60">
        <v>9.9999999999999603E-3</v>
      </c>
      <c r="J2" s="60">
        <v>8.6602540378443879E-2</v>
      </c>
      <c r="K2" s="60">
        <v>1.732050807568877E-2</v>
      </c>
      <c r="L2" s="60">
        <v>4.0717967697244881E-2</v>
      </c>
      <c r="M2" s="60">
        <v>9.9999999999999881E-3</v>
      </c>
      <c r="N2" s="60">
        <v>8.6602540378443879E-2</v>
      </c>
      <c r="O2" s="60">
        <v>1.732050807568877E-2</v>
      </c>
      <c r="P2" s="60">
        <v>-0.14392304845413259</v>
      </c>
      <c r="Q2" s="60">
        <v>-2.0000000000000039E-2</v>
      </c>
      <c r="R2" s="60">
        <v>9.9920072216264085E-18</v>
      </c>
      <c r="S2" s="60">
        <v>-2.2204460492503129E-17</v>
      </c>
      <c r="T2" s="60">
        <v>-0.14464101615137751</v>
      </c>
      <c r="U2" s="60">
        <v>-0.03</v>
      </c>
      <c r="V2" s="60">
        <v>8.6602540378443893E-2</v>
      </c>
      <c r="W2" s="60">
        <v>1.7320508075688749E-2</v>
      </c>
      <c r="X2" s="60">
        <v>-0.1039230484541326</v>
      </c>
      <c r="Y2" s="60">
        <v>-2.0000000000000011E-2</v>
      </c>
      <c r="Z2" s="60">
        <v>9.9920072216264085E-18</v>
      </c>
      <c r="AA2" s="60">
        <v>-2.2204460492503129E-17</v>
      </c>
      <c r="AB2" s="60" t="s">
        <v>846</v>
      </c>
      <c r="AC2" s="60" t="s">
        <v>847</v>
      </c>
      <c r="AD2" s="60" t="s">
        <v>848</v>
      </c>
      <c r="AE2" s="60" t="s">
        <v>847</v>
      </c>
      <c r="AF2" s="60">
        <v>0.42083654655392488</v>
      </c>
      <c r="AG2" s="60">
        <v>0.16393512526353479</v>
      </c>
      <c r="AH2" s="60">
        <v>0.82562815682551838</v>
      </c>
      <c r="AI2" s="60">
        <v>0.77146144695372354</v>
      </c>
      <c r="AJ2" s="60">
        <v>100</v>
      </c>
      <c r="AK2" s="60">
        <v>99.999999999999972</v>
      </c>
    </row>
    <row r="3" spans="1:37" x14ac:dyDescent="0.3">
      <c r="A3" s="61">
        <v>1</v>
      </c>
      <c r="B3" s="60"/>
      <c r="C3" s="60">
        <v>100</v>
      </c>
      <c r="D3" s="60">
        <v>1.9943714141845699E-3</v>
      </c>
      <c r="E3" s="60" t="b">
        <v>0</v>
      </c>
      <c r="F3" s="60">
        <v>1.1614359353944901E-2</v>
      </c>
      <c r="G3" s="60">
        <v>1.215390309173476E-4</v>
      </c>
      <c r="H3" s="60">
        <v>4.6410161513775706E-3</v>
      </c>
      <c r="I3" s="60">
        <v>1.0000000000000011E-2</v>
      </c>
      <c r="J3" s="60">
        <v>7.7320508075688799E-2</v>
      </c>
      <c r="K3" s="60">
        <v>5.1961524227066312E-2</v>
      </c>
      <c r="L3" s="60">
        <v>5.9282032302755111E-2</v>
      </c>
      <c r="M3" s="60">
        <v>0.09</v>
      </c>
      <c r="N3" s="60">
        <v>7.7320508075688799E-2</v>
      </c>
      <c r="O3" s="60">
        <v>5.1961524227066312E-2</v>
      </c>
      <c r="P3" s="60">
        <v>2.0000000000000049E-2</v>
      </c>
      <c r="Q3" s="60">
        <v>2.0000000000000021E-2</v>
      </c>
      <c r="R3" s="60">
        <v>-2.2204460492503129E-17</v>
      </c>
      <c r="S3" s="60">
        <v>-1.1102230246251571E-17</v>
      </c>
      <c r="T3" s="60">
        <v>2.464101615137762E-2</v>
      </c>
      <c r="U3" s="60">
        <v>1.0000000000000011E-2</v>
      </c>
      <c r="V3" s="60">
        <v>7.7320508075688771E-2</v>
      </c>
      <c r="W3" s="60">
        <v>-5.1961524227066319E-2</v>
      </c>
      <c r="X3" s="60">
        <v>-3.4641016151377491E-2</v>
      </c>
      <c r="Y3" s="60">
        <v>0.1</v>
      </c>
      <c r="Z3" s="60">
        <v>-2.2204460492503129E-17</v>
      </c>
      <c r="AA3" s="60">
        <v>-1.1102230246251571E-17</v>
      </c>
      <c r="AB3" s="60" t="s">
        <v>849</v>
      </c>
      <c r="AC3" s="60" t="s">
        <v>3935</v>
      </c>
      <c r="AD3" s="60" t="s">
        <v>850</v>
      </c>
      <c r="AE3" s="60" t="s">
        <v>3935</v>
      </c>
      <c r="AF3" s="60">
        <v>0.2417303685600623</v>
      </c>
      <c r="AG3" s="60">
        <v>0.80763323231944328</v>
      </c>
      <c r="AH3" s="60">
        <v>0.85382586379244818</v>
      </c>
      <c r="AI3" s="60">
        <v>0.796025568427006</v>
      </c>
      <c r="AJ3" s="60">
        <v>100</v>
      </c>
      <c r="AK3" s="60">
        <v>100</v>
      </c>
    </row>
    <row r="4" spans="1:37" x14ac:dyDescent="0.3">
      <c r="A4" s="61">
        <v>2</v>
      </c>
      <c r="B4" s="60"/>
      <c r="C4" s="60">
        <v>100</v>
      </c>
      <c r="D4" s="60">
        <v>1.9946098327636719E-3</v>
      </c>
      <c r="E4" s="60" t="b">
        <v>0</v>
      </c>
      <c r="F4" s="60">
        <v>1.7810511776651539E-2</v>
      </c>
      <c r="G4" s="60">
        <v>1.1542731880104431E-5</v>
      </c>
      <c r="H4" s="60">
        <v>3.3974596215561449E-3</v>
      </c>
      <c r="I4" s="60">
        <v>6.9388939039072284E-18</v>
      </c>
      <c r="J4" s="60">
        <v>7.660254037844387E-2</v>
      </c>
      <c r="K4" s="60">
        <v>3.4641016151377532E-2</v>
      </c>
      <c r="L4" s="60">
        <v>0.12732050807568879</v>
      </c>
      <c r="M4" s="60">
        <v>3.9999999999999987E-2</v>
      </c>
      <c r="N4" s="60">
        <v>7.660254037844387E-2</v>
      </c>
      <c r="O4" s="60">
        <v>3.4641016151377532E-2</v>
      </c>
      <c r="P4" s="60">
        <v>0.11856406460551019</v>
      </c>
      <c r="Q4" s="60">
        <v>6.0000000000000012E-2</v>
      </c>
      <c r="R4" s="60">
        <v>-6.661338147750939E-18</v>
      </c>
      <c r="S4" s="60">
        <v>-3.1086244689504392E-17</v>
      </c>
      <c r="T4" s="60">
        <v>0.1219615242270664</v>
      </c>
      <c r="U4" s="60">
        <v>6.0000000000000019E-2</v>
      </c>
      <c r="V4" s="60">
        <v>7.660254037844387E-2</v>
      </c>
      <c r="W4" s="60">
        <v>-3.4641016151377553E-2</v>
      </c>
      <c r="X4" s="60">
        <v>-5.358983848622394E-3</v>
      </c>
      <c r="Y4" s="60">
        <v>0.1</v>
      </c>
      <c r="Z4" s="60">
        <v>-6.661338147750939E-18</v>
      </c>
      <c r="AA4" s="60">
        <v>-3.1086244689504392E-17</v>
      </c>
      <c r="AB4" s="60" t="s">
        <v>851</v>
      </c>
      <c r="AC4" s="60" t="s">
        <v>852</v>
      </c>
      <c r="AD4" s="60" t="s">
        <v>853</v>
      </c>
      <c r="AE4" s="60" t="s">
        <v>852</v>
      </c>
      <c r="AF4" s="60">
        <v>0.3292607150107526</v>
      </c>
      <c r="AG4" s="60">
        <v>0.43119250642646662</v>
      </c>
      <c r="AH4" s="60">
        <v>1.357868114704198E-14</v>
      </c>
      <c r="AI4" s="60">
        <v>2.5242721913205191E-14</v>
      </c>
      <c r="AJ4" s="60">
        <v>100</v>
      </c>
      <c r="AK4" s="60">
        <v>100</v>
      </c>
    </row>
    <row r="5" spans="1:37" x14ac:dyDescent="0.3">
      <c r="A5" s="61">
        <v>3</v>
      </c>
      <c r="B5" s="60"/>
      <c r="C5" s="60">
        <v>100</v>
      </c>
      <c r="D5" s="60">
        <v>9.9730491638183594E-4</v>
      </c>
      <c r="E5" s="60" t="b">
        <v>0</v>
      </c>
      <c r="F5" s="60">
        <v>3.6574374157795921E-3</v>
      </c>
      <c r="G5" s="60">
        <v>8.6156123669388525E-5</v>
      </c>
      <c r="H5" s="60">
        <v>9.2820323027550666E-3</v>
      </c>
      <c r="I5" s="60">
        <v>4.8572257327350599E-17</v>
      </c>
      <c r="J5" s="60">
        <v>5.3589838486224469E-3</v>
      </c>
      <c r="K5" s="60">
        <v>0.13856406460551021</v>
      </c>
      <c r="L5" s="60">
        <v>4.5358983848622483E-2</v>
      </c>
      <c r="M5" s="60">
        <v>3.9999999999999952E-2</v>
      </c>
      <c r="N5" s="60">
        <v>5.3589838486224469E-3</v>
      </c>
      <c r="O5" s="60">
        <v>0.13856406460551021</v>
      </c>
      <c r="P5" s="60">
        <v>7.4641016151377582E-2</v>
      </c>
      <c r="Q5" s="60">
        <v>-6.0000000000000032E-2</v>
      </c>
      <c r="R5" s="60">
        <v>1.332267629550188E-17</v>
      </c>
      <c r="S5" s="60">
        <v>-2.2204460492503129E-17</v>
      </c>
      <c r="T5" s="60">
        <v>6.5358983848622515E-2</v>
      </c>
      <c r="U5" s="60">
        <v>-5.9999999999999977E-2</v>
      </c>
      <c r="V5" s="60">
        <v>-5.3589838486224339E-3</v>
      </c>
      <c r="W5" s="60">
        <v>-0.13856406460551021</v>
      </c>
      <c r="X5" s="60">
        <v>2.0000000000000032E-2</v>
      </c>
      <c r="Y5" s="60">
        <v>-2.0000000000000032E-2</v>
      </c>
      <c r="Z5" s="60">
        <v>1.332267629550188E-17</v>
      </c>
      <c r="AA5" s="60">
        <v>-2.2204460492503129E-17</v>
      </c>
      <c r="AB5" s="60" t="s">
        <v>854</v>
      </c>
      <c r="AC5" s="60" t="s">
        <v>3936</v>
      </c>
      <c r="AD5" s="60" t="s">
        <v>855</v>
      </c>
      <c r="AE5" s="60" t="s">
        <v>3936</v>
      </c>
      <c r="AF5" s="60">
        <v>0.98086724279024962</v>
      </c>
      <c r="AG5" s="60">
        <v>1.1380747287176429</v>
      </c>
      <c r="AH5" s="60">
        <v>1.226588462179822E-14</v>
      </c>
      <c r="AI5" s="60">
        <v>2.2958727900320059E-14</v>
      </c>
      <c r="AJ5" s="60">
        <v>100</v>
      </c>
      <c r="AK5" s="60">
        <v>99.999999999999957</v>
      </c>
    </row>
    <row r="6" spans="1:37" x14ac:dyDescent="0.3">
      <c r="A6" s="61">
        <v>4</v>
      </c>
      <c r="B6" s="60"/>
      <c r="C6" s="60">
        <v>100</v>
      </c>
      <c r="D6" s="60">
        <v>1.9946098327636719E-3</v>
      </c>
      <c r="E6" s="60" t="b">
        <v>0</v>
      </c>
      <c r="F6" s="60">
        <v>9.4679491924311229E-3</v>
      </c>
      <c r="G6" s="60">
        <v>3.8475772933680552E-6</v>
      </c>
      <c r="H6" s="60">
        <v>1.961524227066302E-3</v>
      </c>
      <c r="I6" s="60">
        <v>0</v>
      </c>
      <c r="J6" s="60">
        <v>0.1712435565298214</v>
      </c>
      <c r="K6" s="60">
        <v>0.13856406460551021</v>
      </c>
      <c r="L6" s="60">
        <v>7.6602540378443842E-2</v>
      </c>
      <c r="M6" s="60">
        <v>6.0000000000000032E-2</v>
      </c>
      <c r="N6" s="60">
        <v>0.1712435565298214</v>
      </c>
      <c r="O6" s="60">
        <v>0.13856406460551021</v>
      </c>
      <c r="P6" s="60">
        <v>-5.4641016151377508E-2</v>
      </c>
      <c r="Q6" s="60">
        <v>7.9999999999999988E-2</v>
      </c>
      <c r="R6" s="60">
        <v>8.8817841970012525E-18</v>
      </c>
      <c r="S6" s="60">
        <v>1.7763568394002511E-17</v>
      </c>
      <c r="T6" s="60">
        <v>-5.6602540378443811E-2</v>
      </c>
      <c r="U6" s="60">
        <v>7.9999999999999988E-2</v>
      </c>
      <c r="V6" s="60">
        <v>-0.1712435565298214</v>
      </c>
      <c r="W6" s="60">
        <v>-0.13856406460551021</v>
      </c>
      <c r="X6" s="60">
        <v>2.0000000000000039E-2</v>
      </c>
      <c r="Y6" s="60">
        <v>0.14000000000000001</v>
      </c>
      <c r="Z6" s="60">
        <v>8.8817841970012525E-18</v>
      </c>
      <c r="AA6" s="60">
        <v>1.7763568394002511E-17</v>
      </c>
      <c r="AB6" s="60" t="s">
        <v>3937</v>
      </c>
      <c r="AC6" s="60" t="s">
        <v>3938</v>
      </c>
      <c r="AD6" s="60" t="s">
        <v>3939</v>
      </c>
      <c r="AE6" s="60" t="s">
        <v>3940</v>
      </c>
      <c r="AF6" s="60">
        <v>0.22858843316377661</v>
      </c>
      <c r="AG6" s="60">
        <v>0.2019466577432826</v>
      </c>
      <c r="AH6" s="60">
        <v>2.76505948929498E-14</v>
      </c>
      <c r="AI6" s="60">
        <v>1.283415684495771E-14</v>
      </c>
      <c r="AJ6" s="60">
        <v>100</v>
      </c>
      <c r="AK6" s="60">
        <v>100</v>
      </c>
    </row>
    <row r="7" spans="1:37" x14ac:dyDescent="0.3">
      <c r="A7" s="61">
        <v>5</v>
      </c>
      <c r="B7" s="60"/>
      <c r="C7" s="60">
        <v>100</v>
      </c>
      <c r="D7" s="60">
        <v>1.9946098327636719E-3</v>
      </c>
      <c r="E7" s="60" t="b">
        <v>0</v>
      </c>
      <c r="F7" s="60">
        <v>3.6000000000000029E-3</v>
      </c>
      <c r="G7" s="60">
        <v>1.0717967697244871E-4</v>
      </c>
      <c r="H7" s="60">
        <v>2.679491924311279E-3</v>
      </c>
      <c r="I7" s="60">
        <v>9.9999999999999672E-3</v>
      </c>
      <c r="J7" s="60">
        <v>6.4641016151377559E-2</v>
      </c>
      <c r="K7" s="60">
        <v>8.6602540378443824E-2</v>
      </c>
      <c r="L7" s="60">
        <v>5.1961524227066368E-2</v>
      </c>
      <c r="M7" s="60">
        <v>2.9999999999999961E-2</v>
      </c>
      <c r="N7" s="60">
        <v>6.4641016151377559E-2</v>
      </c>
      <c r="O7" s="60">
        <v>8.6602540378443824E-2</v>
      </c>
      <c r="P7" s="60">
        <v>-1.9999999999999969E-2</v>
      </c>
      <c r="Q7" s="60">
        <v>-0.1</v>
      </c>
      <c r="R7" s="60">
        <v>1.5679181227139431E-18</v>
      </c>
      <c r="S7" s="60">
        <v>-3.422208093493227E-17</v>
      </c>
      <c r="T7" s="60">
        <v>-1.732050807568869E-2</v>
      </c>
      <c r="U7" s="60">
        <v>-0.11</v>
      </c>
      <c r="V7" s="60">
        <v>6.4641016151377559E-2</v>
      </c>
      <c r="W7" s="60">
        <v>-8.6602540378443851E-2</v>
      </c>
      <c r="X7" s="60">
        <v>-6.9282032302755064E-2</v>
      </c>
      <c r="Y7" s="60">
        <v>-8.0000000000000043E-2</v>
      </c>
      <c r="Z7" s="60">
        <v>-3.3306690738754691E-18</v>
      </c>
      <c r="AA7" s="60">
        <v>-2.4424906541753441E-17</v>
      </c>
      <c r="AB7" s="60" t="s">
        <v>856</v>
      </c>
      <c r="AC7" s="60" t="s">
        <v>857</v>
      </c>
      <c r="AD7" s="60" t="s">
        <v>858</v>
      </c>
      <c r="AE7" s="60" t="s">
        <v>857</v>
      </c>
      <c r="AF7" s="60">
        <v>3.1513738160856938E-2</v>
      </c>
      <c r="AG7" s="60">
        <v>0.57442307529532388</v>
      </c>
      <c r="AH7" s="60">
        <v>0.77447395641402583</v>
      </c>
      <c r="AI7" s="60">
        <v>0.726616893359181</v>
      </c>
      <c r="AJ7" s="60">
        <v>100.0000000000001</v>
      </c>
      <c r="AK7" s="60">
        <v>99.999999999999972</v>
      </c>
    </row>
    <row r="8" spans="1:37" x14ac:dyDescent="0.3">
      <c r="A8" s="61">
        <v>6</v>
      </c>
      <c r="B8" s="60"/>
      <c r="C8" s="60">
        <v>100</v>
      </c>
      <c r="D8" s="60">
        <v>1.9946098327636719E-3</v>
      </c>
      <c r="E8" s="60" t="b">
        <v>0</v>
      </c>
      <c r="F8" s="60">
        <v>2.3200000000000009E-2</v>
      </c>
      <c r="G8" s="60">
        <v>1.148748315591839E-4</v>
      </c>
      <c r="H8" s="60">
        <v>1.071796769724484E-2</v>
      </c>
      <c r="I8" s="60">
        <v>8.3266726846886741E-17</v>
      </c>
      <c r="J8" s="60">
        <v>5.3589838486224912E-3</v>
      </c>
      <c r="K8" s="60">
        <v>0.1039230484541326</v>
      </c>
      <c r="L8" s="60">
        <v>5.9999999999999942E-2</v>
      </c>
      <c r="M8" s="60">
        <v>0.1400000000000001</v>
      </c>
      <c r="N8" s="60">
        <v>5.3589838486224912E-3</v>
      </c>
      <c r="O8" s="60">
        <v>0.1039230484541326</v>
      </c>
      <c r="P8" s="60">
        <v>2.0000000000000049E-2</v>
      </c>
      <c r="Q8" s="60">
        <v>-0.18</v>
      </c>
      <c r="R8" s="60">
        <v>-3.552713678800501E-17</v>
      </c>
      <c r="S8" s="60">
        <v>-1.0873382697207169E-17</v>
      </c>
      <c r="T8" s="60">
        <v>9.2820323027552054E-3</v>
      </c>
      <c r="U8" s="60">
        <v>-0.1800000000000001</v>
      </c>
      <c r="V8" s="60">
        <v>5.3589838486224556E-3</v>
      </c>
      <c r="W8" s="60">
        <v>0.1039230484541326</v>
      </c>
      <c r="X8" s="60">
        <v>6.9282032302755148E-2</v>
      </c>
      <c r="Y8" s="60">
        <v>-4.0000000000000029E-2</v>
      </c>
      <c r="Z8" s="60">
        <v>-3.552713678800501E-17</v>
      </c>
      <c r="AA8" s="60">
        <v>-1.0873382697207169E-17</v>
      </c>
      <c r="AB8" s="60" t="s">
        <v>859</v>
      </c>
      <c r="AC8" s="60" t="s">
        <v>860</v>
      </c>
      <c r="AD8" s="60" t="s">
        <v>861</v>
      </c>
      <c r="AE8" s="60" t="s">
        <v>860</v>
      </c>
      <c r="AF8" s="60">
        <v>1.244396820273439</v>
      </c>
      <c r="AG8" s="60">
        <v>1.271808860882607</v>
      </c>
      <c r="AH8" s="60">
        <v>1.118455400673738E-14</v>
      </c>
      <c r="AI8" s="60">
        <v>4.2107513691411728E-14</v>
      </c>
      <c r="AJ8" s="60">
        <v>100.0000000000001</v>
      </c>
      <c r="AK8" s="60">
        <v>99.999999999999929</v>
      </c>
    </row>
    <row r="9" spans="1:37" x14ac:dyDescent="0.3">
      <c r="A9" s="61">
        <v>7</v>
      </c>
      <c r="B9" s="60"/>
      <c r="C9" s="60">
        <v>100</v>
      </c>
      <c r="D9" s="60">
        <v>2.9919147491455078E-3</v>
      </c>
      <c r="E9" s="60" t="b">
        <v>0</v>
      </c>
      <c r="F9" s="60">
        <v>3.3864101615137747E-2</v>
      </c>
      <c r="G9" s="60">
        <v>1.0717967697244839E-4</v>
      </c>
      <c r="H9" s="60">
        <v>2.679491924311217E-3</v>
      </c>
      <c r="I9" s="60">
        <v>9.999999999999969E-3</v>
      </c>
      <c r="J9" s="60">
        <v>0.1392820323027551</v>
      </c>
      <c r="K9" s="60">
        <v>5.196152422706634E-2</v>
      </c>
      <c r="L9" s="60">
        <v>0.1066025403784439</v>
      </c>
      <c r="M9" s="60">
        <v>0.15</v>
      </c>
      <c r="N9" s="60">
        <v>0.1392820323027551</v>
      </c>
      <c r="O9" s="60">
        <v>5.196152422706634E-2</v>
      </c>
      <c r="P9" s="60">
        <v>-9.8564064605510177E-2</v>
      </c>
      <c r="Q9" s="60">
        <v>-1.387778780781446E-17</v>
      </c>
      <c r="R9" s="60">
        <v>0</v>
      </c>
      <c r="S9" s="60">
        <v>-2.9094646189298457E-17</v>
      </c>
      <c r="T9" s="60">
        <v>-0.10124355652982139</v>
      </c>
      <c r="U9" s="60">
        <v>-9.9999999999999829E-3</v>
      </c>
      <c r="V9" s="60">
        <v>0.1392820323027551</v>
      </c>
      <c r="W9" s="60">
        <v>5.1961524227066312E-2</v>
      </c>
      <c r="X9" s="60">
        <v>5.3589838486224704E-3</v>
      </c>
      <c r="Y9" s="60">
        <v>0.14000000000000001</v>
      </c>
      <c r="Z9" s="60">
        <v>0</v>
      </c>
      <c r="AA9" s="60">
        <v>-2.9094646189298457E-17</v>
      </c>
      <c r="AB9" s="60" t="s">
        <v>862</v>
      </c>
      <c r="AC9" s="60" t="s">
        <v>863</v>
      </c>
      <c r="AD9" s="60" t="s">
        <v>864</v>
      </c>
      <c r="AE9" s="60" t="s">
        <v>865</v>
      </c>
      <c r="AF9" s="60">
        <v>0.64294854553072966</v>
      </c>
      <c r="AG9" s="60">
        <v>2.6991496651078448E-2</v>
      </c>
      <c r="AH9" s="60">
        <v>0.8394902932960574</v>
      </c>
      <c r="AI9" s="60">
        <v>0.78355103526225778</v>
      </c>
      <c r="AJ9" s="60">
        <v>100</v>
      </c>
      <c r="AK9" s="60">
        <v>99.999999999999986</v>
      </c>
    </row>
    <row r="10" spans="1:37" x14ac:dyDescent="0.3">
      <c r="A10" s="61">
        <v>8</v>
      </c>
      <c r="B10" s="60"/>
      <c r="C10" s="60">
        <v>100</v>
      </c>
      <c r="D10" s="60">
        <v>1.9943714141845699E-3</v>
      </c>
      <c r="E10" s="60" t="b">
        <v>0</v>
      </c>
      <c r="F10" s="60">
        <v>8.1646170927520603E-3</v>
      </c>
      <c r="G10" s="60">
        <v>1.071796769724475E-4</v>
      </c>
      <c r="H10" s="60">
        <v>2.6794919243112031E-3</v>
      </c>
      <c r="I10" s="60">
        <v>9.9999999999999256E-3</v>
      </c>
      <c r="J10" s="60">
        <v>4.6410161513775463E-3</v>
      </c>
      <c r="K10" s="60">
        <v>1.732050807568879E-2</v>
      </c>
      <c r="L10" s="60">
        <v>8.0384757729336509E-3</v>
      </c>
      <c r="M10" s="60">
        <v>9.0000000000000108E-2</v>
      </c>
      <c r="N10" s="60">
        <v>4.6410161513775463E-3</v>
      </c>
      <c r="O10" s="60">
        <v>1.732050807568879E-2</v>
      </c>
      <c r="P10" s="60">
        <v>9.4641016151377572E-2</v>
      </c>
      <c r="Q10" s="60">
        <v>0.16</v>
      </c>
      <c r="R10" s="60">
        <v>1.1102230246251571E-17</v>
      </c>
      <c r="S10" s="60">
        <v>-1.7763568394002511E-17</v>
      </c>
      <c r="T10" s="60">
        <v>9.1961524227066369E-2</v>
      </c>
      <c r="U10" s="60">
        <v>0.1699999999999999</v>
      </c>
      <c r="V10" s="60">
        <v>4.6410161513775576E-3</v>
      </c>
      <c r="W10" s="60">
        <v>1.732050807568877E-2</v>
      </c>
      <c r="X10" s="60">
        <v>0.1</v>
      </c>
      <c r="Y10" s="60">
        <v>0.26</v>
      </c>
      <c r="Z10" s="60">
        <v>1.1102230246251571E-17</v>
      </c>
      <c r="AA10" s="60">
        <v>-1.7763568394002511E-17</v>
      </c>
      <c r="AB10" s="60" t="s">
        <v>866</v>
      </c>
      <c r="AC10" s="60" t="s">
        <v>3941</v>
      </c>
      <c r="AD10" s="60" t="s">
        <v>867</v>
      </c>
      <c r="AE10" s="60" t="s">
        <v>3941</v>
      </c>
      <c r="AF10" s="60">
        <v>2.609599571444144E-2</v>
      </c>
      <c r="AG10" s="60">
        <v>0.60283690001579171</v>
      </c>
      <c r="AH10" s="60">
        <v>0.98892502613958622</v>
      </c>
      <c r="AI10" s="60">
        <v>0.91220812731859713</v>
      </c>
      <c r="AJ10" s="60">
        <v>99.999999999999972</v>
      </c>
      <c r="AK10" s="60">
        <v>100.0000000000005</v>
      </c>
    </row>
    <row r="11" spans="1:37" x14ac:dyDescent="0.3">
      <c r="A11" s="61">
        <v>9</v>
      </c>
      <c r="B11" s="60"/>
      <c r="C11" s="60">
        <v>100</v>
      </c>
      <c r="D11" s="60">
        <v>1.9946098327636719E-3</v>
      </c>
      <c r="E11" s="60" t="b">
        <v>0</v>
      </c>
      <c r="F11" s="60">
        <v>9.9999999999999898E-3</v>
      </c>
      <c r="G11" s="60">
        <v>1.01546432842862E-4</v>
      </c>
      <c r="H11" s="60">
        <v>1.2435565298213741E-3</v>
      </c>
      <c r="I11" s="60">
        <v>1.000000000000003E-2</v>
      </c>
      <c r="J11" s="60">
        <v>0.2485640646055102</v>
      </c>
      <c r="K11" s="60">
        <v>8.6602540378443879E-2</v>
      </c>
      <c r="L11" s="60">
        <v>8.6602540378443837E-2</v>
      </c>
      <c r="M11" s="60">
        <v>4.9999999999999947E-2</v>
      </c>
      <c r="N11" s="60">
        <v>0.2485640646055102</v>
      </c>
      <c r="O11" s="60">
        <v>8.6602540378443893E-2</v>
      </c>
      <c r="P11" s="60">
        <v>2.9282032302755129E-2</v>
      </c>
      <c r="Q11" s="60">
        <v>-3.9999999999999987E-2</v>
      </c>
      <c r="R11" s="60">
        <v>-7.9663940008236795E-18</v>
      </c>
      <c r="S11" s="60">
        <v>-1.9136653688268861E-17</v>
      </c>
      <c r="T11" s="60">
        <v>2.8038475772933759E-2</v>
      </c>
      <c r="U11" s="60">
        <v>-5.0000000000000017E-2</v>
      </c>
      <c r="V11" s="60">
        <v>-0.2485640646055102</v>
      </c>
      <c r="W11" s="60">
        <v>-8.6602540378443893E-2</v>
      </c>
      <c r="X11" s="60">
        <v>0.1146410161513776</v>
      </c>
      <c r="Y11" s="60">
        <v>-9.9999999999999964E-2</v>
      </c>
      <c r="Z11" s="60">
        <v>-1.7763568394002511E-17</v>
      </c>
      <c r="AA11" s="60">
        <v>4.5769509808878671E-19</v>
      </c>
      <c r="AB11" s="60" t="s">
        <v>868</v>
      </c>
      <c r="AC11" s="60" t="s">
        <v>3942</v>
      </c>
      <c r="AD11" s="60" t="s">
        <v>869</v>
      </c>
      <c r="AE11" s="60" t="s">
        <v>3942</v>
      </c>
      <c r="AF11" s="60">
        <v>0.40099719157070418</v>
      </c>
      <c r="AG11" s="60">
        <v>0.13650674071130731</v>
      </c>
      <c r="AH11" s="60">
        <v>0.81221638252849548</v>
      </c>
      <c r="AI11" s="60">
        <v>0.75973925603831716</v>
      </c>
      <c r="AJ11" s="60">
        <v>100</v>
      </c>
      <c r="AK11" s="60">
        <v>100</v>
      </c>
    </row>
    <row r="12" spans="1:37" x14ac:dyDescent="0.3">
      <c r="A12" s="61">
        <v>10</v>
      </c>
      <c r="B12" s="60"/>
      <c r="C12" s="60">
        <v>100</v>
      </c>
      <c r="D12" s="60">
        <v>9.9730491638183594E-4</v>
      </c>
      <c r="E12" s="60" t="b">
        <v>0</v>
      </c>
      <c r="F12" s="60">
        <v>2.892820323027556E-3</v>
      </c>
      <c r="G12" s="60">
        <v>1.999999999999986E-4</v>
      </c>
      <c r="H12" s="60">
        <v>9.9999999999999534E-3</v>
      </c>
      <c r="I12" s="60">
        <v>9.9999999999999759E-3</v>
      </c>
      <c r="J12" s="60">
        <v>8.2679491924311246E-2</v>
      </c>
      <c r="K12" s="60">
        <v>0.1212435565298213</v>
      </c>
      <c r="L12" s="60">
        <v>4.4641016151377597E-2</v>
      </c>
      <c r="M12" s="60">
        <v>3.000000000000002E-2</v>
      </c>
      <c r="N12" s="60">
        <v>8.2679491924311246E-2</v>
      </c>
      <c r="O12" s="60">
        <v>0.1212435565298213</v>
      </c>
      <c r="P12" s="60">
        <v>-0.17856406460551019</v>
      </c>
      <c r="Q12" s="60">
        <v>-3.4694469519536142E-17</v>
      </c>
      <c r="R12" s="60">
        <v>-1.8873791418627659E-17</v>
      </c>
      <c r="S12" s="60">
        <v>-5.5511151231257827E-17</v>
      </c>
      <c r="T12" s="60">
        <v>-0.16856406460551021</v>
      </c>
      <c r="U12" s="60">
        <v>-1.0000000000000011E-2</v>
      </c>
      <c r="V12" s="60">
        <v>8.2679491924311233E-2</v>
      </c>
      <c r="W12" s="60">
        <v>-0.1212435565298214</v>
      </c>
      <c r="X12" s="60">
        <v>-0.1239230484541326</v>
      </c>
      <c r="Y12" s="60">
        <v>-4.0000000000000029E-2</v>
      </c>
      <c r="Z12" s="60">
        <v>-1.8873791418627659E-17</v>
      </c>
      <c r="AA12" s="60">
        <v>-5.5511151231257827E-17</v>
      </c>
      <c r="AB12" s="60" t="s">
        <v>870</v>
      </c>
      <c r="AC12" s="60" t="s">
        <v>871</v>
      </c>
      <c r="AD12" s="60" t="s">
        <v>872</v>
      </c>
      <c r="AE12" s="60" t="s">
        <v>873</v>
      </c>
      <c r="AF12" s="60">
        <v>1.0475480212672721</v>
      </c>
      <c r="AG12" s="60">
        <v>1.1691302180813039</v>
      </c>
      <c r="AH12" s="60">
        <v>0.83949029329608271</v>
      </c>
      <c r="AI12" s="60">
        <v>0.78355103526228154</v>
      </c>
      <c r="AJ12" s="60">
        <v>100.0000000000002</v>
      </c>
      <c r="AK12" s="60">
        <v>100</v>
      </c>
    </row>
    <row r="13" spans="1:37" x14ac:dyDescent="0.3">
      <c r="A13" s="61">
        <v>11</v>
      </c>
      <c r="B13" s="60"/>
      <c r="C13" s="60">
        <v>100</v>
      </c>
      <c r="D13" s="60">
        <v>9.975433349609375E-4</v>
      </c>
      <c r="E13" s="60" t="b">
        <v>1</v>
      </c>
      <c r="F13" s="60">
        <v>3.8475772933677291E-6</v>
      </c>
      <c r="G13" s="60">
        <v>3.8475772933677291E-6</v>
      </c>
      <c r="H13" s="60">
        <v>1.9615242270662192E-3</v>
      </c>
      <c r="I13" s="60">
        <v>2.775557561562891E-17</v>
      </c>
      <c r="J13" s="60">
        <v>4.73205080756888E-2</v>
      </c>
      <c r="K13" s="60">
        <v>6.9282032302755064E-2</v>
      </c>
      <c r="L13" s="60">
        <v>1.9615242270662192E-3</v>
      </c>
      <c r="M13" s="60">
        <v>2.775557561562891E-17</v>
      </c>
      <c r="N13" s="60">
        <v>4.73205080756888E-2</v>
      </c>
      <c r="O13" s="60">
        <v>6.9282032302755064E-2</v>
      </c>
      <c r="P13" s="60">
        <v>0.1039230484541326</v>
      </c>
      <c r="Q13" s="60">
        <v>5.9999999999999991E-2</v>
      </c>
      <c r="R13" s="60">
        <v>2.6645352591003759E-17</v>
      </c>
      <c r="S13" s="60">
        <v>-1.753472084495811E-17</v>
      </c>
      <c r="T13" s="60">
        <v>0.10196152422706641</v>
      </c>
      <c r="U13" s="60">
        <v>6.0000000000000019E-2</v>
      </c>
      <c r="V13" s="60">
        <v>-4.7320508075688772E-2</v>
      </c>
      <c r="W13" s="60">
        <v>6.9282032302755051E-2</v>
      </c>
      <c r="X13" s="60">
        <v>0.1039230484541326</v>
      </c>
      <c r="Y13" s="60">
        <v>5.9999999999999991E-2</v>
      </c>
      <c r="Z13" s="60">
        <v>2.6645352591003759E-17</v>
      </c>
      <c r="AA13" s="60">
        <v>-1.753472084495811E-17</v>
      </c>
      <c r="AB13" s="60" t="s">
        <v>874</v>
      </c>
      <c r="AC13" s="60" t="s">
        <v>3943</v>
      </c>
      <c r="AD13" s="60" t="s">
        <v>874</v>
      </c>
      <c r="AE13" s="60" t="s">
        <v>3943</v>
      </c>
      <c r="AF13" s="60">
        <v>0.1938562311653842</v>
      </c>
      <c r="AG13" s="60">
        <v>0.24278640630171069</v>
      </c>
      <c r="AH13" s="60">
        <v>1.357868114704198E-14</v>
      </c>
      <c r="AI13" s="60">
        <v>2.5242721913205191E-14</v>
      </c>
      <c r="AJ13" s="60">
        <v>100.0000000000001</v>
      </c>
      <c r="AK13" s="60">
        <v>100</v>
      </c>
    </row>
    <row r="14" spans="1:37" x14ac:dyDescent="0.3">
      <c r="A14" s="61">
        <v>12</v>
      </c>
      <c r="B14" s="60"/>
      <c r="C14" s="60">
        <v>100</v>
      </c>
      <c r="D14" s="60">
        <v>1.9943714141845699E-3</v>
      </c>
      <c r="E14" s="60" t="b">
        <v>0</v>
      </c>
      <c r="F14" s="60">
        <v>2.8E-3</v>
      </c>
      <c r="G14" s="60">
        <v>1.071796769724488E-4</v>
      </c>
      <c r="H14" s="60">
        <v>2.679491924311246E-3</v>
      </c>
      <c r="I14" s="60">
        <v>9.9999999999999811E-3</v>
      </c>
      <c r="J14" s="60">
        <v>0.1246410161513776</v>
      </c>
      <c r="K14" s="60">
        <v>1.732050807568877E-2</v>
      </c>
      <c r="L14" s="60">
        <v>1.7320508075688801E-2</v>
      </c>
      <c r="M14" s="60">
        <v>0.05</v>
      </c>
      <c r="N14" s="60">
        <v>0.1246410161513776</v>
      </c>
      <c r="O14" s="60">
        <v>1.732050807568877E-2</v>
      </c>
      <c r="P14" s="60">
        <v>-1.4641016151377501E-2</v>
      </c>
      <c r="Q14" s="60">
        <v>-8.0000000000000016E-2</v>
      </c>
      <c r="R14" s="60">
        <v>-4.4408920985006263E-18</v>
      </c>
      <c r="S14" s="60">
        <v>-3.3077843189710303E-17</v>
      </c>
      <c r="T14" s="60">
        <v>-1.1961524227066251E-2</v>
      </c>
      <c r="U14" s="60">
        <v>-0.09</v>
      </c>
      <c r="V14" s="60">
        <v>-0.1246410161513776</v>
      </c>
      <c r="W14" s="60">
        <v>-1.7320508075688801E-2</v>
      </c>
      <c r="X14" s="60">
        <v>-2.928203230275505E-2</v>
      </c>
      <c r="Y14" s="60">
        <v>-0.04</v>
      </c>
      <c r="Z14" s="60">
        <v>-4.4408920985006263E-18</v>
      </c>
      <c r="AA14" s="60">
        <v>-3.3077843189710303E-17</v>
      </c>
      <c r="AB14" s="60" t="s">
        <v>875</v>
      </c>
      <c r="AC14" s="60" t="s">
        <v>3944</v>
      </c>
      <c r="AD14" s="60" t="s">
        <v>876</v>
      </c>
      <c r="AE14" s="60" t="s">
        <v>3944</v>
      </c>
      <c r="AF14" s="60">
        <v>3.1141417641425521E-2</v>
      </c>
      <c r="AG14" s="60">
        <v>0.5747711786279025</v>
      </c>
      <c r="AH14" s="60">
        <v>0.78665889291695146</v>
      </c>
      <c r="AI14" s="60">
        <v>0.73733205185709449</v>
      </c>
      <c r="AJ14" s="60">
        <v>99.999999999999986</v>
      </c>
      <c r="AK14" s="60">
        <v>100</v>
      </c>
    </row>
    <row r="15" spans="1:37" x14ac:dyDescent="0.3">
      <c r="A15" s="61">
        <v>13</v>
      </c>
      <c r="B15" s="60"/>
      <c r="C15" s="60">
        <v>100</v>
      </c>
      <c r="D15" s="60">
        <v>1.9943714141845699E-3</v>
      </c>
      <c r="E15" s="60" t="b">
        <v>0</v>
      </c>
      <c r="F15" s="60">
        <v>1.9199999999999991E-2</v>
      </c>
      <c r="G15" s="60">
        <v>6.1629758220391547E-33</v>
      </c>
      <c r="H15" s="60">
        <v>5.5511151231257827E-17</v>
      </c>
      <c r="I15" s="60">
        <v>5.5511151231257827E-17</v>
      </c>
      <c r="J15" s="60">
        <v>0.26392304845413272</v>
      </c>
      <c r="K15" s="60">
        <v>3.4641016151377588E-2</v>
      </c>
      <c r="L15" s="60">
        <v>6.9282032302755148E-2</v>
      </c>
      <c r="M15" s="60">
        <v>0.1199999999999999</v>
      </c>
      <c r="N15" s="60">
        <v>0.26392304845413272</v>
      </c>
      <c r="O15" s="60">
        <v>3.4641016151377588E-2</v>
      </c>
      <c r="P15" s="60">
        <v>-3.4641016151377518E-2</v>
      </c>
      <c r="Q15" s="60">
        <v>-0.18</v>
      </c>
      <c r="R15" s="60">
        <v>-2.8865798640254071E-17</v>
      </c>
      <c r="S15" s="60">
        <v>-6.2172489379008772E-17</v>
      </c>
      <c r="T15" s="60">
        <v>-3.4641016151377463E-2</v>
      </c>
      <c r="U15" s="60">
        <v>-0.18</v>
      </c>
      <c r="V15" s="60">
        <v>-0.26392304845413272</v>
      </c>
      <c r="W15" s="60">
        <v>3.4641016151377532E-2</v>
      </c>
      <c r="X15" s="60">
        <v>-0.1039230484541326</v>
      </c>
      <c r="Y15" s="60">
        <v>-6.0000000000000053E-2</v>
      </c>
      <c r="Z15" s="60">
        <v>-2.8865798640254071E-17</v>
      </c>
      <c r="AA15" s="60">
        <v>-6.2172489379008772E-17</v>
      </c>
      <c r="AB15" s="60" t="s">
        <v>877</v>
      </c>
      <c r="AC15" s="60" t="s">
        <v>3945</v>
      </c>
      <c r="AD15" s="60" t="s">
        <v>878</v>
      </c>
      <c r="AE15" s="60" t="s">
        <v>3946</v>
      </c>
      <c r="AF15" s="60">
        <v>1.7963846431878429E-14</v>
      </c>
      <c r="AG15" s="60">
        <v>8.2800895312400184E-14</v>
      </c>
      <c r="AH15" s="60">
        <v>3.3553662020212121E-14</v>
      </c>
      <c r="AI15" s="60">
        <v>4.2107513691411728E-14</v>
      </c>
      <c r="AJ15" s="60">
        <v>99.999999999999972</v>
      </c>
      <c r="AK15" s="60">
        <v>100</v>
      </c>
    </row>
    <row r="16" spans="1:37" x14ac:dyDescent="0.3">
      <c r="A16" s="61">
        <v>14</v>
      </c>
      <c r="B16" s="60"/>
      <c r="C16" s="60">
        <v>100</v>
      </c>
      <c r="D16" s="60">
        <v>1.9943714141845699E-3</v>
      </c>
      <c r="E16" s="60" t="b">
        <v>0</v>
      </c>
      <c r="F16" s="60">
        <v>4.0956921938165317E-2</v>
      </c>
      <c r="G16" s="60">
        <v>1.5390309173472549E-5</v>
      </c>
      <c r="H16" s="60">
        <v>3.9230484541326466E-3</v>
      </c>
      <c r="I16" s="60">
        <v>0</v>
      </c>
      <c r="J16" s="60">
        <v>1.999999999999999E-2</v>
      </c>
      <c r="K16" s="60">
        <v>0.1732050807568877</v>
      </c>
      <c r="L16" s="60">
        <v>0.1239230484541326</v>
      </c>
      <c r="M16" s="60">
        <v>0.16</v>
      </c>
      <c r="N16" s="60">
        <v>1.999999999999999E-2</v>
      </c>
      <c r="O16" s="60">
        <v>0.1732050807568877</v>
      </c>
      <c r="P16" s="60">
        <v>4.5358983848622511E-2</v>
      </c>
      <c r="Q16" s="60">
        <v>0.14000000000000001</v>
      </c>
      <c r="R16" s="60">
        <v>-6.661338147750939E-18</v>
      </c>
      <c r="S16" s="60">
        <v>1.7763568394002511E-17</v>
      </c>
      <c r="T16" s="60">
        <v>4.9282032302755158E-2</v>
      </c>
      <c r="U16" s="60">
        <v>0.14000000000000001</v>
      </c>
      <c r="V16" s="60">
        <v>-0.02</v>
      </c>
      <c r="W16" s="60">
        <v>0.1732050807568877</v>
      </c>
      <c r="X16" s="60">
        <v>-7.4641016151377484E-2</v>
      </c>
      <c r="Y16" s="60">
        <v>-2.0000000000000032E-2</v>
      </c>
      <c r="Z16" s="60">
        <v>-6.661338147750939E-18</v>
      </c>
      <c r="AA16" s="60">
        <v>1.7763568394002511E-17</v>
      </c>
      <c r="AB16" s="60" t="s">
        <v>879</v>
      </c>
      <c r="AC16" s="60" t="s">
        <v>880</v>
      </c>
      <c r="AD16" s="60" t="s">
        <v>881</v>
      </c>
      <c r="AE16" s="60" t="s">
        <v>3947</v>
      </c>
      <c r="AF16" s="60">
        <v>0.40094342863046889</v>
      </c>
      <c r="AG16" s="60">
        <v>0.44585654366227739</v>
      </c>
      <c r="AH16" s="60">
        <v>0</v>
      </c>
      <c r="AI16" s="60">
        <v>1.3517890941830089E-14</v>
      </c>
      <c r="AJ16" s="60">
        <v>100</v>
      </c>
      <c r="AK16" s="60">
        <v>99.999999999999972</v>
      </c>
    </row>
    <row r="17" spans="1:37" x14ac:dyDescent="0.3">
      <c r="A17" s="61">
        <v>15</v>
      </c>
      <c r="B17" s="60"/>
      <c r="C17" s="60">
        <v>100</v>
      </c>
      <c r="D17" s="60">
        <v>1.9943714141845699E-3</v>
      </c>
      <c r="E17" s="60" t="b">
        <v>0</v>
      </c>
      <c r="F17" s="60">
        <v>5.1992304845413277E-2</v>
      </c>
      <c r="G17" s="60">
        <v>1.0717967697244921E-4</v>
      </c>
      <c r="H17" s="60">
        <v>2.679491924311328E-3</v>
      </c>
      <c r="I17" s="60">
        <v>9.9999999999999811E-3</v>
      </c>
      <c r="J17" s="60">
        <v>3.9282032302755093E-2</v>
      </c>
      <c r="K17" s="60">
        <v>5.196152422706634E-2</v>
      </c>
      <c r="L17" s="60">
        <v>0.15196152422706641</v>
      </c>
      <c r="M17" s="60">
        <v>0.17</v>
      </c>
      <c r="N17" s="60">
        <v>3.9282032302755093E-2</v>
      </c>
      <c r="O17" s="60">
        <v>5.196152422706634E-2</v>
      </c>
      <c r="P17" s="60">
        <v>0.13464101615137761</v>
      </c>
      <c r="Q17" s="60">
        <v>-0.12</v>
      </c>
      <c r="R17" s="60">
        <v>-2.2204460492503131E-18</v>
      </c>
      <c r="S17" s="60">
        <v>-2.8865798640254071E-17</v>
      </c>
      <c r="T17" s="60">
        <v>0.13732050807568891</v>
      </c>
      <c r="U17" s="60">
        <v>-0.13</v>
      </c>
      <c r="V17" s="60">
        <v>3.9282032302755093E-2</v>
      </c>
      <c r="W17" s="60">
        <v>5.1961524227066312E-2</v>
      </c>
      <c r="X17" s="60">
        <v>-1.4641016151377509E-2</v>
      </c>
      <c r="Y17" s="60">
        <v>3.9999999999999973E-2</v>
      </c>
      <c r="Z17" s="60">
        <v>-2.2204460492503131E-18</v>
      </c>
      <c r="AA17" s="60">
        <v>-2.8865798640254071E-17</v>
      </c>
      <c r="AB17" s="60" t="s">
        <v>882</v>
      </c>
      <c r="AC17" s="60" t="s">
        <v>883</v>
      </c>
      <c r="AD17" s="60" t="s">
        <v>884</v>
      </c>
      <c r="AE17" s="60" t="s">
        <v>885</v>
      </c>
      <c r="AF17" s="60">
        <v>2.6798953666639789E-2</v>
      </c>
      <c r="AG17" s="60">
        <v>0.70046258979450116</v>
      </c>
      <c r="AH17" s="60">
        <v>0.76266073881814267</v>
      </c>
      <c r="AI17" s="60">
        <v>0.7162087064535676</v>
      </c>
      <c r="AJ17" s="60">
        <v>100</v>
      </c>
      <c r="AK17" s="60">
        <v>99.999999999999929</v>
      </c>
    </row>
    <row r="18" spans="1:37" x14ac:dyDescent="0.3">
      <c r="A18" s="61">
        <v>16</v>
      </c>
      <c r="B18" s="60"/>
      <c r="C18" s="60">
        <v>100</v>
      </c>
      <c r="D18" s="60">
        <v>9.9730491638183594E-4</v>
      </c>
      <c r="E18" s="60" t="b">
        <v>0</v>
      </c>
      <c r="F18" s="60">
        <v>2.388512516844081E-2</v>
      </c>
      <c r="G18" s="60">
        <v>2.503708927703407E-33</v>
      </c>
      <c r="H18" s="60">
        <v>2.775557561562891E-17</v>
      </c>
      <c r="I18" s="60">
        <v>4.163336342344337E-17</v>
      </c>
      <c r="J18" s="60">
        <v>3.9999999999999987E-2</v>
      </c>
      <c r="K18" s="60">
        <v>6.928203230275512E-2</v>
      </c>
      <c r="L18" s="60">
        <v>0.14928203230275511</v>
      </c>
      <c r="M18" s="60">
        <v>3.9999999999999952E-2</v>
      </c>
      <c r="N18" s="60">
        <v>3.9999999999999987E-2</v>
      </c>
      <c r="O18" s="60">
        <v>6.9282032302755148E-2</v>
      </c>
      <c r="P18" s="60">
        <v>-0.2439230484541326</v>
      </c>
      <c r="Q18" s="60">
        <v>0.1199999999999999</v>
      </c>
      <c r="R18" s="60">
        <v>2.2009627664055549E-17</v>
      </c>
      <c r="S18" s="60">
        <v>-2.1814794835607969E-17</v>
      </c>
      <c r="T18" s="60">
        <v>-0.2439230484541326</v>
      </c>
      <c r="U18" s="60">
        <v>0.1199999999999999</v>
      </c>
      <c r="V18" s="60">
        <v>-3.9999999999999973E-2</v>
      </c>
      <c r="W18" s="60">
        <v>-6.9282032302755148E-2</v>
      </c>
      <c r="X18" s="60">
        <v>-9.4641016151377516E-2</v>
      </c>
      <c r="Y18" s="60">
        <v>7.9999999999999946E-2</v>
      </c>
      <c r="Z18" s="60">
        <v>1.221245327087672E-17</v>
      </c>
      <c r="AA18" s="60">
        <v>-2.2204460492503131E-18</v>
      </c>
      <c r="AB18" s="60" t="s">
        <v>3948</v>
      </c>
      <c r="AC18" s="60" t="s">
        <v>3949</v>
      </c>
      <c r="AD18" s="60" t="s">
        <v>3950</v>
      </c>
      <c r="AE18" s="60" t="s">
        <v>3949</v>
      </c>
      <c r="AF18" s="60">
        <v>2.1579393065075209E-14</v>
      </c>
      <c r="AG18" s="60">
        <v>0</v>
      </c>
      <c r="AH18" s="60">
        <v>0</v>
      </c>
      <c r="AI18" s="60">
        <v>2.656405245532744E-14</v>
      </c>
      <c r="AJ18" s="60">
        <v>100</v>
      </c>
      <c r="AK18" s="60">
        <v>100.0000000000005</v>
      </c>
    </row>
    <row r="19" spans="1:37" x14ac:dyDescent="0.3">
      <c r="A19" s="61">
        <v>17</v>
      </c>
      <c r="B19" s="60"/>
      <c r="C19" s="60">
        <v>100</v>
      </c>
      <c r="D19" s="60">
        <v>1.995086669921875E-3</v>
      </c>
      <c r="E19" s="60" t="b">
        <v>0</v>
      </c>
      <c r="F19" s="60">
        <v>3.4992304845413269E-2</v>
      </c>
      <c r="G19" s="60">
        <v>1.005154776142874E-4</v>
      </c>
      <c r="H19" s="60">
        <v>7.1796769724488674E-4</v>
      </c>
      <c r="I19" s="60">
        <v>1.0000000000000019E-2</v>
      </c>
      <c r="J19" s="60">
        <v>0.16124355652982139</v>
      </c>
      <c r="K19" s="60">
        <v>1.732050807568869E-2</v>
      </c>
      <c r="L19" s="60">
        <v>0.18464101615137751</v>
      </c>
      <c r="M19" s="60">
        <v>3.0000000000000051E-2</v>
      </c>
      <c r="N19" s="60">
        <v>0.16124355652982139</v>
      </c>
      <c r="O19" s="60">
        <v>1.732050807568869E-2</v>
      </c>
      <c r="P19" s="60">
        <v>0.1146410161513776</v>
      </c>
      <c r="Q19" s="60">
        <v>5.9999999999999963E-2</v>
      </c>
      <c r="R19" s="60">
        <v>2.2204460492503131E-18</v>
      </c>
      <c r="S19" s="60">
        <v>-5.7731597280508142E-17</v>
      </c>
      <c r="T19" s="60">
        <v>0.1153589838486225</v>
      </c>
      <c r="U19" s="60">
        <v>6.9999999999999979E-2</v>
      </c>
      <c r="V19" s="60">
        <v>0.16124355652982139</v>
      </c>
      <c r="W19" s="60">
        <v>-1.7320508075688749E-2</v>
      </c>
      <c r="X19" s="60">
        <v>-6.9282032302755037E-2</v>
      </c>
      <c r="Y19" s="60">
        <v>3.9999999999999931E-2</v>
      </c>
      <c r="Z19" s="60">
        <v>2.2204460492503131E-18</v>
      </c>
      <c r="AA19" s="60">
        <v>-5.7731597280508142E-17</v>
      </c>
      <c r="AB19" s="60" t="s">
        <v>886</v>
      </c>
      <c r="AC19" s="60" t="s">
        <v>3951</v>
      </c>
      <c r="AD19" s="60" t="s">
        <v>887</v>
      </c>
      <c r="AE19" s="60" t="s">
        <v>3951</v>
      </c>
      <c r="AF19" s="60">
        <v>0.30448952281041552</v>
      </c>
      <c r="AG19" s="60">
        <v>0.21245906203905801</v>
      </c>
      <c r="AH19" s="60">
        <v>0.8999288135893535</v>
      </c>
      <c r="AI19" s="60">
        <v>0.83595191429212812</v>
      </c>
      <c r="AJ19" s="60">
        <v>100</v>
      </c>
      <c r="AK19" s="60">
        <v>99.999999999999972</v>
      </c>
    </row>
    <row r="20" spans="1:37" x14ac:dyDescent="0.3">
      <c r="A20" s="61">
        <v>18</v>
      </c>
      <c r="B20" s="60"/>
      <c r="C20" s="60">
        <v>100</v>
      </c>
      <c r="D20" s="60">
        <v>9.9706649780273438E-4</v>
      </c>
      <c r="E20" s="60" t="b">
        <v>0</v>
      </c>
      <c r="F20" s="60">
        <v>1.4725386608210709E-2</v>
      </c>
      <c r="G20" s="60">
        <v>3.2538660821071599E-4</v>
      </c>
      <c r="H20" s="60">
        <v>1.8038475772933701E-2</v>
      </c>
      <c r="I20" s="60">
        <v>5.5511151231257827E-17</v>
      </c>
      <c r="J20" s="60">
        <v>1.8038475772933649E-2</v>
      </c>
      <c r="K20" s="60">
        <v>0.10392304845413269</v>
      </c>
      <c r="L20" s="60">
        <v>1.8038475772933701E-2</v>
      </c>
      <c r="M20" s="60">
        <v>0.12</v>
      </c>
      <c r="N20" s="60">
        <v>1.8038475772933649E-2</v>
      </c>
      <c r="O20" s="60">
        <v>0.10392304845413269</v>
      </c>
      <c r="P20" s="60">
        <v>-2.53589838486224E-2</v>
      </c>
      <c r="Q20" s="60">
        <v>-0.16000000000000009</v>
      </c>
      <c r="R20" s="60">
        <v>2.331468351712829E-17</v>
      </c>
      <c r="S20" s="60">
        <v>-4.8849813083506888E-17</v>
      </c>
      <c r="T20" s="60">
        <v>-7.3205080756886991E-3</v>
      </c>
      <c r="U20" s="60">
        <v>-0.16</v>
      </c>
      <c r="V20" s="60">
        <v>1.803847577293367E-2</v>
      </c>
      <c r="W20" s="60">
        <v>0.1039230484541326</v>
      </c>
      <c r="X20" s="60">
        <v>-2.53589838486224E-2</v>
      </c>
      <c r="Y20" s="60">
        <v>-4.0000000000000042E-2</v>
      </c>
      <c r="Z20" s="60">
        <v>2.331468351712829E-17</v>
      </c>
      <c r="AA20" s="60">
        <v>-4.8849813083506888E-17</v>
      </c>
      <c r="AB20" s="60" t="s">
        <v>888</v>
      </c>
      <c r="AC20" s="60" t="s">
        <v>889</v>
      </c>
      <c r="AD20" s="60" t="s">
        <v>890</v>
      </c>
      <c r="AE20" s="60" t="s">
        <v>889</v>
      </c>
      <c r="AF20" s="60">
        <v>2.1233778481241652</v>
      </c>
      <c r="AG20" s="60">
        <v>2.0874025115080341</v>
      </c>
      <c r="AH20" s="60">
        <v>4.5405353654443572E-14</v>
      </c>
      <c r="AI20" s="60">
        <v>4.2697982091401073E-14</v>
      </c>
      <c r="AJ20" s="60">
        <v>100</v>
      </c>
      <c r="AK20" s="60">
        <v>100.0000000000001</v>
      </c>
    </row>
    <row r="21" spans="1:37" x14ac:dyDescent="0.3">
      <c r="A21" s="61">
        <v>19</v>
      </c>
      <c r="B21" s="60"/>
      <c r="C21" s="60">
        <v>100</v>
      </c>
      <c r="D21" s="60">
        <v>9.9802017211914063E-4</v>
      </c>
      <c r="E21" s="60" t="b">
        <v>0</v>
      </c>
      <c r="F21" s="60">
        <v>8.279491924311223E-3</v>
      </c>
      <c r="G21" s="60">
        <v>1.015464328428604E-4</v>
      </c>
      <c r="H21" s="60">
        <v>1.2435565298213531E-3</v>
      </c>
      <c r="I21" s="60">
        <v>9.9999999999999534E-3</v>
      </c>
      <c r="J21" s="60">
        <v>8.8564064605510168E-2</v>
      </c>
      <c r="K21" s="60">
        <v>8.6602540378443851E-2</v>
      </c>
      <c r="L21" s="60">
        <v>1.3397459621556191E-2</v>
      </c>
      <c r="M21" s="60">
        <v>8.9999999999999969E-2</v>
      </c>
      <c r="N21" s="60">
        <v>8.8564064605510168E-2</v>
      </c>
      <c r="O21" s="60">
        <v>8.6602540378443851E-2</v>
      </c>
      <c r="P21" s="60">
        <v>4.9282032302755102E-2</v>
      </c>
      <c r="Q21" s="60">
        <v>9.9999999999999978E-2</v>
      </c>
      <c r="R21" s="60">
        <v>1.4432899320127039E-17</v>
      </c>
      <c r="S21" s="60">
        <v>2.2204460492503131E-18</v>
      </c>
      <c r="T21" s="60">
        <v>4.8038475772933749E-2</v>
      </c>
      <c r="U21" s="60">
        <v>9.0000000000000024E-2</v>
      </c>
      <c r="V21" s="60">
        <v>8.8564064605510182E-2</v>
      </c>
      <c r="W21" s="60">
        <v>8.6602540378443851E-2</v>
      </c>
      <c r="X21" s="60">
        <v>3.464101615137756E-2</v>
      </c>
      <c r="Y21" s="60">
        <v>0.18</v>
      </c>
      <c r="Z21" s="60">
        <v>1.4432899320127039E-17</v>
      </c>
      <c r="AA21" s="60">
        <v>2.2204460492503131E-18</v>
      </c>
      <c r="AB21" s="60" t="s">
        <v>3952</v>
      </c>
      <c r="AC21" s="60" t="s">
        <v>3953</v>
      </c>
      <c r="AD21" s="60" t="s">
        <v>3954</v>
      </c>
      <c r="AE21" s="60" t="s">
        <v>3955</v>
      </c>
      <c r="AF21" s="60">
        <v>0.378663032627097</v>
      </c>
      <c r="AG21" s="60">
        <v>0.1343461057786331</v>
      </c>
      <c r="AH21" s="60">
        <v>0.91642312510374857</v>
      </c>
      <c r="AI21" s="60">
        <v>0.85016587002233557</v>
      </c>
      <c r="AJ21" s="60">
        <v>99.999999999999986</v>
      </c>
      <c r="AK21" s="60">
        <v>99.999999999999972</v>
      </c>
    </row>
    <row r="22" spans="1:37" x14ac:dyDescent="0.3">
      <c r="A22" s="61">
        <v>20</v>
      </c>
      <c r="B22" s="60"/>
      <c r="C22" s="60">
        <v>100</v>
      </c>
      <c r="D22" s="60">
        <v>9.9706649780273438E-4</v>
      </c>
      <c r="E22" s="60" t="b">
        <v>0</v>
      </c>
      <c r="F22" s="60">
        <v>4.667949192431119E-3</v>
      </c>
      <c r="G22" s="60">
        <v>3.8475772933680281E-6</v>
      </c>
      <c r="H22" s="60">
        <v>1.961524227066296E-3</v>
      </c>
      <c r="I22" s="60">
        <v>4.8572257327350599E-17</v>
      </c>
      <c r="J22" s="60">
        <v>4.7320508075688758E-2</v>
      </c>
      <c r="K22" s="60">
        <v>1.7763568394002511E-17</v>
      </c>
      <c r="L22" s="60">
        <v>3.2679491924311257E-2</v>
      </c>
      <c r="M22" s="60">
        <v>5.9999999999999963E-2</v>
      </c>
      <c r="N22" s="60">
        <v>4.7320508075688758E-2</v>
      </c>
      <c r="O22" s="60">
        <v>1.7763568394002511E-17</v>
      </c>
      <c r="P22" s="60">
        <v>5.4641016151377578E-2</v>
      </c>
      <c r="Q22" s="60">
        <v>3.9999999999999959E-2</v>
      </c>
      <c r="R22" s="60">
        <v>3.3306690738754691E-18</v>
      </c>
      <c r="S22" s="60">
        <v>-3.1086244689504392E-17</v>
      </c>
      <c r="T22" s="60">
        <v>5.2679491924311282E-2</v>
      </c>
      <c r="U22" s="60">
        <v>4.0000000000000008E-2</v>
      </c>
      <c r="V22" s="60">
        <v>-4.7320508075688758E-2</v>
      </c>
      <c r="W22" s="60">
        <v>-1.332267629550188E-17</v>
      </c>
      <c r="X22" s="60">
        <v>2.0000000000000032E-2</v>
      </c>
      <c r="Y22" s="60">
        <v>9.9999999999999964E-2</v>
      </c>
      <c r="Z22" s="60">
        <v>3.3306690738754691E-18</v>
      </c>
      <c r="AA22" s="60">
        <v>-3.1086244689504392E-17</v>
      </c>
      <c r="AB22" s="60" t="s">
        <v>891</v>
      </c>
      <c r="AC22" s="60" t="s">
        <v>892</v>
      </c>
      <c r="AD22" s="60" t="s">
        <v>893</v>
      </c>
      <c r="AE22" s="60" t="s">
        <v>892</v>
      </c>
      <c r="AF22" s="60">
        <v>0.20480747904708779</v>
      </c>
      <c r="AG22" s="60">
        <v>0.23012279479538059</v>
      </c>
      <c r="AH22" s="60">
        <v>0</v>
      </c>
      <c r="AI22" s="60">
        <v>1.241550647303777E-14</v>
      </c>
      <c r="AJ22" s="60">
        <v>99.999999999999972</v>
      </c>
      <c r="AK22" s="60">
        <v>100</v>
      </c>
    </row>
    <row r="23" spans="1:37" x14ac:dyDescent="0.3">
      <c r="A23" s="61">
        <v>21</v>
      </c>
      <c r="B23" s="60"/>
      <c r="C23" s="60">
        <v>100</v>
      </c>
      <c r="D23" s="60">
        <v>9.975433349609375E-4</v>
      </c>
      <c r="E23" s="60" t="b">
        <v>0</v>
      </c>
      <c r="F23" s="60">
        <v>8.2000000000000024E-3</v>
      </c>
      <c r="G23" s="60">
        <v>1.005154776142862E-4</v>
      </c>
      <c r="H23" s="60">
        <v>7.1796769724491883E-4</v>
      </c>
      <c r="I23" s="60">
        <v>9.9999999999999534E-3</v>
      </c>
      <c r="J23" s="60">
        <v>4.2679491924311211E-2</v>
      </c>
      <c r="K23" s="60">
        <v>1.7320508075688731E-2</v>
      </c>
      <c r="L23" s="60">
        <v>9.0000000000000011E-2</v>
      </c>
      <c r="M23" s="60">
        <v>1.000000000000004E-2</v>
      </c>
      <c r="N23" s="60">
        <v>4.2679491924311211E-2</v>
      </c>
      <c r="O23" s="60">
        <v>1.7320508075688738E-2</v>
      </c>
      <c r="P23" s="60">
        <v>-5.3589838486224096E-3</v>
      </c>
      <c r="Q23" s="60">
        <v>9.999999999999995E-2</v>
      </c>
      <c r="R23" s="60">
        <v>2.3772378615217071E-17</v>
      </c>
      <c r="S23" s="60">
        <v>-4.7544757230434148E-17</v>
      </c>
      <c r="T23" s="60">
        <v>-4.6410161513774908E-3</v>
      </c>
      <c r="U23" s="60">
        <v>0.09</v>
      </c>
      <c r="V23" s="60">
        <v>4.2679491924311232E-2</v>
      </c>
      <c r="W23" s="60">
        <v>-1.732050807568878E-2</v>
      </c>
      <c r="X23" s="60">
        <v>-9.4641016151377502E-2</v>
      </c>
      <c r="Y23" s="60">
        <v>7.999999999999996E-2</v>
      </c>
      <c r="Z23" s="60">
        <v>1.8873791418627659E-17</v>
      </c>
      <c r="AA23" s="60">
        <v>-3.7747582837255331E-17</v>
      </c>
      <c r="AB23" s="60" t="s">
        <v>894</v>
      </c>
      <c r="AC23" s="60" t="s">
        <v>3956</v>
      </c>
      <c r="AD23" s="60" t="s">
        <v>895</v>
      </c>
      <c r="AE23" s="60" t="s">
        <v>3956</v>
      </c>
      <c r="AF23" s="60">
        <v>0.18555690009530279</v>
      </c>
      <c r="AG23" s="60">
        <v>0.33947066165233958</v>
      </c>
      <c r="AH23" s="60">
        <v>0.91642312510373469</v>
      </c>
      <c r="AI23" s="60">
        <v>0.8501658700223097</v>
      </c>
      <c r="AJ23" s="60">
        <v>100</v>
      </c>
      <c r="AK23" s="60">
        <v>99.999999999999915</v>
      </c>
    </row>
    <row r="24" spans="1:37" x14ac:dyDescent="0.3">
      <c r="A24" s="61">
        <v>22</v>
      </c>
      <c r="B24" s="60"/>
      <c r="C24" s="60">
        <v>100</v>
      </c>
      <c r="D24" s="60">
        <v>1.994848251342773E-3</v>
      </c>
      <c r="E24" s="60" t="b">
        <v>0</v>
      </c>
      <c r="F24" s="60">
        <v>3.1999999999999949E-3</v>
      </c>
      <c r="G24" s="60">
        <v>2.1435935394490009E-4</v>
      </c>
      <c r="H24" s="60">
        <v>1.464101615137761E-2</v>
      </c>
      <c r="I24" s="60">
        <v>0</v>
      </c>
      <c r="J24" s="60">
        <v>5.3589838486224842E-3</v>
      </c>
      <c r="K24" s="60">
        <v>3.464101615137756E-2</v>
      </c>
      <c r="L24" s="60">
        <v>3.9999999999999952E-2</v>
      </c>
      <c r="M24" s="60">
        <v>3.999999999999998E-2</v>
      </c>
      <c r="N24" s="60">
        <v>5.3589838486224842E-3</v>
      </c>
      <c r="O24" s="60">
        <v>3.464101615137756E-2</v>
      </c>
      <c r="P24" s="60">
        <v>-0.23856406460551019</v>
      </c>
      <c r="Q24" s="60">
        <v>0.18</v>
      </c>
      <c r="R24" s="60">
        <v>3.3306690738754691E-18</v>
      </c>
      <c r="S24" s="60">
        <v>-6.4392935428259075E-17</v>
      </c>
      <c r="T24" s="60">
        <v>-0.22392304845413261</v>
      </c>
      <c r="U24" s="60">
        <v>0.18</v>
      </c>
      <c r="V24" s="60">
        <v>5.3589838486224877E-3</v>
      </c>
      <c r="W24" s="60">
        <v>3.4641016151377498E-2</v>
      </c>
      <c r="X24" s="60">
        <v>-0.18392304845413271</v>
      </c>
      <c r="Y24" s="60">
        <v>0.14000000000000001</v>
      </c>
      <c r="Z24" s="60">
        <v>3.3306690738754691E-18</v>
      </c>
      <c r="AA24" s="60">
        <v>-6.4392935428259075E-17</v>
      </c>
      <c r="AB24" s="60" t="s">
        <v>896</v>
      </c>
      <c r="AC24" s="60" t="s">
        <v>897</v>
      </c>
      <c r="AD24" s="60" t="s">
        <v>898</v>
      </c>
      <c r="AE24" s="60" t="s">
        <v>897</v>
      </c>
      <c r="AF24" s="60">
        <v>2.0479987727780422</v>
      </c>
      <c r="AG24" s="60">
        <v>1.259182406259153</v>
      </c>
      <c r="AH24" s="60">
        <v>0</v>
      </c>
      <c r="AI24" s="60">
        <v>2.8031353971667821E-14</v>
      </c>
      <c r="AJ24" s="60">
        <v>100.0000000000001</v>
      </c>
      <c r="AK24" s="60">
        <v>100.0000000000003</v>
      </c>
    </row>
    <row r="25" spans="1:37" x14ac:dyDescent="0.3">
      <c r="A25" s="61">
        <v>23</v>
      </c>
      <c r="B25" s="60"/>
      <c r="C25" s="60">
        <v>100</v>
      </c>
      <c r="D25" s="60">
        <v>1.9946098327636719E-3</v>
      </c>
      <c r="E25" s="60" t="b">
        <v>0</v>
      </c>
      <c r="F25" s="60">
        <v>1.354256258422042E-2</v>
      </c>
      <c r="G25" s="60">
        <v>2.1435935394489931E-4</v>
      </c>
      <c r="H25" s="60">
        <v>1.464101615137758E-2</v>
      </c>
      <c r="I25" s="60">
        <v>0</v>
      </c>
      <c r="J25" s="60">
        <v>0.12</v>
      </c>
      <c r="K25" s="60">
        <v>0.20784609690826539</v>
      </c>
      <c r="L25" s="60">
        <v>0.1092820323027551</v>
      </c>
      <c r="M25" s="60">
        <v>4.0000000000000008E-2</v>
      </c>
      <c r="N25" s="60">
        <v>0.12</v>
      </c>
      <c r="O25" s="60">
        <v>0.20784609690826539</v>
      </c>
      <c r="P25" s="60">
        <v>0.1</v>
      </c>
      <c r="Q25" s="60">
        <v>0.1</v>
      </c>
      <c r="R25" s="60">
        <v>1.1102230246251569E-18</v>
      </c>
      <c r="S25" s="60">
        <v>-4.2188474935755949E-17</v>
      </c>
      <c r="T25" s="60">
        <v>0.1146410161513776</v>
      </c>
      <c r="U25" s="60">
        <v>0.1</v>
      </c>
      <c r="V25" s="60">
        <v>0.12</v>
      </c>
      <c r="W25" s="60">
        <v>0.2078460969082653</v>
      </c>
      <c r="X25" s="60">
        <v>5.3589838486224634E-3</v>
      </c>
      <c r="Y25" s="60">
        <v>5.9999999999999991E-2</v>
      </c>
      <c r="Z25" s="60">
        <v>1.1102230246251569E-18</v>
      </c>
      <c r="AA25" s="60">
        <v>-4.2188474935755949E-17</v>
      </c>
      <c r="AB25" s="60" t="s">
        <v>899</v>
      </c>
      <c r="AC25" s="60" t="s">
        <v>3957</v>
      </c>
      <c r="AD25" s="60" t="s">
        <v>900</v>
      </c>
      <c r="AE25" s="60" t="s">
        <v>3958</v>
      </c>
      <c r="AF25" s="60">
        <v>1.415727856724482</v>
      </c>
      <c r="AG25" s="60">
        <v>1.819015577220539</v>
      </c>
      <c r="AH25" s="60">
        <v>4.2243112661358642E-14</v>
      </c>
      <c r="AI25" s="60">
        <v>2.610850250982987E-14</v>
      </c>
      <c r="AJ25" s="60">
        <v>100</v>
      </c>
      <c r="AK25" s="60">
        <v>99.999999999999901</v>
      </c>
    </row>
    <row r="26" spans="1:37" x14ac:dyDescent="0.3">
      <c r="A26" s="61">
        <v>24</v>
      </c>
      <c r="B26" s="60"/>
      <c r="C26" s="60">
        <v>100</v>
      </c>
      <c r="D26" s="60">
        <v>1.9946098327636719E-3</v>
      </c>
      <c r="E26" s="60" t="b">
        <v>0</v>
      </c>
      <c r="F26" s="60">
        <v>1.199615242270664E-2</v>
      </c>
      <c r="G26" s="60">
        <v>3.2538660821071459E-4</v>
      </c>
      <c r="H26" s="60">
        <v>1.803847577293366E-2</v>
      </c>
      <c r="I26" s="60">
        <v>0</v>
      </c>
      <c r="J26" s="60">
        <v>0.10196152422706629</v>
      </c>
      <c r="K26" s="60">
        <v>0.24248711305964291</v>
      </c>
      <c r="L26" s="60">
        <v>0.10196152422706629</v>
      </c>
      <c r="M26" s="60">
        <v>4.0000000000000008E-2</v>
      </c>
      <c r="N26" s="60">
        <v>0.10196152422706629</v>
      </c>
      <c r="O26" s="60">
        <v>0.24248711305964291</v>
      </c>
      <c r="P26" s="60">
        <v>2.53589838486225E-2</v>
      </c>
      <c r="Q26" s="60">
        <v>0.2</v>
      </c>
      <c r="R26" s="60">
        <v>-5.551115123125783E-18</v>
      </c>
      <c r="S26" s="60">
        <v>-4.2188474935755949E-17</v>
      </c>
      <c r="T26" s="60">
        <v>7.3205080756888388E-3</v>
      </c>
      <c r="U26" s="60">
        <v>0.2</v>
      </c>
      <c r="V26" s="60">
        <v>0.10196152422706629</v>
      </c>
      <c r="W26" s="60">
        <v>-0.24248711305964291</v>
      </c>
      <c r="X26" s="60">
        <v>-9.4641016151377502E-2</v>
      </c>
      <c r="Y26" s="60">
        <v>0.16</v>
      </c>
      <c r="Z26" s="60">
        <v>-5.551115123125783E-18</v>
      </c>
      <c r="AA26" s="60">
        <v>-4.2188474935755949E-17</v>
      </c>
      <c r="AB26" s="60" t="s">
        <v>3959</v>
      </c>
      <c r="AC26" s="60" t="s">
        <v>3960</v>
      </c>
      <c r="AD26" s="60" t="s">
        <v>3961</v>
      </c>
      <c r="AE26" s="60" t="s">
        <v>3960</v>
      </c>
      <c r="AF26" s="60">
        <v>1.8968708638784919</v>
      </c>
      <c r="AG26" s="60">
        <v>1.9265318330527399</v>
      </c>
      <c r="AH26" s="60">
        <v>0</v>
      </c>
      <c r="AI26" s="60">
        <v>0</v>
      </c>
      <c r="AJ26" s="60">
        <v>99.999999999999829</v>
      </c>
      <c r="AK26" s="60">
        <v>100</v>
      </c>
    </row>
    <row r="27" spans="1:37" x14ac:dyDescent="0.3">
      <c r="A27" s="61">
        <v>25</v>
      </c>
      <c r="B27" s="60"/>
      <c r="C27" s="60">
        <v>100</v>
      </c>
      <c r="D27" s="60">
        <v>1.9946098327636719E-3</v>
      </c>
      <c r="E27" s="60" t="b">
        <v>0</v>
      </c>
      <c r="F27" s="60">
        <v>6.3756921938165304E-2</v>
      </c>
      <c r="G27" s="60">
        <v>2.8718707889795591E-5</v>
      </c>
      <c r="H27" s="60">
        <v>5.3589838486223854E-3</v>
      </c>
      <c r="I27" s="60">
        <v>2.775557561562891E-17</v>
      </c>
      <c r="J27" s="60">
        <v>6.9282032302755106E-2</v>
      </c>
      <c r="K27" s="60">
        <v>0.1039230484541326</v>
      </c>
      <c r="L27" s="60">
        <v>0.1239230484541326</v>
      </c>
      <c r="M27" s="60">
        <v>0.22</v>
      </c>
      <c r="N27" s="60">
        <v>6.9282032302755106E-2</v>
      </c>
      <c r="O27" s="60">
        <v>0.1039230484541326</v>
      </c>
      <c r="P27" s="60">
        <v>4.5358983848622463E-2</v>
      </c>
      <c r="Q27" s="60">
        <v>-5.999999999999997E-2</v>
      </c>
      <c r="R27" s="60">
        <v>-1.1102230246251571E-17</v>
      </c>
      <c r="S27" s="60">
        <v>1.998401444325282E-17</v>
      </c>
      <c r="T27" s="60">
        <v>4.000000000000007E-2</v>
      </c>
      <c r="U27" s="60">
        <v>-0.06</v>
      </c>
      <c r="V27" s="60">
        <v>6.9282032302755092E-2</v>
      </c>
      <c r="W27" s="60">
        <v>0.1039230484541326</v>
      </c>
      <c r="X27" s="60">
        <v>0.16392304845413261</v>
      </c>
      <c r="Y27" s="60">
        <v>0.16</v>
      </c>
      <c r="Z27" s="60">
        <v>-1.1102230246251571E-17</v>
      </c>
      <c r="AA27" s="60">
        <v>1.998401444325282E-17</v>
      </c>
      <c r="AB27" s="60" t="s">
        <v>901</v>
      </c>
      <c r="AC27" s="60" t="s">
        <v>3962</v>
      </c>
      <c r="AD27" s="60" t="s">
        <v>902</v>
      </c>
      <c r="AE27" s="60" t="s">
        <v>3963</v>
      </c>
      <c r="AF27" s="60">
        <v>0.58189753545164857</v>
      </c>
      <c r="AG27" s="60">
        <v>0.63725376013189661</v>
      </c>
      <c r="AH27" s="60">
        <v>1.226588462179822E-14</v>
      </c>
      <c r="AI27" s="60">
        <v>2.2958727900320059E-14</v>
      </c>
      <c r="AJ27" s="60">
        <v>100</v>
      </c>
      <c r="AK27" s="60">
        <v>100.0000000000001</v>
      </c>
    </row>
    <row r="28" spans="1:37" x14ac:dyDescent="0.3">
      <c r="A28" s="61">
        <v>26</v>
      </c>
      <c r="B28" s="60"/>
      <c r="C28" s="60">
        <v>100</v>
      </c>
      <c r="D28" s="60">
        <v>2.9959678649902339E-3</v>
      </c>
      <c r="E28" s="60" t="b">
        <v>0</v>
      </c>
      <c r="F28" s="60">
        <v>4.5492820323027539E-2</v>
      </c>
      <c r="G28" s="60">
        <v>1.6461709275204149E-4</v>
      </c>
      <c r="H28" s="60">
        <v>8.0384757729336544E-3</v>
      </c>
      <c r="I28" s="60">
        <v>1.0000000000000011E-2</v>
      </c>
      <c r="J28" s="60">
        <v>5.9282032302755083E-2</v>
      </c>
      <c r="K28" s="60">
        <v>8.6602540378443824E-2</v>
      </c>
      <c r="L28" s="60">
        <v>3.7320508075688777E-2</v>
      </c>
      <c r="M28" s="60">
        <v>0.21</v>
      </c>
      <c r="N28" s="60">
        <v>5.9282032302755083E-2</v>
      </c>
      <c r="O28" s="60">
        <v>8.6602540378443824E-2</v>
      </c>
      <c r="P28" s="60">
        <v>2.53589838486225E-2</v>
      </c>
      <c r="Q28" s="60">
        <v>-0.16</v>
      </c>
      <c r="R28" s="60">
        <v>9.9920072216264085E-18</v>
      </c>
      <c r="S28" s="60">
        <v>-6.661338147750939E-18</v>
      </c>
      <c r="T28" s="60">
        <v>1.7320508075688849E-2</v>
      </c>
      <c r="U28" s="60">
        <v>-0.15</v>
      </c>
      <c r="V28" s="60">
        <v>-5.9282032302755069E-2</v>
      </c>
      <c r="W28" s="60">
        <v>8.6602540378443824E-2</v>
      </c>
      <c r="X28" s="60">
        <v>-1.9999999999999931E-2</v>
      </c>
      <c r="Y28" s="60">
        <v>5.9999999999999963E-2</v>
      </c>
      <c r="Z28" s="60">
        <v>9.9920072216264085E-18</v>
      </c>
      <c r="AA28" s="60">
        <v>-6.661338147750939E-18</v>
      </c>
      <c r="AB28" s="60" t="s">
        <v>903</v>
      </c>
      <c r="AC28" s="60" t="s">
        <v>3964</v>
      </c>
      <c r="AD28" s="60" t="s">
        <v>904</v>
      </c>
      <c r="AE28" s="60" t="s">
        <v>3965</v>
      </c>
      <c r="AF28" s="60">
        <v>0.64197336950474182</v>
      </c>
      <c r="AG28" s="60">
        <v>1.241150281794569</v>
      </c>
      <c r="AH28" s="60">
        <v>0.75120248595932482</v>
      </c>
      <c r="AI28" s="60">
        <v>0.70609448608339676</v>
      </c>
      <c r="AJ28" s="60">
        <v>100</v>
      </c>
      <c r="AK28" s="60">
        <v>100</v>
      </c>
    </row>
    <row r="29" spans="1:37" x14ac:dyDescent="0.3">
      <c r="A29" s="61">
        <v>27</v>
      </c>
      <c r="B29" s="60"/>
      <c r="C29" s="60">
        <v>100</v>
      </c>
      <c r="D29" s="60">
        <v>9.9778175354003906E-4</v>
      </c>
      <c r="E29" s="60" t="b">
        <v>0</v>
      </c>
      <c r="F29" s="60">
        <v>1.005358983848623E-2</v>
      </c>
      <c r="G29" s="60">
        <v>1.607695154586739E-4</v>
      </c>
      <c r="H29" s="60">
        <v>1.267949192431124E-2</v>
      </c>
      <c r="I29" s="60">
        <v>2.775557561562891E-17</v>
      </c>
      <c r="J29" s="60">
        <v>1.2679491924311221E-2</v>
      </c>
      <c r="K29" s="60">
        <v>0.24248711305964279</v>
      </c>
      <c r="L29" s="60">
        <v>7.3205080756887433E-3</v>
      </c>
      <c r="M29" s="60">
        <v>0.1</v>
      </c>
      <c r="N29" s="60">
        <v>1.2679491924311221E-2</v>
      </c>
      <c r="O29" s="60">
        <v>0.24248711305964279</v>
      </c>
      <c r="P29" s="60">
        <v>-7.9999999999999932E-2</v>
      </c>
      <c r="Q29" s="60">
        <v>-4.0000000000000098E-2</v>
      </c>
      <c r="R29" s="60">
        <v>-2.2204460492503131E-18</v>
      </c>
      <c r="S29" s="60">
        <v>4.4408920985006263E-18</v>
      </c>
      <c r="T29" s="60">
        <v>-6.7320508075688693E-2</v>
      </c>
      <c r="U29" s="60">
        <v>-4.000000000000007E-2</v>
      </c>
      <c r="V29" s="60">
        <v>1.2679491924311221E-2</v>
      </c>
      <c r="W29" s="60">
        <v>0.24248711305964279</v>
      </c>
      <c r="X29" s="60">
        <v>-5.9999999999999949E-2</v>
      </c>
      <c r="Y29" s="60">
        <v>5.9999999999999928E-2</v>
      </c>
      <c r="Z29" s="60">
        <v>-2.2204460492503131E-18</v>
      </c>
      <c r="AA29" s="60">
        <v>4.4408920985006263E-18</v>
      </c>
      <c r="AB29" s="60" t="s">
        <v>905</v>
      </c>
      <c r="AC29" s="60" t="s">
        <v>906</v>
      </c>
      <c r="AD29" s="60" t="s">
        <v>907</v>
      </c>
      <c r="AE29" s="60" t="s">
        <v>908</v>
      </c>
      <c r="AF29" s="60">
        <v>1.5492050596856799</v>
      </c>
      <c r="AG29" s="60">
        <v>1.330352700979035</v>
      </c>
      <c r="AH29" s="60">
        <v>1.246676727231597E-14</v>
      </c>
      <c r="AI29" s="60">
        <v>1.165512575009703E-14</v>
      </c>
      <c r="AJ29" s="60">
        <v>100</v>
      </c>
      <c r="AK29" s="60">
        <v>100</v>
      </c>
    </row>
    <row r="30" spans="1:37" x14ac:dyDescent="0.3">
      <c r="A30" s="61">
        <v>28</v>
      </c>
      <c r="B30" s="60"/>
      <c r="C30" s="60">
        <v>100</v>
      </c>
      <c r="D30" s="60">
        <v>1.9865036010742192E-3</v>
      </c>
      <c r="E30" s="60" t="b">
        <v>0</v>
      </c>
      <c r="F30" s="60">
        <v>2.6643078061834701E-2</v>
      </c>
      <c r="G30" s="60">
        <v>2.8718707889796411E-5</v>
      </c>
      <c r="H30" s="60">
        <v>5.3589838486224617E-3</v>
      </c>
      <c r="I30" s="60">
        <v>2.775557561562891E-17</v>
      </c>
      <c r="J30" s="60">
        <v>5.4641016151377557E-2</v>
      </c>
      <c r="K30" s="60">
        <v>0.1039230484541326</v>
      </c>
      <c r="L30" s="60">
        <v>8.3923048454132634E-2</v>
      </c>
      <c r="M30" s="60">
        <v>0.14000000000000001</v>
      </c>
      <c r="N30" s="60">
        <v>5.4641016151377557E-2</v>
      </c>
      <c r="O30" s="60">
        <v>0.1039230484541326</v>
      </c>
      <c r="P30" s="60">
        <v>-4.9282032302755033E-2</v>
      </c>
      <c r="Q30" s="60">
        <v>-0.1</v>
      </c>
      <c r="R30" s="60">
        <v>8.8817841970012525E-18</v>
      </c>
      <c r="S30" s="60">
        <v>-4.4408920985006263E-18</v>
      </c>
      <c r="T30" s="60">
        <v>-4.3923048454132571E-2</v>
      </c>
      <c r="U30" s="60">
        <v>-0.1</v>
      </c>
      <c r="V30" s="60">
        <v>-5.4641016151377557E-2</v>
      </c>
      <c r="W30" s="60">
        <v>-0.1039230484541326</v>
      </c>
      <c r="X30" s="60">
        <v>4.0000000000000063E-2</v>
      </c>
      <c r="Y30" s="60">
        <v>0.04</v>
      </c>
      <c r="Z30" s="60">
        <v>8.8817841970012525E-18</v>
      </c>
      <c r="AA30" s="60">
        <v>-4.4408920985006263E-18</v>
      </c>
      <c r="AB30" s="60" t="s">
        <v>909</v>
      </c>
      <c r="AC30" s="60" t="s">
        <v>910</v>
      </c>
      <c r="AD30" s="60" t="s">
        <v>911</v>
      </c>
      <c r="AE30" s="60" t="s">
        <v>912</v>
      </c>
      <c r="AF30" s="60">
        <v>0.64770356478259883</v>
      </c>
      <c r="AG30" s="60">
        <v>0.58553521640322947</v>
      </c>
      <c r="AH30" s="60">
        <v>2.376586888946461E-14</v>
      </c>
      <c r="AI30" s="60">
        <v>3.3429833703913877E-14</v>
      </c>
      <c r="AJ30" s="60">
        <v>100</v>
      </c>
      <c r="AK30" s="60">
        <v>100.0000000000002</v>
      </c>
    </row>
    <row r="31" spans="1:37" x14ac:dyDescent="0.3">
      <c r="A31" s="61">
        <v>29</v>
      </c>
      <c r="B31" s="60"/>
      <c r="C31" s="60">
        <v>100</v>
      </c>
      <c r="D31" s="60">
        <v>9.9706649780273438E-4</v>
      </c>
      <c r="E31" s="60" t="b">
        <v>0</v>
      </c>
      <c r="F31" s="60">
        <v>4.8287187078897894E-3</v>
      </c>
      <c r="G31" s="60">
        <v>1.6461709275204071E-4</v>
      </c>
      <c r="H31" s="60">
        <v>8.0384757729336231E-3</v>
      </c>
      <c r="I31" s="60">
        <v>9.999999999999995E-3</v>
      </c>
      <c r="J31" s="60">
        <v>0.1392820323027551</v>
      </c>
      <c r="K31" s="60">
        <v>1.7320508075688801E-2</v>
      </c>
      <c r="L31" s="60">
        <v>6.2679491924311173E-2</v>
      </c>
      <c r="M31" s="60">
        <v>0.03</v>
      </c>
      <c r="N31" s="60">
        <v>0.1392820323027551</v>
      </c>
      <c r="O31" s="60">
        <v>1.7320508075688801E-2</v>
      </c>
      <c r="P31" s="60">
        <v>9.4641016151377585E-2</v>
      </c>
      <c r="Q31" s="60">
        <v>-0.12</v>
      </c>
      <c r="R31" s="60">
        <v>8.8817841970012525E-18</v>
      </c>
      <c r="S31" s="60">
        <v>-1.998401444325282E-17</v>
      </c>
      <c r="T31" s="60">
        <v>8.6602540378443962E-2</v>
      </c>
      <c r="U31" s="60">
        <v>-0.13</v>
      </c>
      <c r="V31" s="60">
        <v>-0.1392820323027551</v>
      </c>
      <c r="W31" s="60">
        <v>-1.7320508075688822E-2</v>
      </c>
      <c r="X31" s="60">
        <v>0.14928203230275511</v>
      </c>
      <c r="Y31" s="60">
        <v>-0.16</v>
      </c>
      <c r="Z31" s="60">
        <v>8.8817841970012525E-18</v>
      </c>
      <c r="AA31" s="60">
        <v>-1.998401444325282E-17</v>
      </c>
      <c r="AB31" s="60" t="s">
        <v>913</v>
      </c>
      <c r="AC31" s="60" t="s">
        <v>914</v>
      </c>
      <c r="AD31" s="60" t="s">
        <v>915</v>
      </c>
      <c r="AE31" s="60" t="s">
        <v>914</v>
      </c>
      <c r="AF31" s="60">
        <v>1.099178149560629</v>
      </c>
      <c r="AG31" s="60">
        <v>0.72380305505035047</v>
      </c>
      <c r="AH31" s="60">
        <v>0.76266073881814267</v>
      </c>
      <c r="AI31" s="60">
        <v>0.7162087064535676</v>
      </c>
      <c r="AJ31" s="60">
        <v>100</v>
      </c>
      <c r="AK31" s="60">
        <v>100</v>
      </c>
    </row>
    <row r="32" spans="1:37" x14ac:dyDescent="0.3">
      <c r="A32" s="61">
        <v>30</v>
      </c>
      <c r="B32" s="60"/>
      <c r="C32" s="60">
        <v>100</v>
      </c>
      <c r="D32" s="60">
        <v>9.9706649780273438E-4</v>
      </c>
      <c r="E32" s="60" t="b">
        <v>1</v>
      </c>
      <c r="F32" s="60">
        <v>1.6076951545867361E-4</v>
      </c>
      <c r="G32" s="60">
        <v>1.6076951545867361E-4</v>
      </c>
      <c r="H32" s="60">
        <v>1.2679491924311229E-2</v>
      </c>
      <c r="I32" s="60">
        <v>3.4694469519536142E-18</v>
      </c>
      <c r="J32" s="60">
        <v>1.8038475772933691E-2</v>
      </c>
      <c r="K32" s="60">
        <v>2.220446049250312E-18</v>
      </c>
      <c r="L32" s="60">
        <v>1.2679491924311229E-2</v>
      </c>
      <c r="M32" s="60">
        <v>3.4694469519536142E-18</v>
      </c>
      <c r="N32" s="60">
        <v>1.8038475772933691E-2</v>
      </c>
      <c r="O32" s="60">
        <v>2.220446049250312E-18</v>
      </c>
      <c r="P32" s="60">
        <v>-8.9282032302755068E-2</v>
      </c>
      <c r="Q32" s="60">
        <v>1.9999999999999959E-2</v>
      </c>
      <c r="R32" s="60">
        <v>1.554312234475219E-17</v>
      </c>
      <c r="S32" s="60">
        <v>-1.998401444325282E-17</v>
      </c>
      <c r="T32" s="60">
        <v>-0.10196152422706629</v>
      </c>
      <c r="U32" s="60">
        <v>1.9999999999999959E-2</v>
      </c>
      <c r="V32" s="60">
        <v>-1.8038475772933681E-2</v>
      </c>
      <c r="W32" s="60">
        <v>-2.2204460492503129E-17</v>
      </c>
      <c r="X32" s="60">
        <v>-8.9282032302755068E-2</v>
      </c>
      <c r="Y32" s="60">
        <v>1.9999999999999959E-2</v>
      </c>
      <c r="Z32" s="60">
        <v>1.554312234475219E-17</v>
      </c>
      <c r="AA32" s="60">
        <v>-1.998401444325282E-17</v>
      </c>
      <c r="AB32" s="60" t="s">
        <v>916</v>
      </c>
      <c r="AC32" s="60" t="s">
        <v>917</v>
      </c>
      <c r="AD32" s="60" t="s">
        <v>916</v>
      </c>
      <c r="AE32" s="60" t="s">
        <v>917</v>
      </c>
      <c r="AF32" s="60">
        <v>1.5883569152666119</v>
      </c>
      <c r="AG32" s="60">
        <v>1.2651654491814051</v>
      </c>
      <c r="AH32" s="60">
        <v>1.311093423656179E-14</v>
      </c>
      <c r="AI32" s="60">
        <v>0</v>
      </c>
      <c r="AJ32" s="60">
        <v>100</v>
      </c>
      <c r="AK32" s="60">
        <v>100.0000000000001</v>
      </c>
    </row>
    <row r="33" spans="1:37" x14ac:dyDescent="0.3">
      <c r="A33" s="61">
        <v>31</v>
      </c>
      <c r="B33" s="60"/>
      <c r="C33" s="60">
        <v>100</v>
      </c>
      <c r="D33" s="60">
        <v>9.975433349609375E-4</v>
      </c>
      <c r="E33" s="60" t="b">
        <v>0</v>
      </c>
      <c r="F33" s="60">
        <v>6.2679491924311206E-3</v>
      </c>
      <c r="G33" s="60">
        <v>1.6076951545867361E-4</v>
      </c>
      <c r="H33" s="60">
        <v>1.2679491924311229E-2</v>
      </c>
      <c r="I33" s="60">
        <v>7.7993167479917261E-17</v>
      </c>
      <c r="J33" s="60">
        <v>0.2205255888325765</v>
      </c>
      <c r="K33" s="60">
        <v>3.4641016151377498E-2</v>
      </c>
      <c r="L33" s="60">
        <v>7.660254037844387E-2</v>
      </c>
      <c r="M33" s="60">
        <v>1.9999999999999931E-2</v>
      </c>
      <c r="N33" s="60">
        <v>0.2205255888325765</v>
      </c>
      <c r="O33" s="60">
        <v>3.4641016151377498E-2</v>
      </c>
      <c r="P33" s="60">
        <v>-0.1053589838486224</v>
      </c>
      <c r="Q33" s="60">
        <v>-1.1796119636642291E-16</v>
      </c>
      <c r="R33" s="60">
        <v>2.331468351712829E-17</v>
      </c>
      <c r="S33" s="60">
        <v>-2.4424906541753441E-17</v>
      </c>
      <c r="T33" s="60">
        <v>-9.2679491924311144E-2</v>
      </c>
      <c r="U33" s="60">
        <v>-3.9968028886505628E-17</v>
      </c>
      <c r="V33" s="60">
        <v>0.2205255888325765</v>
      </c>
      <c r="W33" s="60">
        <v>-3.4641016151377532E-2</v>
      </c>
      <c r="X33" s="60">
        <v>-1.6076951545867271E-2</v>
      </c>
      <c r="Y33" s="60">
        <v>1.9999999999999889E-2</v>
      </c>
      <c r="Z33" s="60">
        <v>2.331468351712829E-17</v>
      </c>
      <c r="AA33" s="60">
        <v>-2.4424906541753441E-17</v>
      </c>
      <c r="AB33" s="60" t="s">
        <v>918</v>
      </c>
      <c r="AC33" s="60" t="s">
        <v>919</v>
      </c>
      <c r="AD33" s="60" t="s">
        <v>920</v>
      </c>
      <c r="AE33" s="60" t="s">
        <v>921</v>
      </c>
      <c r="AF33" s="60">
        <v>1.5795324655071941</v>
      </c>
      <c r="AG33" s="60">
        <v>1.2832246876123481</v>
      </c>
      <c r="AH33" s="60">
        <v>1.288894058081735E-14</v>
      </c>
      <c r="AI33" s="60">
        <v>3.606991819400253E-14</v>
      </c>
      <c r="AJ33" s="60">
        <v>100</v>
      </c>
      <c r="AK33" s="60">
        <v>99.999999999999986</v>
      </c>
    </row>
    <row r="34" spans="1:37" x14ac:dyDescent="0.3">
      <c r="A34" s="61">
        <v>32</v>
      </c>
      <c r="B34" s="60"/>
      <c r="C34" s="60">
        <v>100</v>
      </c>
      <c r="D34" s="60">
        <v>2.9921531677246089E-3</v>
      </c>
      <c r="E34" s="60" t="b">
        <v>0</v>
      </c>
      <c r="F34" s="60">
        <v>4.9392304845413258E-2</v>
      </c>
      <c r="G34" s="60">
        <v>1.005154776142862E-4</v>
      </c>
      <c r="H34" s="60">
        <v>7.1796769724491449E-4</v>
      </c>
      <c r="I34" s="60">
        <v>9.9999999999999534E-3</v>
      </c>
      <c r="J34" s="60">
        <v>9.1961524227066327E-2</v>
      </c>
      <c r="K34" s="60">
        <v>8.6602540378443865E-2</v>
      </c>
      <c r="L34" s="60">
        <v>0.2032050807568877</v>
      </c>
      <c r="M34" s="60">
        <v>9.0000000000000011E-2</v>
      </c>
      <c r="N34" s="60">
        <v>9.1961524227066341E-2</v>
      </c>
      <c r="O34" s="60">
        <v>8.6602540378443851E-2</v>
      </c>
      <c r="P34" s="60">
        <v>-6.5358983848622404E-2</v>
      </c>
      <c r="Q34" s="60">
        <v>-4.0000000000000063E-2</v>
      </c>
      <c r="R34" s="60">
        <v>-6.2036430496621533E-18</v>
      </c>
      <c r="S34" s="60">
        <v>-7.576728343928512E-18</v>
      </c>
      <c r="T34" s="60">
        <v>-6.4641016151377489E-2</v>
      </c>
      <c r="U34" s="60">
        <v>-5.0000000000000017E-2</v>
      </c>
      <c r="V34" s="60">
        <v>9.1961524227066327E-2</v>
      </c>
      <c r="W34" s="60">
        <v>8.6602540378443851E-2</v>
      </c>
      <c r="X34" s="60">
        <v>0.13856406460551021</v>
      </c>
      <c r="Y34" s="60">
        <v>3.9999999999999987E-2</v>
      </c>
      <c r="Z34" s="60">
        <v>-1.1102230246251571E-17</v>
      </c>
      <c r="AA34" s="60">
        <v>2.2204460492503131E-18</v>
      </c>
      <c r="AB34" s="60" t="s">
        <v>922</v>
      </c>
      <c r="AC34" s="60" t="s">
        <v>3966</v>
      </c>
      <c r="AD34" s="60" t="s">
        <v>923</v>
      </c>
      <c r="AE34" s="60" t="s">
        <v>3967</v>
      </c>
      <c r="AF34" s="60">
        <v>0.20680597239833071</v>
      </c>
      <c r="AG34" s="60">
        <v>0.33007286105884209</v>
      </c>
      <c r="AH34" s="60">
        <v>0.81221638252849548</v>
      </c>
      <c r="AI34" s="60">
        <v>0.75973925603831716</v>
      </c>
      <c r="AJ34" s="60">
        <v>100</v>
      </c>
      <c r="AK34" s="60">
        <v>100</v>
      </c>
    </row>
    <row r="35" spans="1:37" x14ac:dyDescent="0.3">
      <c r="A35" s="61">
        <v>33</v>
      </c>
      <c r="B35" s="60"/>
      <c r="C35" s="60">
        <v>100</v>
      </c>
      <c r="D35" s="60">
        <v>9.9682807922363281E-4</v>
      </c>
      <c r="E35" s="60" t="b">
        <v>0</v>
      </c>
      <c r="F35" s="60">
        <v>8.1320508075688764E-3</v>
      </c>
      <c r="G35" s="60">
        <v>5.358983848622482E-5</v>
      </c>
      <c r="H35" s="60">
        <v>7.3205080756887919E-3</v>
      </c>
      <c r="I35" s="60">
        <v>0</v>
      </c>
      <c r="J35" s="60">
        <v>7.3205080756887963E-3</v>
      </c>
      <c r="K35" s="60">
        <v>3.464101615137756E-2</v>
      </c>
      <c r="L35" s="60">
        <v>6.7320508075688734E-2</v>
      </c>
      <c r="M35" s="60">
        <v>6.0000000000000032E-2</v>
      </c>
      <c r="N35" s="60">
        <v>7.3205080756887963E-3</v>
      </c>
      <c r="O35" s="60">
        <v>3.464101615137756E-2</v>
      </c>
      <c r="P35" s="60">
        <v>-0.21320508075688771</v>
      </c>
      <c r="Q35" s="60">
        <v>5.9999999999999963E-2</v>
      </c>
      <c r="R35" s="60">
        <v>2.4424906541753441E-17</v>
      </c>
      <c r="S35" s="60">
        <v>-1.753472084495811E-17</v>
      </c>
      <c r="T35" s="60">
        <v>-0.20588457268119889</v>
      </c>
      <c r="U35" s="60">
        <v>5.9999999999999963E-2</v>
      </c>
      <c r="V35" s="60">
        <v>-7.320508075688772E-3</v>
      </c>
      <c r="W35" s="60">
        <v>3.4641016151377539E-2</v>
      </c>
      <c r="X35" s="60">
        <v>-0.13856406460551021</v>
      </c>
      <c r="Y35" s="60">
        <v>0.12</v>
      </c>
      <c r="Z35" s="60">
        <v>2.4424906541753441E-17</v>
      </c>
      <c r="AA35" s="60">
        <v>-1.753472084495811E-17</v>
      </c>
      <c r="AB35" s="60" t="s">
        <v>924</v>
      </c>
      <c r="AC35" s="60" t="s">
        <v>3968</v>
      </c>
      <c r="AD35" s="60" t="s">
        <v>925</v>
      </c>
      <c r="AE35" s="60" t="s">
        <v>3969</v>
      </c>
      <c r="AF35" s="60">
        <v>1.0398467879238049</v>
      </c>
      <c r="AG35" s="60">
        <v>0.65609597692647936</v>
      </c>
      <c r="AH35" s="60">
        <v>1.357868114704198E-14</v>
      </c>
      <c r="AI35" s="60">
        <v>2.5242721913205191E-14</v>
      </c>
      <c r="AJ35" s="60">
        <v>99.999999999999829</v>
      </c>
      <c r="AK35" s="60">
        <v>100.0000000000001</v>
      </c>
    </row>
    <row r="36" spans="1:37" x14ac:dyDescent="0.3">
      <c r="A36" s="61">
        <v>34</v>
      </c>
      <c r="B36" s="60"/>
      <c r="C36" s="60">
        <v>100</v>
      </c>
      <c r="D36" s="60">
        <v>1.9941329956054692E-3</v>
      </c>
      <c r="E36" s="60" t="b">
        <v>0</v>
      </c>
      <c r="F36" s="60">
        <v>1.079999999999999E-2</v>
      </c>
      <c r="G36" s="60">
        <v>1.07179676972448E-4</v>
      </c>
      <c r="H36" s="60">
        <v>2.6794919243112308E-3</v>
      </c>
      <c r="I36" s="60">
        <v>9.9999999999999464E-3</v>
      </c>
      <c r="J36" s="60">
        <v>5.9282032302755069E-2</v>
      </c>
      <c r="K36" s="60">
        <v>8.6602540378443851E-2</v>
      </c>
      <c r="L36" s="60">
        <v>5.1961524227066312E-2</v>
      </c>
      <c r="M36" s="60">
        <v>8.9999999999999955E-2</v>
      </c>
      <c r="N36" s="60">
        <v>5.9282032302755069E-2</v>
      </c>
      <c r="O36" s="60">
        <v>8.6602540378443851E-2</v>
      </c>
      <c r="P36" s="60">
        <v>-3.4641016151377491E-2</v>
      </c>
      <c r="Q36" s="60">
        <v>-6.0000000000000032E-2</v>
      </c>
      <c r="R36" s="60">
        <v>2.2204460492503129E-17</v>
      </c>
      <c r="S36" s="60">
        <v>2.288475490443934E-19</v>
      </c>
      <c r="T36" s="60">
        <v>-3.196152422706626E-2</v>
      </c>
      <c r="U36" s="60">
        <v>-6.9999999999999979E-2</v>
      </c>
      <c r="V36" s="60">
        <v>5.928203230275509E-2</v>
      </c>
      <c r="W36" s="60">
        <v>8.6602540378443851E-2</v>
      </c>
      <c r="X36" s="60">
        <v>2.0000000000000049E-2</v>
      </c>
      <c r="Y36" s="60">
        <v>1.999999999999998E-2</v>
      </c>
      <c r="Z36" s="60">
        <v>2.2204460492503129E-17</v>
      </c>
      <c r="AA36" s="60">
        <v>2.288475490443934E-19</v>
      </c>
      <c r="AB36" s="60" t="s">
        <v>926</v>
      </c>
      <c r="AC36" s="60" t="s">
        <v>927</v>
      </c>
      <c r="AD36" s="60" t="s">
        <v>928</v>
      </c>
      <c r="AE36" s="60" t="s">
        <v>927</v>
      </c>
      <c r="AF36" s="60">
        <v>3.1699732286707499E-2</v>
      </c>
      <c r="AG36" s="60">
        <v>0.5591016381118401</v>
      </c>
      <c r="AH36" s="60">
        <v>0.79923337373625281</v>
      </c>
      <c r="AI36" s="60">
        <v>0.74836796560962482</v>
      </c>
      <c r="AJ36" s="60">
        <v>99.999999999999972</v>
      </c>
      <c r="AK36" s="60">
        <v>99.999999999999872</v>
      </c>
    </row>
    <row r="37" spans="1:37" x14ac:dyDescent="0.3">
      <c r="A37" s="61">
        <v>35</v>
      </c>
      <c r="B37" s="60"/>
      <c r="C37" s="60">
        <v>100</v>
      </c>
      <c r="D37" s="60">
        <v>1.9941329956054692E-3</v>
      </c>
      <c r="E37" s="60" t="b">
        <v>0</v>
      </c>
      <c r="F37" s="60">
        <v>8.8287187078898016E-3</v>
      </c>
      <c r="G37" s="60">
        <v>2.8718707889795371E-5</v>
      </c>
      <c r="H37" s="60">
        <v>5.3589838486223654E-3</v>
      </c>
      <c r="I37" s="60">
        <v>0</v>
      </c>
      <c r="J37" s="60">
        <v>5.9999999999999963E-2</v>
      </c>
      <c r="K37" s="60">
        <v>0.13856406460551021</v>
      </c>
      <c r="L37" s="60">
        <v>4.9282032302755172E-2</v>
      </c>
      <c r="M37" s="60">
        <v>7.9999999999999988E-2</v>
      </c>
      <c r="N37" s="60">
        <v>5.9999999999999963E-2</v>
      </c>
      <c r="O37" s="60">
        <v>0.13856406460551021</v>
      </c>
      <c r="P37" s="60">
        <v>-0.1039230484541326</v>
      </c>
      <c r="Q37" s="60">
        <v>0.14000000000000001</v>
      </c>
      <c r="R37" s="60">
        <v>-1.4432899320127039E-17</v>
      </c>
      <c r="S37" s="60">
        <v>-1.554312234475219E-17</v>
      </c>
      <c r="T37" s="60">
        <v>-0.109282032302755</v>
      </c>
      <c r="U37" s="60">
        <v>0.14000000000000001</v>
      </c>
      <c r="V37" s="60">
        <v>-5.9999999999999977E-2</v>
      </c>
      <c r="W37" s="60">
        <v>0.13856406460551021</v>
      </c>
      <c r="X37" s="60">
        <v>-0.1585640646055102</v>
      </c>
      <c r="Y37" s="60">
        <v>0.22</v>
      </c>
      <c r="Z37" s="60">
        <v>-1.4432899320127039E-17</v>
      </c>
      <c r="AA37" s="60">
        <v>-1.554312234475219E-17</v>
      </c>
      <c r="AB37" s="60" t="s">
        <v>929</v>
      </c>
      <c r="AC37" s="60" t="s">
        <v>930</v>
      </c>
      <c r="AD37" s="60" t="s">
        <v>931</v>
      </c>
      <c r="AE37" s="60" t="s">
        <v>930</v>
      </c>
      <c r="AF37" s="60">
        <v>0.65362206211700191</v>
      </c>
      <c r="AG37" s="60">
        <v>0.51605386435395451</v>
      </c>
      <c r="AH37" s="60">
        <v>0</v>
      </c>
      <c r="AI37" s="60">
        <v>1.3517890941830089E-14</v>
      </c>
      <c r="AJ37" s="60">
        <v>100.0000000000003</v>
      </c>
      <c r="AK37" s="60">
        <v>100</v>
      </c>
    </row>
    <row r="38" spans="1:37" x14ac:dyDescent="0.3">
      <c r="A38" s="61">
        <v>36</v>
      </c>
      <c r="B38" s="60"/>
      <c r="C38" s="60">
        <v>100</v>
      </c>
      <c r="D38" s="60">
        <v>1.994848251342773E-3</v>
      </c>
      <c r="E38" s="60" t="b">
        <v>0</v>
      </c>
      <c r="F38" s="60">
        <v>3.6574374157795938E-3</v>
      </c>
      <c r="G38" s="60">
        <v>2.8718707889797011E-5</v>
      </c>
      <c r="H38" s="60">
        <v>5.3589838486225172E-3</v>
      </c>
      <c r="I38" s="60">
        <v>1.0408340855860839E-17</v>
      </c>
      <c r="J38" s="60">
        <v>0.1146410161513776</v>
      </c>
      <c r="K38" s="60">
        <v>0.13856406460551021</v>
      </c>
      <c r="L38" s="60">
        <v>4.5358983848622511E-2</v>
      </c>
      <c r="M38" s="60">
        <v>3.9999999999999952E-2</v>
      </c>
      <c r="N38" s="60">
        <v>0.1146410161513776</v>
      </c>
      <c r="O38" s="60">
        <v>0.13856406460551021</v>
      </c>
      <c r="P38" s="60">
        <v>0.13320508075688781</v>
      </c>
      <c r="Q38" s="60">
        <v>-2.0000000000000059E-2</v>
      </c>
      <c r="R38" s="60">
        <v>-2.2204460492503131E-18</v>
      </c>
      <c r="S38" s="60">
        <v>1.7763568394002511E-17</v>
      </c>
      <c r="T38" s="60">
        <v>0.1385640646055103</v>
      </c>
      <c r="U38" s="60">
        <v>-2.0000000000000049E-2</v>
      </c>
      <c r="V38" s="60">
        <v>-0.1146410161513776</v>
      </c>
      <c r="W38" s="60">
        <v>0.13856406460551021</v>
      </c>
      <c r="X38" s="60">
        <v>9.3205080756887784E-2</v>
      </c>
      <c r="Y38" s="60">
        <v>1.999999999999991E-2</v>
      </c>
      <c r="Z38" s="60">
        <v>-2.2204460492503131E-18</v>
      </c>
      <c r="AA38" s="60">
        <v>1.7763568394002511E-17</v>
      </c>
      <c r="AB38" s="60" t="s">
        <v>932</v>
      </c>
      <c r="AC38" s="60" t="s">
        <v>3970</v>
      </c>
      <c r="AD38" s="60" t="s">
        <v>933</v>
      </c>
      <c r="AE38" s="60" t="s">
        <v>3970</v>
      </c>
      <c r="AF38" s="60">
        <v>0.5207152027197941</v>
      </c>
      <c r="AG38" s="60">
        <v>0.71260221888921127</v>
      </c>
      <c r="AH38" s="60">
        <v>2.534867865468052E-14</v>
      </c>
      <c r="AI38" s="60">
        <v>2.3672706910974561E-14</v>
      </c>
      <c r="AJ38" s="60">
        <v>100</v>
      </c>
      <c r="AK38" s="60">
        <v>100</v>
      </c>
    </row>
    <row r="39" spans="1:37" x14ac:dyDescent="0.3">
      <c r="A39" s="61">
        <v>37</v>
      </c>
      <c r="B39" s="60"/>
      <c r="C39" s="60">
        <v>100</v>
      </c>
      <c r="D39" s="60">
        <v>2.0058155059814449E-3</v>
      </c>
      <c r="E39" s="60" t="b">
        <v>0</v>
      </c>
      <c r="F39" s="60">
        <v>1.059999999999999E-2</v>
      </c>
      <c r="G39" s="60">
        <v>1.005154776142885E-4</v>
      </c>
      <c r="H39" s="60">
        <v>7.1796769724493011E-4</v>
      </c>
      <c r="I39" s="60">
        <v>1.000000000000007E-2</v>
      </c>
      <c r="J39" s="60">
        <v>0.13732050807568871</v>
      </c>
      <c r="K39" s="60">
        <v>5.1961524227066298E-2</v>
      </c>
      <c r="L39" s="60">
        <v>5.0000000000000031E-2</v>
      </c>
      <c r="M39" s="60">
        <v>8.9999999999999955E-2</v>
      </c>
      <c r="N39" s="60">
        <v>0.13732050807568871</v>
      </c>
      <c r="O39" s="60">
        <v>5.1961524227066298E-2</v>
      </c>
      <c r="P39" s="60">
        <v>-5.3589838486224131E-3</v>
      </c>
      <c r="Q39" s="60">
        <v>-2.000000000000007E-2</v>
      </c>
      <c r="R39" s="60">
        <v>-2.775557561562891E-17</v>
      </c>
      <c r="S39" s="60">
        <v>-2.2204460492503129E-17</v>
      </c>
      <c r="T39" s="60">
        <v>-4.641016151377483E-3</v>
      </c>
      <c r="U39" s="60">
        <v>-0.01</v>
      </c>
      <c r="V39" s="60">
        <v>-0.13732050807568871</v>
      </c>
      <c r="W39" s="60">
        <v>5.1961524227066277E-2</v>
      </c>
      <c r="X39" s="60">
        <v>-5.4641016151377522E-2</v>
      </c>
      <c r="Y39" s="60">
        <v>7.999999999999996E-2</v>
      </c>
      <c r="Z39" s="60">
        <v>-2.775557561562891E-17</v>
      </c>
      <c r="AA39" s="60">
        <v>-2.2204460492503129E-17</v>
      </c>
      <c r="AB39" s="60" t="s">
        <v>934</v>
      </c>
      <c r="AC39" s="60" t="s">
        <v>3971</v>
      </c>
      <c r="AD39" s="60" t="s">
        <v>935</v>
      </c>
      <c r="AE39" s="60" t="s">
        <v>3972</v>
      </c>
      <c r="AF39" s="60">
        <v>0.35223125228426211</v>
      </c>
      <c r="AG39" s="60">
        <v>0.188622329364349</v>
      </c>
      <c r="AH39" s="60">
        <v>0.83949029329610858</v>
      </c>
      <c r="AI39" s="60">
        <v>0.78355103526230541</v>
      </c>
      <c r="AJ39" s="60">
        <v>99.999999999999972</v>
      </c>
      <c r="AK39" s="60">
        <v>99.999999999999986</v>
      </c>
    </row>
    <row r="40" spans="1:37" x14ac:dyDescent="0.3">
      <c r="A40" s="61">
        <v>38</v>
      </c>
      <c r="B40" s="60"/>
      <c r="C40" s="60">
        <v>100</v>
      </c>
      <c r="D40" s="60">
        <v>2.9916763305664058E-3</v>
      </c>
      <c r="E40" s="60" t="b">
        <v>0</v>
      </c>
      <c r="F40" s="60">
        <v>2.812435565298213E-2</v>
      </c>
      <c r="G40" s="60">
        <v>3.8475772933682729E-6</v>
      </c>
      <c r="H40" s="60">
        <v>1.961524227066358E-3</v>
      </c>
      <c r="I40" s="60">
        <v>1.387778780781446E-17</v>
      </c>
      <c r="J40" s="60">
        <v>3.1243556529821411E-2</v>
      </c>
      <c r="K40" s="60">
        <v>3.4641016151377553E-2</v>
      </c>
      <c r="L40" s="60">
        <v>0.15660254037844379</v>
      </c>
      <c r="M40" s="60">
        <v>5.9999999999999942E-2</v>
      </c>
      <c r="N40" s="60">
        <v>3.1243556529821411E-2</v>
      </c>
      <c r="O40" s="60">
        <v>3.4641016151377553E-2</v>
      </c>
      <c r="P40" s="60">
        <v>0.20392304845413259</v>
      </c>
      <c r="Q40" s="60">
        <v>-7.9999999999999974E-2</v>
      </c>
      <c r="R40" s="60">
        <v>-1.1102230246251569E-18</v>
      </c>
      <c r="S40" s="60">
        <v>-1.554312234475219E-17</v>
      </c>
      <c r="T40" s="60">
        <v>0.205884572681199</v>
      </c>
      <c r="U40" s="60">
        <v>-7.9999999999999988E-2</v>
      </c>
      <c r="V40" s="60">
        <v>-3.1243556529821411E-2</v>
      </c>
      <c r="W40" s="60">
        <v>-3.464101615137756E-2</v>
      </c>
      <c r="X40" s="60">
        <v>4.9282032302755151E-2</v>
      </c>
      <c r="Y40" s="60">
        <v>-2.0000000000000049E-2</v>
      </c>
      <c r="Z40" s="60">
        <v>-1.1102230246251569E-18</v>
      </c>
      <c r="AA40" s="60">
        <v>-1.554312234475219E-17</v>
      </c>
      <c r="AB40" s="60" t="s">
        <v>936</v>
      </c>
      <c r="AC40" s="60" t="s">
        <v>3973</v>
      </c>
      <c r="AD40" s="60" t="s">
        <v>937</v>
      </c>
      <c r="AE40" s="60" t="s">
        <v>3974</v>
      </c>
      <c r="AF40" s="60">
        <v>0.18128487725753159</v>
      </c>
      <c r="AG40" s="60">
        <v>0.29265870579854919</v>
      </c>
      <c r="AH40" s="60">
        <v>3.6214119406647833E-14</v>
      </c>
      <c r="AI40" s="60">
        <v>1.130882444824361E-14</v>
      </c>
      <c r="AJ40" s="60">
        <v>99.999999999999972</v>
      </c>
      <c r="AK40" s="60">
        <v>100</v>
      </c>
    </row>
    <row r="41" spans="1:37" x14ac:dyDescent="0.3">
      <c r="A41" s="61">
        <v>39</v>
      </c>
      <c r="B41" s="60"/>
      <c r="C41" s="60">
        <v>100</v>
      </c>
      <c r="D41" s="60">
        <v>2.9923915863037109E-3</v>
      </c>
      <c r="E41" s="60" t="b">
        <v>0</v>
      </c>
      <c r="F41" s="60">
        <v>7.9043078061834679E-2</v>
      </c>
      <c r="G41" s="60">
        <v>2.1435935394489679E-4</v>
      </c>
      <c r="H41" s="60">
        <v>1.4641016151377501E-2</v>
      </c>
      <c r="I41" s="60">
        <v>5.5511151231257827E-17</v>
      </c>
      <c r="J41" s="60">
        <v>0.16</v>
      </c>
      <c r="K41" s="60">
        <v>0.13856406460551021</v>
      </c>
      <c r="L41" s="60">
        <v>2.535898384862249E-2</v>
      </c>
      <c r="M41" s="60">
        <v>0.28000000000000003</v>
      </c>
      <c r="N41" s="60">
        <v>0.16</v>
      </c>
      <c r="O41" s="60">
        <v>0.13856406460551021</v>
      </c>
      <c r="P41" s="60">
        <v>2.0000000000000059E-2</v>
      </c>
      <c r="Q41" s="60">
        <v>-0.34</v>
      </c>
      <c r="R41" s="60">
        <v>1.1102230246251571E-17</v>
      </c>
      <c r="S41" s="60">
        <v>-1.332267629550188E-17</v>
      </c>
      <c r="T41" s="60">
        <v>5.3589838486225562E-3</v>
      </c>
      <c r="U41" s="60">
        <v>-0.34</v>
      </c>
      <c r="V41" s="60">
        <v>0.16</v>
      </c>
      <c r="W41" s="60">
        <v>0.13856406460551021</v>
      </c>
      <c r="X41" s="60">
        <v>-1.9999999999999931E-2</v>
      </c>
      <c r="Y41" s="60">
        <v>-6.0000000000000053E-2</v>
      </c>
      <c r="Z41" s="60">
        <v>1.1102230246251571E-17</v>
      </c>
      <c r="AA41" s="60">
        <v>-1.332267629550188E-17</v>
      </c>
      <c r="AB41" s="60" t="s">
        <v>938</v>
      </c>
      <c r="AC41" s="60" t="s">
        <v>3975</v>
      </c>
      <c r="AD41" s="60" t="s">
        <v>939</v>
      </c>
      <c r="AE41" s="60" t="s">
        <v>3976</v>
      </c>
      <c r="AF41" s="60">
        <v>1.7881128352185709</v>
      </c>
      <c r="AG41" s="60">
        <v>1.8118294920314051</v>
      </c>
      <c r="AH41" s="60">
        <v>4.003264196829501E-14</v>
      </c>
      <c r="AI41" s="60">
        <v>1.8956561605594711E-14</v>
      </c>
      <c r="AJ41" s="60">
        <v>100</v>
      </c>
      <c r="AK41" s="60">
        <v>99.999999999999972</v>
      </c>
    </row>
    <row r="42" spans="1:37" x14ac:dyDescent="0.3">
      <c r="A42" s="61">
        <v>40</v>
      </c>
      <c r="B42" s="60"/>
      <c r="C42" s="60">
        <v>100</v>
      </c>
      <c r="D42" s="60">
        <v>9.5963478088378906E-4</v>
      </c>
      <c r="E42" s="60" t="b">
        <v>0</v>
      </c>
      <c r="F42" s="60">
        <v>1.498948822334847E-2</v>
      </c>
      <c r="G42" s="60">
        <v>2.7564434701785691E-4</v>
      </c>
      <c r="H42" s="60">
        <v>1.66025403784438E-2</v>
      </c>
      <c r="I42" s="60">
        <v>8.3266726846886741E-17</v>
      </c>
      <c r="J42" s="60">
        <v>6.1961524227066342E-2</v>
      </c>
      <c r="K42" s="60">
        <v>6.9282032302755078E-2</v>
      </c>
      <c r="L42" s="60">
        <v>9.2679491924311255E-2</v>
      </c>
      <c r="M42" s="60">
        <v>7.999999999999996E-2</v>
      </c>
      <c r="N42" s="60">
        <v>6.1961524227066342E-2</v>
      </c>
      <c r="O42" s="60">
        <v>6.9282032302755078E-2</v>
      </c>
      <c r="P42" s="60">
        <v>-0.189282032302755</v>
      </c>
      <c r="Q42" s="60">
        <v>3.9999999999999869E-2</v>
      </c>
      <c r="R42" s="60">
        <v>3.2196467714129537E-17</v>
      </c>
      <c r="S42" s="60">
        <v>-3.552713678800501E-17</v>
      </c>
      <c r="T42" s="60">
        <v>-0.1726794919243112</v>
      </c>
      <c r="U42" s="60">
        <v>3.9999999999999952E-2</v>
      </c>
      <c r="V42" s="60">
        <v>-6.1961524227066307E-2</v>
      </c>
      <c r="W42" s="60">
        <v>-6.928203230275512E-2</v>
      </c>
      <c r="X42" s="60">
        <v>-7.9999999999999946E-2</v>
      </c>
      <c r="Y42" s="60">
        <v>0.1199999999999999</v>
      </c>
      <c r="Z42" s="60">
        <v>3.2196467714129537E-17</v>
      </c>
      <c r="AA42" s="60">
        <v>-3.552713678800501E-17</v>
      </c>
      <c r="AB42" s="60" t="s">
        <v>940</v>
      </c>
      <c r="AC42" s="60" t="s">
        <v>941</v>
      </c>
      <c r="AD42" s="60" t="s">
        <v>942</v>
      </c>
      <c r="AE42" s="60" t="s">
        <v>941</v>
      </c>
      <c r="AF42" s="60">
        <v>2.2669250142750101</v>
      </c>
      <c r="AG42" s="60">
        <v>1.540495135727763</v>
      </c>
      <c r="AH42" s="60">
        <v>2.668141791919227E-14</v>
      </c>
      <c r="AI42" s="60">
        <v>3.7246519419113312E-14</v>
      </c>
      <c r="AJ42" s="60">
        <v>100</v>
      </c>
      <c r="AK42" s="60">
        <v>100.0000000000002</v>
      </c>
    </row>
    <row r="43" spans="1:37" x14ac:dyDescent="0.3">
      <c r="A43" s="61">
        <v>41</v>
      </c>
      <c r="B43" s="60"/>
      <c r="C43" s="60">
        <v>100</v>
      </c>
      <c r="D43" s="60">
        <v>1.9943714141845699E-3</v>
      </c>
      <c r="E43" s="60" t="b">
        <v>0</v>
      </c>
      <c r="F43" s="60">
        <v>4.8230854637602052E-4</v>
      </c>
      <c r="G43" s="60">
        <v>3.2538660821071551E-4</v>
      </c>
      <c r="H43" s="60">
        <v>1.8038475772933681E-2</v>
      </c>
      <c r="I43" s="60">
        <v>2.0816681711721691E-17</v>
      </c>
      <c r="J43" s="60">
        <v>5.2679491924311227E-2</v>
      </c>
      <c r="K43" s="60">
        <v>1.110223024625158E-17</v>
      </c>
      <c r="L43" s="60">
        <v>2.196152422706631E-2</v>
      </c>
      <c r="M43" s="60">
        <v>6.9388939039072284E-18</v>
      </c>
      <c r="N43" s="60">
        <v>5.2679491924311227E-2</v>
      </c>
      <c r="O43" s="60">
        <v>1.110223024625158E-17</v>
      </c>
      <c r="P43" s="60">
        <v>5.3589838486225033E-3</v>
      </c>
      <c r="Q43" s="60">
        <v>6.0000000000000019E-2</v>
      </c>
      <c r="R43" s="60">
        <v>1.221245327087672E-17</v>
      </c>
      <c r="S43" s="60">
        <v>-1.998401444325282E-17</v>
      </c>
      <c r="T43" s="60">
        <v>-1.2679491924311181E-2</v>
      </c>
      <c r="U43" s="60">
        <v>0.06</v>
      </c>
      <c r="V43" s="60">
        <v>-5.2679491924311213E-2</v>
      </c>
      <c r="W43" s="60">
        <v>-3.1086244689504392E-17</v>
      </c>
      <c r="X43" s="60">
        <v>-3.4641016151377491E-2</v>
      </c>
      <c r="Y43" s="60">
        <v>5.9999999999999991E-2</v>
      </c>
      <c r="Z43" s="60">
        <v>1.221245327087672E-17</v>
      </c>
      <c r="AA43" s="60">
        <v>-1.998401444325282E-17</v>
      </c>
      <c r="AB43" s="60" t="s">
        <v>943</v>
      </c>
      <c r="AC43" s="60" t="s">
        <v>944</v>
      </c>
      <c r="AD43" s="60" t="s">
        <v>945</v>
      </c>
      <c r="AE43" s="60" t="s">
        <v>944</v>
      </c>
      <c r="AF43" s="60">
        <v>2.01052155152991</v>
      </c>
      <c r="AG43" s="60">
        <v>1.955257254714486</v>
      </c>
      <c r="AH43" s="60">
        <v>1.357868114704198E-14</v>
      </c>
      <c r="AI43" s="60">
        <v>2.5242721913205191E-14</v>
      </c>
      <c r="AJ43" s="60">
        <v>100</v>
      </c>
      <c r="AK43" s="60">
        <v>100</v>
      </c>
    </row>
    <row r="44" spans="1:37" x14ac:dyDescent="0.3">
      <c r="A44" s="61">
        <v>42</v>
      </c>
      <c r="B44" s="60"/>
      <c r="C44" s="60">
        <v>100</v>
      </c>
      <c r="D44" s="60">
        <v>9.9730491638183594E-4</v>
      </c>
      <c r="E44" s="60" t="b">
        <v>0</v>
      </c>
      <c r="F44" s="60">
        <v>5.8392304845413263E-3</v>
      </c>
      <c r="G44" s="60">
        <v>1.6076951545867331E-4</v>
      </c>
      <c r="H44" s="60">
        <v>1.2679491924311221E-2</v>
      </c>
      <c r="I44" s="60">
        <v>6.9388939039072284E-18</v>
      </c>
      <c r="J44" s="60">
        <v>1.2679491924311221E-2</v>
      </c>
      <c r="K44" s="60">
        <v>3.4641016151377553E-2</v>
      </c>
      <c r="L44" s="60">
        <v>4.7320508075688758E-2</v>
      </c>
      <c r="M44" s="60">
        <v>6.0000000000000012E-2</v>
      </c>
      <c r="N44" s="60">
        <v>1.2679491924311221E-2</v>
      </c>
      <c r="O44" s="60">
        <v>3.4641016151377553E-2</v>
      </c>
      <c r="P44" s="60">
        <v>-1.464101615137749E-2</v>
      </c>
      <c r="Q44" s="60">
        <v>-3.9999999999999987E-2</v>
      </c>
      <c r="R44" s="60">
        <v>1.8873791418627659E-17</v>
      </c>
      <c r="S44" s="60">
        <v>-4.4408920985006258E-17</v>
      </c>
      <c r="T44" s="60">
        <v>-2.7320508075688709E-2</v>
      </c>
      <c r="U44" s="60">
        <v>-0.04</v>
      </c>
      <c r="V44" s="60">
        <v>1.267949192431124E-2</v>
      </c>
      <c r="W44" s="60">
        <v>3.4641016151377511E-2</v>
      </c>
      <c r="X44" s="60">
        <v>2.0000000000000049E-2</v>
      </c>
      <c r="Y44" s="60">
        <v>2.0000000000000011E-2</v>
      </c>
      <c r="Z44" s="60">
        <v>1.8873791418627659E-17</v>
      </c>
      <c r="AA44" s="60">
        <v>-4.4408920985006258E-17</v>
      </c>
      <c r="AB44" s="60" t="s">
        <v>946</v>
      </c>
      <c r="AC44" s="60" t="s">
        <v>947</v>
      </c>
      <c r="AD44" s="60" t="s">
        <v>948</v>
      </c>
      <c r="AE44" s="60" t="s">
        <v>947</v>
      </c>
      <c r="AF44" s="60">
        <v>1.477019032905226</v>
      </c>
      <c r="AG44" s="60">
        <v>1.3886316897640389</v>
      </c>
      <c r="AH44" s="60">
        <v>1.246676727231597E-14</v>
      </c>
      <c r="AI44" s="60">
        <v>1.165512575009703E-14</v>
      </c>
      <c r="AJ44" s="60">
        <v>100</v>
      </c>
      <c r="AK44" s="60">
        <v>100.00000000000099</v>
      </c>
    </row>
    <row r="45" spans="1:37" x14ac:dyDescent="0.3">
      <c r="A45" s="61">
        <v>43</v>
      </c>
      <c r="B45" s="60"/>
      <c r="C45" s="60">
        <v>100</v>
      </c>
      <c r="D45" s="60">
        <v>2.0191669464111328E-3</v>
      </c>
      <c r="E45" s="60" t="b">
        <v>0</v>
      </c>
      <c r="F45" s="60">
        <v>1.032538660821072E-2</v>
      </c>
      <c r="G45" s="60">
        <v>3.8475772933682187E-6</v>
      </c>
      <c r="H45" s="60">
        <v>1.9615242270663441E-3</v>
      </c>
      <c r="I45" s="60">
        <v>0</v>
      </c>
      <c r="J45" s="60">
        <v>3.124355652982139E-2</v>
      </c>
      <c r="K45" s="60">
        <v>0.1039230484541326</v>
      </c>
      <c r="L45" s="60">
        <v>1.8038475772933649E-2</v>
      </c>
      <c r="M45" s="60">
        <v>0.1</v>
      </c>
      <c r="N45" s="60">
        <v>3.124355652982139E-2</v>
      </c>
      <c r="O45" s="60">
        <v>0.1039230484541326</v>
      </c>
      <c r="P45" s="60">
        <v>-9.4641016151377502E-2</v>
      </c>
      <c r="Q45" s="60">
        <v>7.999999999999996E-2</v>
      </c>
      <c r="R45" s="60">
        <v>4.8985871965894128E-18</v>
      </c>
      <c r="S45" s="60">
        <v>-4.1112266631727601E-17</v>
      </c>
      <c r="T45" s="60">
        <v>-9.2679491924311158E-2</v>
      </c>
      <c r="U45" s="60">
        <v>7.999999999999996E-2</v>
      </c>
      <c r="V45" s="60">
        <v>-3.124355652982139E-2</v>
      </c>
      <c r="W45" s="60">
        <v>0.1039230484541326</v>
      </c>
      <c r="X45" s="60">
        <v>-7.4641016151377512E-2</v>
      </c>
      <c r="Y45" s="60">
        <v>-2.0000000000000049E-2</v>
      </c>
      <c r="Z45" s="60">
        <v>0</v>
      </c>
      <c r="AA45" s="60">
        <v>-3.1315092238548778E-17</v>
      </c>
      <c r="AB45" s="60" t="s">
        <v>949</v>
      </c>
      <c r="AC45" s="60" t="s">
        <v>950</v>
      </c>
      <c r="AD45" s="60" t="s">
        <v>951</v>
      </c>
      <c r="AE45" s="60" t="s">
        <v>950</v>
      </c>
      <c r="AF45" s="60">
        <v>0.23862068668597181</v>
      </c>
      <c r="AG45" s="60">
        <v>0.1947144481359521</v>
      </c>
      <c r="AH45" s="60">
        <v>0</v>
      </c>
      <c r="AI45" s="60">
        <v>1.283415684495771E-14</v>
      </c>
      <c r="AJ45" s="60">
        <v>100.0000000000001</v>
      </c>
      <c r="AK45" s="60">
        <v>100</v>
      </c>
    </row>
    <row r="46" spans="1:37" x14ac:dyDescent="0.3">
      <c r="A46" s="61">
        <v>44</v>
      </c>
      <c r="B46" s="60"/>
      <c r="C46" s="60">
        <v>100</v>
      </c>
      <c r="D46" s="60">
        <v>1.9946098327636719E-3</v>
      </c>
      <c r="E46" s="60" t="b">
        <v>0</v>
      </c>
      <c r="F46" s="60">
        <v>1.2717967697244909E-3</v>
      </c>
      <c r="G46" s="60">
        <v>1.005154776142869E-4</v>
      </c>
      <c r="H46" s="60">
        <v>7.1796769724489715E-4</v>
      </c>
      <c r="I46" s="60">
        <v>9.9999999999999881E-3</v>
      </c>
      <c r="J46" s="60">
        <v>8.2679491924311274E-2</v>
      </c>
      <c r="K46" s="60">
        <v>8.6602540378443851E-2</v>
      </c>
      <c r="L46" s="60">
        <v>1.92820323027551E-2</v>
      </c>
      <c r="M46" s="60">
        <v>0.03</v>
      </c>
      <c r="N46" s="60">
        <v>8.2679491924311274E-2</v>
      </c>
      <c r="O46" s="60">
        <v>8.6602540378443851E-2</v>
      </c>
      <c r="P46" s="60">
        <v>-1.9999999999999921E-2</v>
      </c>
      <c r="Q46" s="60">
        <v>-6.000000000000006E-2</v>
      </c>
      <c r="R46" s="60">
        <v>2.2204460492503131E-18</v>
      </c>
      <c r="S46" s="60">
        <v>-3.3306690738754689E-17</v>
      </c>
      <c r="T46" s="60">
        <v>-2.0717967697244821E-2</v>
      </c>
      <c r="U46" s="60">
        <v>-5.0000000000000072E-2</v>
      </c>
      <c r="V46" s="60">
        <v>8.2679491924311274E-2</v>
      </c>
      <c r="W46" s="60">
        <v>-8.6602540378443879E-2</v>
      </c>
      <c r="X46" s="60">
        <v>-3.9999999999999918E-2</v>
      </c>
      <c r="Y46" s="60">
        <v>-8.0000000000000071E-2</v>
      </c>
      <c r="Z46" s="60">
        <v>2.2204460492503131E-18</v>
      </c>
      <c r="AA46" s="60">
        <v>-3.3306690738754689E-17</v>
      </c>
      <c r="AB46" s="60" t="s">
        <v>952</v>
      </c>
      <c r="AC46" s="60" t="s">
        <v>953</v>
      </c>
      <c r="AD46" s="60" t="s">
        <v>954</v>
      </c>
      <c r="AE46" s="60" t="s">
        <v>953</v>
      </c>
      <c r="AF46" s="60">
        <v>0.19627606632250941</v>
      </c>
      <c r="AG46" s="60">
        <v>0.34610885886437559</v>
      </c>
      <c r="AH46" s="60">
        <v>0.81221638252855721</v>
      </c>
      <c r="AI46" s="60">
        <v>0.75973925603836323</v>
      </c>
      <c r="AJ46" s="60">
        <v>100</v>
      </c>
      <c r="AK46" s="60">
        <v>99.999999999999986</v>
      </c>
    </row>
    <row r="47" spans="1:37" x14ac:dyDescent="0.3">
      <c r="A47" s="61">
        <v>45</v>
      </c>
      <c r="B47" s="60"/>
      <c r="C47" s="60">
        <v>100</v>
      </c>
      <c r="D47" s="60">
        <v>1.9943714141845699E-3</v>
      </c>
      <c r="E47" s="60" t="b">
        <v>0</v>
      </c>
      <c r="F47" s="60">
        <v>8.6756443470178534E-3</v>
      </c>
      <c r="G47" s="60">
        <v>1.15427318801044E-5</v>
      </c>
      <c r="H47" s="60">
        <v>3.3974596215561419E-3</v>
      </c>
      <c r="I47" s="60">
        <v>5.5511151231257827E-17</v>
      </c>
      <c r="J47" s="60">
        <v>2.7320508075688778E-2</v>
      </c>
      <c r="K47" s="60">
        <v>6.9282032302755064E-2</v>
      </c>
      <c r="L47" s="60">
        <v>7.1243556529821395E-2</v>
      </c>
      <c r="M47" s="60">
        <v>5.999999999999997E-2</v>
      </c>
      <c r="N47" s="60">
        <v>2.7320508075688778E-2</v>
      </c>
      <c r="O47" s="60">
        <v>6.9282032302755064E-2</v>
      </c>
      <c r="P47" s="60">
        <v>2.9282032302755129E-2</v>
      </c>
      <c r="Q47" s="60">
        <v>7.9999999999999988E-2</v>
      </c>
      <c r="R47" s="60">
        <v>8.8817841970012525E-18</v>
      </c>
      <c r="S47" s="60">
        <v>-2.6645352591003759E-17</v>
      </c>
      <c r="T47" s="60">
        <v>3.2679491924311271E-2</v>
      </c>
      <c r="U47" s="60">
        <v>8.0000000000000043E-2</v>
      </c>
      <c r="V47" s="60">
        <v>2.7320508075688789E-2</v>
      </c>
      <c r="W47" s="60">
        <v>-6.9282032302755092E-2</v>
      </c>
      <c r="X47" s="60">
        <v>0.10392304845413269</v>
      </c>
      <c r="Y47" s="60">
        <v>0.14000000000000001</v>
      </c>
      <c r="Z47" s="60">
        <v>8.8817841970012525E-18</v>
      </c>
      <c r="AA47" s="60">
        <v>-2.6645352591003759E-17</v>
      </c>
      <c r="AB47" s="60" t="s">
        <v>955</v>
      </c>
      <c r="AC47" s="60" t="s">
        <v>956</v>
      </c>
      <c r="AD47" s="60" t="s">
        <v>957</v>
      </c>
      <c r="AE47" s="60" t="s">
        <v>958</v>
      </c>
      <c r="AF47" s="60">
        <v>0.35861444580391599</v>
      </c>
      <c r="AG47" s="60">
        <v>0.38518812299658928</v>
      </c>
      <c r="AH47" s="60">
        <v>2.76505948929498E-14</v>
      </c>
      <c r="AI47" s="60">
        <v>1.283415684495771E-14</v>
      </c>
      <c r="AJ47" s="60">
        <v>99.999999999999943</v>
      </c>
      <c r="AK47" s="60">
        <v>99.999999999999972</v>
      </c>
    </row>
    <row r="48" spans="1:37" x14ac:dyDescent="0.3">
      <c r="A48" s="61">
        <v>46</v>
      </c>
      <c r="B48" s="60"/>
      <c r="C48" s="60">
        <v>100</v>
      </c>
      <c r="D48" s="60">
        <v>2.0031929016113281E-3</v>
      </c>
      <c r="E48" s="60" t="b">
        <v>0</v>
      </c>
      <c r="F48" s="60">
        <v>1.6639230484541329E-2</v>
      </c>
      <c r="G48" s="60">
        <v>3.2538660821071659E-4</v>
      </c>
      <c r="H48" s="60">
        <v>1.8038475772933719E-2</v>
      </c>
      <c r="I48" s="60">
        <v>5.5511151231257827E-17</v>
      </c>
      <c r="J48" s="60">
        <v>5.6602540378443873E-2</v>
      </c>
      <c r="K48" s="60">
        <v>6.9282032302755134E-2</v>
      </c>
      <c r="L48" s="60">
        <v>4.7320508075688807E-2</v>
      </c>
      <c r="M48" s="60">
        <v>0.12</v>
      </c>
      <c r="N48" s="60">
        <v>5.6602540378443873E-2</v>
      </c>
      <c r="O48" s="60">
        <v>6.9282032302755134E-2</v>
      </c>
      <c r="P48" s="60">
        <v>6.3923048454132672E-2</v>
      </c>
      <c r="Q48" s="60">
        <v>-0.1000000000000001</v>
      </c>
      <c r="R48" s="60">
        <v>1.1102230246251569E-18</v>
      </c>
      <c r="S48" s="60">
        <v>-4.6629367034256573E-17</v>
      </c>
      <c r="T48" s="60">
        <v>8.1961524227066387E-2</v>
      </c>
      <c r="U48" s="60">
        <v>-0.1</v>
      </c>
      <c r="V48" s="60">
        <v>5.6602540378443873E-2</v>
      </c>
      <c r="W48" s="60">
        <v>6.9282032302755092E-2</v>
      </c>
      <c r="X48" s="60">
        <v>3.4641016151377581E-2</v>
      </c>
      <c r="Y48" s="60">
        <v>1.999999999999998E-2</v>
      </c>
      <c r="Z48" s="60">
        <v>1.1102230246251569E-18</v>
      </c>
      <c r="AA48" s="60">
        <v>-4.6629367034256573E-17</v>
      </c>
      <c r="AB48" s="60" t="s">
        <v>959</v>
      </c>
      <c r="AC48" s="60" t="s">
        <v>960</v>
      </c>
      <c r="AD48" s="60" t="s">
        <v>961</v>
      </c>
      <c r="AE48" s="60" t="s">
        <v>962</v>
      </c>
      <c r="AF48" s="60">
        <v>1.8922799727389521</v>
      </c>
      <c r="AG48" s="60">
        <v>2.2852498558874772</v>
      </c>
      <c r="AH48" s="60">
        <v>2.376586888946461E-14</v>
      </c>
      <c r="AI48" s="60">
        <v>3.3429833703913877E-14</v>
      </c>
      <c r="AJ48" s="60">
        <v>100</v>
      </c>
      <c r="AK48" s="60">
        <v>99.999999999999901</v>
      </c>
    </row>
    <row r="49" spans="1:37" x14ac:dyDescent="0.3">
      <c r="A49" s="61">
        <v>47</v>
      </c>
      <c r="B49" s="60"/>
      <c r="C49" s="60">
        <v>100</v>
      </c>
      <c r="D49" s="60">
        <v>2.9919147491455078E-3</v>
      </c>
      <c r="E49" s="60" t="b">
        <v>0</v>
      </c>
      <c r="F49" s="60">
        <v>3.0470765814495909E-2</v>
      </c>
      <c r="G49" s="60">
        <v>1.015464328428616E-4</v>
      </c>
      <c r="H49" s="60">
        <v>1.2435565298214431E-3</v>
      </c>
      <c r="I49" s="60">
        <v>0.01</v>
      </c>
      <c r="J49" s="60">
        <v>7.9282032302755101E-2</v>
      </c>
      <c r="K49" s="60">
        <v>1.7320508075688801E-2</v>
      </c>
      <c r="L49" s="60">
        <v>0.17196152422706629</v>
      </c>
      <c r="M49" s="60">
        <v>3.000000000000002E-2</v>
      </c>
      <c r="N49" s="60">
        <v>7.9282032302755101E-2</v>
      </c>
      <c r="O49" s="60">
        <v>1.7320508075688801E-2</v>
      </c>
      <c r="P49" s="60">
        <v>-0.1239230484541325</v>
      </c>
      <c r="Q49" s="60">
        <v>-4.0000000000000091E-2</v>
      </c>
      <c r="R49" s="60">
        <v>1.8873791418627659E-17</v>
      </c>
      <c r="S49" s="60">
        <v>-2.2204460492503129E-17</v>
      </c>
      <c r="T49" s="60">
        <v>-0.1226794919243111</v>
      </c>
      <c r="U49" s="60">
        <v>-5.0000000000000093E-2</v>
      </c>
      <c r="V49" s="60">
        <v>-7.9282032302755087E-2</v>
      </c>
      <c r="W49" s="60">
        <v>-1.7320508075688822E-2</v>
      </c>
      <c r="X49" s="60">
        <v>4.9282032302755192E-2</v>
      </c>
      <c r="Y49" s="60">
        <v>-2.000000000000007E-2</v>
      </c>
      <c r="Z49" s="60">
        <v>1.8873791418627659E-17</v>
      </c>
      <c r="AA49" s="60">
        <v>-2.2204460492503129E-17</v>
      </c>
      <c r="AB49" s="60" t="s">
        <v>963</v>
      </c>
      <c r="AC49" s="60" t="s">
        <v>3977</v>
      </c>
      <c r="AD49" s="60" t="s">
        <v>964</v>
      </c>
      <c r="AE49" s="60" t="s">
        <v>3978</v>
      </c>
      <c r="AF49" s="60">
        <v>0.15349037802874069</v>
      </c>
      <c r="AG49" s="60">
        <v>0.36327427001462309</v>
      </c>
      <c r="AH49" s="60">
        <v>0.81221638252852013</v>
      </c>
      <c r="AI49" s="60">
        <v>0.75973925603834003</v>
      </c>
      <c r="AJ49" s="60">
        <v>100</v>
      </c>
      <c r="AK49" s="60">
        <v>100</v>
      </c>
    </row>
    <row r="50" spans="1:37" x14ac:dyDescent="0.3">
      <c r="A50" s="61">
        <v>48</v>
      </c>
      <c r="B50" s="60"/>
      <c r="C50" s="60">
        <v>100</v>
      </c>
      <c r="D50" s="60">
        <v>1.0056495666503911E-3</v>
      </c>
      <c r="E50" s="60" t="b">
        <v>0</v>
      </c>
      <c r="F50" s="60">
        <v>6.725386608210716E-3</v>
      </c>
      <c r="G50" s="60">
        <v>1.1542731880104331E-5</v>
      </c>
      <c r="H50" s="60">
        <v>3.397459621556131E-3</v>
      </c>
      <c r="I50" s="60">
        <v>1.387778780781446E-17</v>
      </c>
      <c r="J50" s="60">
        <v>8.7320508075688766E-2</v>
      </c>
      <c r="K50" s="60">
        <v>3.4641016151377539E-2</v>
      </c>
      <c r="L50" s="60">
        <v>1.8038475772933691E-2</v>
      </c>
      <c r="M50" s="60">
        <v>0.08</v>
      </c>
      <c r="N50" s="60">
        <v>8.7320508075688752E-2</v>
      </c>
      <c r="O50" s="60">
        <v>3.4641016151377553E-2</v>
      </c>
      <c r="P50" s="60">
        <v>0.14928203230275511</v>
      </c>
      <c r="Q50" s="60">
        <v>8.0000000000000029E-2</v>
      </c>
      <c r="R50" s="60">
        <v>1.155992534434035E-17</v>
      </c>
      <c r="S50" s="60">
        <v>-4.9765203279684463E-17</v>
      </c>
      <c r="T50" s="60">
        <v>0.145884572681199</v>
      </c>
      <c r="U50" s="60">
        <v>8.0000000000000016E-2</v>
      </c>
      <c r="V50" s="60">
        <v>-8.7320508075688752E-2</v>
      </c>
      <c r="W50" s="60">
        <v>-3.4641016151377588E-2</v>
      </c>
      <c r="X50" s="60">
        <v>0.16392304845413269</v>
      </c>
      <c r="Y50" s="60">
        <v>1.1102230246251571E-17</v>
      </c>
      <c r="Z50" s="60">
        <v>6.661338147750939E-18</v>
      </c>
      <c r="AA50" s="60">
        <v>-3.9968028886505628E-17</v>
      </c>
      <c r="AB50" s="60" t="s">
        <v>965</v>
      </c>
      <c r="AC50" s="60" t="s">
        <v>3979</v>
      </c>
      <c r="AD50" s="60" t="s">
        <v>966</v>
      </c>
      <c r="AE50" s="60" t="s">
        <v>3980</v>
      </c>
      <c r="AF50" s="60">
        <v>0.32033672061230961</v>
      </c>
      <c r="AG50" s="60">
        <v>0.44190516610053021</v>
      </c>
      <c r="AH50" s="60">
        <v>2.76505948929498E-14</v>
      </c>
      <c r="AI50" s="60">
        <v>1.283415684495771E-14</v>
      </c>
      <c r="AJ50" s="60">
        <v>99.999999999999972</v>
      </c>
      <c r="AK50" s="60">
        <v>100</v>
      </c>
    </row>
    <row r="51" spans="1:37" x14ac:dyDescent="0.3">
      <c r="A51" s="61">
        <v>49</v>
      </c>
      <c r="B51" s="60"/>
      <c r="C51" s="60">
        <v>100</v>
      </c>
      <c r="D51" s="60">
        <v>1.9946098327636719E-3</v>
      </c>
      <c r="E51" s="60" t="b">
        <v>0</v>
      </c>
      <c r="F51" s="60">
        <v>8.4000000000000012E-3</v>
      </c>
      <c r="G51" s="60">
        <v>2.871870788979634E-5</v>
      </c>
      <c r="H51" s="60">
        <v>5.3589838486224547E-3</v>
      </c>
      <c r="I51" s="60">
        <v>0</v>
      </c>
      <c r="J51" s="60">
        <v>0.1107179676972449</v>
      </c>
      <c r="K51" s="60">
        <v>6.9282032302755078E-2</v>
      </c>
      <c r="L51" s="60">
        <v>6.9282032302755078E-2</v>
      </c>
      <c r="M51" s="60">
        <v>6.0000000000000032E-2</v>
      </c>
      <c r="N51" s="60">
        <v>0.1107179676972449</v>
      </c>
      <c r="O51" s="60">
        <v>6.9282032302755078E-2</v>
      </c>
      <c r="P51" s="60">
        <v>-1.9999999999999941E-2</v>
      </c>
      <c r="Q51" s="60">
        <v>-0.14000000000000001</v>
      </c>
      <c r="R51" s="60">
        <v>6.661338147750939E-18</v>
      </c>
      <c r="S51" s="60">
        <v>-3.1086244689504392E-17</v>
      </c>
      <c r="T51" s="60">
        <v>-1.464101615137749E-2</v>
      </c>
      <c r="U51" s="60">
        <v>-0.14000000000000001</v>
      </c>
      <c r="V51" s="60">
        <v>-0.1107179676972449</v>
      </c>
      <c r="W51" s="60">
        <v>6.9282032302755051E-2</v>
      </c>
      <c r="X51" s="60">
        <v>5.4641016151377592E-2</v>
      </c>
      <c r="Y51" s="60">
        <v>-7.9999999999999988E-2</v>
      </c>
      <c r="Z51" s="60">
        <v>6.661338147750939E-18</v>
      </c>
      <c r="AA51" s="60">
        <v>-3.1086244689504392E-17</v>
      </c>
      <c r="AB51" s="60" t="s">
        <v>967</v>
      </c>
      <c r="AC51" s="60" t="s">
        <v>968</v>
      </c>
      <c r="AD51" s="60" t="s">
        <v>969</v>
      </c>
      <c r="AE51" s="60" t="s">
        <v>968</v>
      </c>
      <c r="AF51" s="60">
        <v>0.63268704416882982</v>
      </c>
      <c r="AG51" s="60">
        <v>0.61154551041946448</v>
      </c>
      <c r="AH51" s="60">
        <v>2.3046344613587191E-14</v>
      </c>
      <c r="AI51" s="60">
        <v>4.3305246143823692E-14</v>
      </c>
      <c r="AJ51" s="60">
        <v>99.999999999999986</v>
      </c>
      <c r="AK51" s="60">
        <v>100</v>
      </c>
    </row>
    <row r="52" spans="1:37" x14ac:dyDescent="0.3">
      <c r="A52" s="61">
        <v>0</v>
      </c>
      <c r="B52" s="60">
        <v>1.937055587768555E-3</v>
      </c>
      <c r="C52" s="60">
        <v>100</v>
      </c>
      <c r="D52" s="60">
        <v>2.9923915863037109E-3</v>
      </c>
      <c r="E52" s="60" t="b">
        <v>0</v>
      </c>
      <c r="F52" s="60">
        <v>1.360000000000001E-2</v>
      </c>
      <c r="G52" s="60">
        <v>1.148748315591857E-4</v>
      </c>
      <c r="H52" s="60">
        <v>1.071796769724493E-2</v>
      </c>
      <c r="I52" s="60">
        <v>0</v>
      </c>
      <c r="J52" s="60">
        <v>1.332267629550187E-17</v>
      </c>
      <c r="K52" s="60">
        <v>2.8865798640254071E-17</v>
      </c>
      <c r="L52" s="60">
        <v>0.1</v>
      </c>
      <c r="M52" s="60">
        <v>6.0000000000000032E-2</v>
      </c>
      <c r="N52" s="60">
        <v>1.332267629550187E-17</v>
      </c>
      <c r="O52" s="60">
        <v>2.8865798640254071E-17</v>
      </c>
      <c r="P52" s="60">
        <v>-2.9282032302755081E-2</v>
      </c>
      <c r="Q52" s="60">
        <v>0.28000000000000003</v>
      </c>
      <c r="R52" s="60">
        <v>2.775557561562891E-17</v>
      </c>
      <c r="S52" s="60">
        <v>-3.552713678800501E-17</v>
      </c>
      <c r="T52" s="60">
        <v>-1.8564064605510151E-2</v>
      </c>
      <c r="U52" s="60">
        <v>0.28000000000000003</v>
      </c>
      <c r="V52" s="60">
        <v>1.4432899320127039E-17</v>
      </c>
      <c r="W52" s="60">
        <v>-6.661338147750939E-18</v>
      </c>
      <c r="X52" s="60">
        <v>-0.11856406460551019</v>
      </c>
      <c r="Y52" s="60">
        <v>0.22</v>
      </c>
      <c r="Z52" s="60">
        <v>2.775557561562891E-17</v>
      </c>
      <c r="AA52" s="60">
        <v>-3.552713678800501E-17</v>
      </c>
      <c r="AB52" s="60" t="s">
        <v>4229</v>
      </c>
      <c r="AC52" s="60" t="s">
        <v>4230</v>
      </c>
      <c r="AD52" s="60" t="s">
        <v>4231</v>
      </c>
      <c r="AE52" s="60" t="s">
        <v>4230</v>
      </c>
      <c r="AF52" s="60">
        <v>1.134940222766299</v>
      </c>
      <c r="AG52" s="60">
        <v>1.092007423906129</v>
      </c>
      <c r="AH52" s="60">
        <v>5.0680494702148183E-14</v>
      </c>
      <c r="AI52" s="60">
        <v>1.5436797807439678E-14</v>
      </c>
      <c r="AJ52" s="60">
        <v>0</v>
      </c>
      <c r="AK52" s="60">
        <v>0</v>
      </c>
    </row>
    <row r="53" spans="1:37" x14ac:dyDescent="0.3">
      <c r="A53" s="61">
        <v>1</v>
      </c>
      <c r="B53" s="60"/>
      <c r="C53" s="60">
        <v>100</v>
      </c>
      <c r="D53" s="60">
        <v>2.017736434936523E-3</v>
      </c>
      <c r="E53" s="60" t="b">
        <v>0</v>
      </c>
      <c r="F53" s="60">
        <v>1.55712812921102E-2</v>
      </c>
      <c r="G53" s="60">
        <v>2.1435935394489719E-4</v>
      </c>
      <c r="H53" s="60">
        <v>1.4641016151377509E-2</v>
      </c>
      <c r="I53" s="60">
        <v>1.9151347174783949E-17</v>
      </c>
      <c r="J53" s="60">
        <v>1.332267629550188E-17</v>
      </c>
      <c r="K53" s="60">
        <v>4.4408920985006247E-18</v>
      </c>
      <c r="L53" s="60">
        <v>7.4641016151377582E-2</v>
      </c>
      <c r="M53" s="60">
        <v>9.9999999999999978E-2</v>
      </c>
      <c r="N53" s="60">
        <v>1.332267629550188E-17</v>
      </c>
      <c r="O53" s="60">
        <v>4.4408920985006247E-18</v>
      </c>
      <c r="P53" s="60">
        <v>8.3923048454132676E-2</v>
      </c>
      <c r="Q53" s="60">
        <v>-3.4694469519536142E-17</v>
      </c>
      <c r="R53" s="60">
        <v>2.2204460492503131E-18</v>
      </c>
      <c r="S53" s="60">
        <v>-1.7763568394002511E-17</v>
      </c>
      <c r="T53" s="60">
        <v>6.9282032302755162E-2</v>
      </c>
      <c r="U53" s="60">
        <v>-1.554312234475219E-17</v>
      </c>
      <c r="V53" s="60">
        <v>1.554312234475219E-17</v>
      </c>
      <c r="W53" s="60">
        <v>-1.332267629550188E-17</v>
      </c>
      <c r="X53" s="60">
        <v>-5.3589838486224166E-3</v>
      </c>
      <c r="Y53" s="60">
        <v>9.9999999999999964E-2</v>
      </c>
      <c r="Z53" s="60">
        <v>2.2204460492503131E-18</v>
      </c>
      <c r="AA53" s="60">
        <v>-1.7763568394002511E-17</v>
      </c>
      <c r="AB53" s="60" t="s">
        <v>2518</v>
      </c>
      <c r="AC53" s="60" t="s">
        <v>4232</v>
      </c>
      <c r="AD53" s="60" t="s">
        <v>2519</v>
      </c>
      <c r="AE53" s="60" t="s">
        <v>4233</v>
      </c>
      <c r="AF53" s="60">
        <v>1.5176778446893451</v>
      </c>
      <c r="AG53" s="60">
        <v>1.772231570272327</v>
      </c>
      <c r="AH53" s="60">
        <v>1.288894058081735E-14</v>
      </c>
      <c r="AI53" s="60">
        <v>3.606991819400253E-14</v>
      </c>
      <c r="AJ53" s="60">
        <v>0</v>
      </c>
      <c r="AK53" s="60">
        <v>0</v>
      </c>
    </row>
    <row r="54" spans="1:37" x14ac:dyDescent="0.3">
      <c r="A54" s="61">
        <v>2</v>
      </c>
      <c r="B54" s="60"/>
      <c r="C54" s="60">
        <v>100</v>
      </c>
      <c r="D54" s="60">
        <v>1.9946098327636719E-3</v>
      </c>
      <c r="E54" s="60" t="b">
        <v>0</v>
      </c>
      <c r="F54" s="60">
        <v>8.000000000000014E-3</v>
      </c>
      <c r="G54" s="60">
        <v>2.14359353944896E-4</v>
      </c>
      <c r="H54" s="60">
        <v>1.4641016151377469E-2</v>
      </c>
      <c r="I54" s="60">
        <v>6.591949208711867E-17</v>
      </c>
      <c r="J54" s="60">
        <v>1.110223024625156E-18</v>
      </c>
      <c r="K54" s="60">
        <v>1.7763568394002511E-17</v>
      </c>
      <c r="L54" s="60">
        <v>8.0000000000000071E-2</v>
      </c>
      <c r="M54" s="60">
        <v>4.0000000000000042E-2</v>
      </c>
      <c r="N54" s="60">
        <v>1.110223024625156E-18</v>
      </c>
      <c r="O54" s="60">
        <v>1.7763568394002511E-17</v>
      </c>
      <c r="P54" s="60">
        <v>0.1146410161513776</v>
      </c>
      <c r="Q54" s="60">
        <v>-1.9999999999999959E-2</v>
      </c>
      <c r="R54" s="60">
        <v>1.4432899320127039E-17</v>
      </c>
      <c r="S54" s="60">
        <v>-3.3306690738754689E-17</v>
      </c>
      <c r="T54" s="60">
        <v>0.1000000000000001</v>
      </c>
      <c r="U54" s="60">
        <v>-2.0000000000000021E-2</v>
      </c>
      <c r="V54" s="60">
        <v>1.332267629550188E-17</v>
      </c>
      <c r="W54" s="60">
        <v>-1.554312234475219E-17</v>
      </c>
      <c r="X54" s="60">
        <v>2.0000000000000032E-2</v>
      </c>
      <c r="Y54" s="60">
        <v>2.0000000000000011E-2</v>
      </c>
      <c r="Z54" s="60">
        <v>1.4432899320127039E-17</v>
      </c>
      <c r="AA54" s="60">
        <v>-3.3306690738754689E-17</v>
      </c>
      <c r="AB54" s="60" t="s">
        <v>2520</v>
      </c>
      <c r="AC54" s="60" t="s">
        <v>2521</v>
      </c>
      <c r="AD54" s="60" t="s">
        <v>2522</v>
      </c>
      <c r="AE54" s="60" t="s">
        <v>2523</v>
      </c>
      <c r="AF54" s="60">
        <v>1.4780033323739099</v>
      </c>
      <c r="AG54" s="60">
        <v>1.851900136310163</v>
      </c>
      <c r="AH54" s="60">
        <v>2.534867865468052E-14</v>
      </c>
      <c r="AI54" s="60">
        <v>2.3672706910974561E-14</v>
      </c>
      <c r="AJ54" s="60">
        <v>0</v>
      </c>
      <c r="AK54" s="60">
        <v>0</v>
      </c>
    </row>
    <row r="55" spans="1:37" x14ac:dyDescent="0.3">
      <c r="A55" s="61">
        <v>3</v>
      </c>
      <c r="B55" s="60"/>
      <c r="C55" s="60">
        <v>100</v>
      </c>
      <c r="D55" s="60">
        <v>1.995086669921875E-3</v>
      </c>
      <c r="E55" s="60" t="b">
        <v>0</v>
      </c>
      <c r="F55" s="60">
        <v>1.055692193816531E-2</v>
      </c>
      <c r="G55" s="60">
        <v>1.1675950287847621E-33</v>
      </c>
      <c r="H55" s="60">
        <v>1.387778780781446E-17</v>
      </c>
      <c r="I55" s="60">
        <v>3.1225022567582528E-17</v>
      </c>
      <c r="J55" s="60">
        <v>5.5511151231257822E-18</v>
      </c>
      <c r="K55" s="60">
        <v>1.110223024625156E-17</v>
      </c>
      <c r="L55" s="60">
        <v>9.4641016151377558E-2</v>
      </c>
      <c r="M55" s="60">
        <v>3.9999999999999987E-2</v>
      </c>
      <c r="N55" s="60">
        <v>5.5511151231257822E-18</v>
      </c>
      <c r="O55" s="60">
        <v>1.110223024625156E-17</v>
      </c>
      <c r="P55" s="60">
        <v>0.1146410161513776</v>
      </c>
      <c r="Q55" s="60">
        <v>2.0000000000000032E-2</v>
      </c>
      <c r="R55" s="60">
        <v>4.4408920985006263E-18</v>
      </c>
      <c r="S55" s="60">
        <v>-2.8865798640254071E-17</v>
      </c>
      <c r="T55" s="60">
        <v>0.1146410161513776</v>
      </c>
      <c r="U55" s="60">
        <v>0.02</v>
      </c>
      <c r="V55" s="60">
        <v>9.9920072216264085E-18</v>
      </c>
      <c r="W55" s="60">
        <v>-1.7763568394002511E-17</v>
      </c>
      <c r="X55" s="60">
        <v>2.0000000000000049E-2</v>
      </c>
      <c r="Y55" s="60">
        <v>0.06</v>
      </c>
      <c r="Z55" s="60">
        <v>4.4408920985006263E-18</v>
      </c>
      <c r="AA55" s="60">
        <v>-2.8865798640254071E-17</v>
      </c>
      <c r="AB55" s="60" t="s">
        <v>4234</v>
      </c>
      <c r="AC55" s="60" t="s">
        <v>4235</v>
      </c>
      <c r="AD55" s="60" t="s">
        <v>4236</v>
      </c>
      <c r="AE55" s="60" t="s">
        <v>4235</v>
      </c>
      <c r="AF55" s="60">
        <v>1.446792243653606E-14</v>
      </c>
      <c r="AG55" s="60">
        <v>5.6071451069324937E-14</v>
      </c>
      <c r="AH55" s="60">
        <v>1.311093423656179E-14</v>
      </c>
      <c r="AI55" s="60">
        <v>0</v>
      </c>
      <c r="AJ55" s="60">
        <v>0</v>
      </c>
      <c r="AK55" s="60">
        <v>0</v>
      </c>
    </row>
    <row r="56" spans="1:37" x14ac:dyDescent="0.3">
      <c r="A56" s="61">
        <v>4</v>
      </c>
      <c r="B56" s="60"/>
      <c r="C56" s="60">
        <v>100</v>
      </c>
      <c r="D56" s="60">
        <v>2.0537376403808589E-3</v>
      </c>
      <c r="E56" s="60" t="b">
        <v>0</v>
      </c>
      <c r="F56" s="60">
        <v>1.999999999999999E-2</v>
      </c>
      <c r="G56" s="60">
        <v>1.2037062152420221E-33</v>
      </c>
      <c r="H56" s="60">
        <v>2.0816681711721691E-17</v>
      </c>
      <c r="I56" s="60">
        <v>2.775557561562891E-17</v>
      </c>
      <c r="J56" s="60">
        <v>3.1086244689504392E-17</v>
      </c>
      <c r="K56" s="60">
        <v>2.6874200140048151E-17</v>
      </c>
      <c r="L56" s="60">
        <v>1.999999999999998E-2</v>
      </c>
      <c r="M56" s="60">
        <v>0.14000000000000001</v>
      </c>
      <c r="N56" s="60">
        <v>3.1086244689504392E-17</v>
      </c>
      <c r="O56" s="60">
        <v>2.6874200140048151E-17</v>
      </c>
      <c r="P56" s="60">
        <v>-3.9999999999999938E-2</v>
      </c>
      <c r="Q56" s="60">
        <v>-0.12</v>
      </c>
      <c r="R56" s="60">
        <v>-4.4408920985006263E-18</v>
      </c>
      <c r="S56" s="60">
        <v>-4.2417322484800341E-17</v>
      </c>
      <c r="T56" s="60">
        <v>-3.9999999999999918E-2</v>
      </c>
      <c r="U56" s="60">
        <v>-0.12</v>
      </c>
      <c r="V56" s="60">
        <v>2.6645352591003759E-17</v>
      </c>
      <c r="W56" s="60">
        <v>-1.554312234475219E-17</v>
      </c>
      <c r="X56" s="60">
        <v>-1.9999999999999941E-2</v>
      </c>
      <c r="Y56" s="60">
        <v>1.999999999999999E-2</v>
      </c>
      <c r="Z56" s="60">
        <v>-4.4408920985006263E-18</v>
      </c>
      <c r="AA56" s="60">
        <v>-4.2417322484800341E-17</v>
      </c>
      <c r="AB56" s="60" t="s">
        <v>2524</v>
      </c>
      <c r="AC56" s="60" t="s">
        <v>4237</v>
      </c>
      <c r="AD56" s="60" t="s">
        <v>2525</v>
      </c>
      <c r="AE56" s="60" t="s">
        <v>4238</v>
      </c>
      <c r="AF56" s="60">
        <v>3.553177188848917E-14</v>
      </c>
      <c r="AG56" s="60">
        <v>4.8593970299065761E-14</v>
      </c>
      <c r="AH56" s="60">
        <v>1.1700288524750599E-14</v>
      </c>
      <c r="AI56" s="60">
        <v>2.1965016403383451E-14</v>
      </c>
      <c r="AJ56" s="60">
        <v>0</v>
      </c>
      <c r="AK56" s="60">
        <v>0</v>
      </c>
    </row>
    <row r="57" spans="1:37" x14ac:dyDescent="0.3">
      <c r="A57" s="61">
        <v>5</v>
      </c>
      <c r="B57" s="60"/>
      <c r="C57" s="60">
        <v>100</v>
      </c>
      <c r="D57" s="60">
        <v>9.9658966064453125E-4</v>
      </c>
      <c r="E57" s="60" t="b">
        <v>0</v>
      </c>
      <c r="F57" s="60">
        <v>4.0000000000000044E-3</v>
      </c>
      <c r="G57" s="60">
        <v>1.251854463851703E-33</v>
      </c>
      <c r="H57" s="60">
        <v>3.4694469519536142E-17</v>
      </c>
      <c r="I57" s="60">
        <v>6.9388939039072284E-18</v>
      </c>
      <c r="J57" s="60">
        <v>1.6653345369377349E-18</v>
      </c>
      <c r="K57" s="60">
        <v>3.8857805861880483E-17</v>
      </c>
      <c r="L57" s="60">
        <v>6.0000000000000039E-2</v>
      </c>
      <c r="M57" s="60">
        <v>0.02</v>
      </c>
      <c r="N57" s="60">
        <v>1.6653345369377349E-18</v>
      </c>
      <c r="O57" s="60">
        <v>3.8857805861880483E-17</v>
      </c>
      <c r="P57" s="60">
        <v>-4.9282032302755047E-2</v>
      </c>
      <c r="Q57" s="60">
        <v>-6.0000000000000067E-2</v>
      </c>
      <c r="R57" s="60">
        <v>4.4408920985006263E-18</v>
      </c>
      <c r="S57" s="60">
        <v>-5.1070259132757203E-17</v>
      </c>
      <c r="T57" s="60">
        <v>-4.9282032302755019E-2</v>
      </c>
      <c r="U57" s="60">
        <v>-6.0000000000000067E-2</v>
      </c>
      <c r="V57" s="60">
        <v>6.106226635438361E-18</v>
      </c>
      <c r="W57" s="60">
        <v>-1.221245327087672E-17</v>
      </c>
      <c r="X57" s="60">
        <v>-0.1092820323027551</v>
      </c>
      <c r="Y57" s="60">
        <v>-4.000000000000007E-2</v>
      </c>
      <c r="Z57" s="60">
        <v>4.4408920985006263E-18</v>
      </c>
      <c r="AA57" s="60">
        <v>-5.1070259132757203E-17</v>
      </c>
      <c r="AB57" s="60" t="s">
        <v>2526</v>
      </c>
      <c r="AC57" s="60" t="s">
        <v>2527</v>
      </c>
      <c r="AD57" s="60" t="s">
        <v>2528</v>
      </c>
      <c r="AE57" s="60" t="s">
        <v>2529</v>
      </c>
      <c r="AF57" s="60">
        <v>5.2965392112864157E-14</v>
      </c>
      <c r="AG57" s="60">
        <v>6.3137822301710402E-14</v>
      </c>
      <c r="AH57" s="60">
        <v>1.226588462179822E-14</v>
      </c>
      <c r="AI57" s="60">
        <v>2.2958727900320059E-14</v>
      </c>
      <c r="AJ57" s="60">
        <v>0</v>
      </c>
      <c r="AK57" s="60">
        <v>0</v>
      </c>
    </row>
    <row r="58" spans="1:37" x14ac:dyDescent="0.3">
      <c r="A58" s="61">
        <v>6</v>
      </c>
      <c r="B58" s="60"/>
      <c r="C58" s="60">
        <v>100</v>
      </c>
      <c r="D58" s="60">
        <v>2.9921531677246089E-3</v>
      </c>
      <c r="E58" s="60" t="b">
        <v>0</v>
      </c>
      <c r="F58" s="60">
        <v>2.671384387633061E-2</v>
      </c>
      <c r="G58" s="60">
        <v>1.2037062152420221E-33</v>
      </c>
      <c r="H58" s="60">
        <v>2.0816681711721691E-17</v>
      </c>
      <c r="I58" s="60">
        <v>2.775557561562891E-17</v>
      </c>
      <c r="J58" s="60">
        <v>2.775557561562891E-17</v>
      </c>
      <c r="K58" s="60">
        <v>8.4240890989124621E-18</v>
      </c>
      <c r="L58" s="60">
        <v>0.12928203230275509</v>
      </c>
      <c r="M58" s="60">
        <v>0.1</v>
      </c>
      <c r="N58" s="60">
        <v>2.775557561562891E-17</v>
      </c>
      <c r="O58" s="60">
        <v>8.4240890989124621E-18</v>
      </c>
      <c r="P58" s="60">
        <v>4.9282032302755123E-2</v>
      </c>
      <c r="Q58" s="60">
        <v>-0.14000000000000001</v>
      </c>
      <c r="R58" s="60">
        <v>-1.332267629550188E-17</v>
      </c>
      <c r="S58" s="60">
        <v>-1.378037139359067E-17</v>
      </c>
      <c r="T58" s="60">
        <v>4.9282032302755137E-2</v>
      </c>
      <c r="U58" s="60">
        <v>-0.14000000000000001</v>
      </c>
      <c r="V58" s="60">
        <v>1.4432899320127039E-17</v>
      </c>
      <c r="W58" s="60">
        <v>-2.2204460492503129E-17</v>
      </c>
      <c r="X58" s="60">
        <v>0.17856406460551019</v>
      </c>
      <c r="Y58" s="60">
        <v>-3.9999999999999987E-2</v>
      </c>
      <c r="Z58" s="60">
        <v>-1.332267629550188E-17</v>
      </c>
      <c r="AA58" s="60">
        <v>-1.378037139359067E-17</v>
      </c>
      <c r="AB58" s="60" t="s">
        <v>2530</v>
      </c>
      <c r="AC58" s="60" t="s">
        <v>2531</v>
      </c>
      <c r="AD58" s="60" t="s">
        <v>2532</v>
      </c>
      <c r="AE58" s="60" t="s">
        <v>2533</v>
      </c>
      <c r="AF58" s="60">
        <v>1.611868832952732E-14</v>
      </c>
      <c r="AG58" s="60">
        <v>3.6148664550782012E-14</v>
      </c>
      <c r="AH58" s="60">
        <v>2.3046344613587191E-14</v>
      </c>
      <c r="AI58" s="60">
        <v>4.3305246143823692E-14</v>
      </c>
      <c r="AJ58" s="60">
        <v>0</v>
      </c>
      <c r="AK58" s="60">
        <v>0</v>
      </c>
    </row>
    <row r="59" spans="1:37" x14ac:dyDescent="0.3">
      <c r="A59" s="61">
        <v>7</v>
      </c>
      <c r="B59" s="60"/>
      <c r="C59" s="60">
        <v>100</v>
      </c>
      <c r="D59" s="60">
        <v>1.9919872283935551E-3</v>
      </c>
      <c r="E59" s="60" t="b">
        <v>0</v>
      </c>
      <c r="F59" s="60">
        <v>1.3542562584220409E-2</v>
      </c>
      <c r="G59" s="60">
        <v>2.1435935394489711E-4</v>
      </c>
      <c r="H59" s="60">
        <v>1.4641016151377509E-2</v>
      </c>
      <c r="I59" s="60">
        <v>2.775557561562891E-17</v>
      </c>
      <c r="J59" s="60">
        <v>4.440892098500627E-18</v>
      </c>
      <c r="K59" s="60">
        <v>4.2188474935755949E-17</v>
      </c>
      <c r="L59" s="60">
        <v>0.1092820323027551</v>
      </c>
      <c r="M59" s="60">
        <v>3.9999999999999973E-2</v>
      </c>
      <c r="N59" s="60">
        <v>4.440892098500627E-18</v>
      </c>
      <c r="O59" s="60">
        <v>4.2188474935755949E-17</v>
      </c>
      <c r="P59" s="60">
        <v>2.0000000000000021E-2</v>
      </c>
      <c r="Q59" s="60">
        <v>-0.1</v>
      </c>
      <c r="R59" s="60">
        <v>3.3306690738754691E-18</v>
      </c>
      <c r="S59" s="60">
        <v>-4.6629367034256573E-17</v>
      </c>
      <c r="T59" s="60">
        <v>5.3589838486225077E-3</v>
      </c>
      <c r="U59" s="60">
        <v>-0.1</v>
      </c>
      <c r="V59" s="60">
        <v>7.7715611723760965E-18</v>
      </c>
      <c r="W59" s="60">
        <v>-4.4408920985006263E-18</v>
      </c>
      <c r="X59" s="60">
        <v>-0.1039230484541326</v>
      </c>
      <c r="Y59" s="60">
        <v>-6.0000000000000039E-2</v>
      </c>
      <c r="Z59" s="60">
        <v>3.3306690738754691E-18</v>
      </c>
      <c r="AA59" s="60">
        <v>-4.6629367034256573E-17</v>
      </c>
      <c r="AB59" s="60" t="s">
        <v>2534</v>
      </c>
      <c r="AC59" s="60" t="s">
        <v>2535</v>
      </c>
      <c r="AD59" s="60" t="s">
        <v>2536</v>
      </c>
      <c r="AE59" s="60" t="s">
        <v>2535</v>
      </c>
      <c r="AF59" s="60">
        <v>1.6700825711778839</v>
      </c>
      <c r="AG59" s="60">
        <v>1.6907534745311299</v>
      </c>
      <c r="AH59" s="60">
        <v>2.376586888946461E-14</v>
      </c>
      <c r="AI59" s="60">
        <v>3.3429833703913877E-14</v>
      </c>
      <c r="AJ59" s="60">
        <v>0</v>
      </c>
      <c r="AK59" s="60">
        <v>0</v>
      </c>
    </row>
    <row r="60" spans="1:37" x14ac:dyDescent="0.3">
      <c r="A60" s="61">
        <v>8</v>
      </c>
      <c r="B60" s="60"/>
      <c r="C60" s="60">
        <v>100</v>
      </c>
      <c r="D60" s="60">
        <v>1.9960403442382808E-3</v>
      </c>
      <c r="E60" s="60" t="b">
        <v>0</v>
      </c>
      <c r="F60" s="60">
        <v>5.971281292110193E-3</v>
      </c>
      <c r="G60" s="60">
        <v>4.8250130303738983E-33</v>
      </c>
      <c r="H60" s="60">
        <v>6.9388939039072284E-17</v>
      </c>
      <c r="I60" s="60">
        <v>3.1918911957973252E-18</v>
      </c>
      <c r="J60" s="60">
        <v>4.8985871965894128E-18</v>
      </c>
      <c r="K60" s="60">
        <v>5.1274347456338056E-18</v>
      </c>
      <c r="L60" s="60">
        <v>7.4641016151377471E-2</v>
      </c>
      <c r="M60" s="60">
        <v>0.02</v>
      </c>
      <c r="N60" s="60">
        <v>0</v>
      </c>
      <c r="O60" s="60">
        <v>4.6697396475450191E-18</v>
      </c>
      <c r="P60" s="60">
        <v>-0.12</v>
      </c>
      <c r="Q60" s="60">
        <v>-5.2041704279304213E-17</v>
      </c>
      <c r="R60" s="60">
        <v>1.378037139359067E-17</v>
      </c>
      <c r="S60" s="60">
        <v>-3.3993233385887877E-17</v>
      </c>
      <c r="T60" s="60">
        <v>-0.1199999999999999</v>
      </c>
      <c r="U60" s="60">
        <v>-4.8849813083506888E-17</v>
      </c>
      <c r="V60" s="60">
        <v>8.8817841970012525E-18</v>
      </c>
      <c r="W60" s="60">
        <v>-2.8865798640254071E-17</v>
      </c>
      <c r="X60" s="60">
        <v>-4.5358983848622421E-2</v>
      </c>
      <c r="Y60" s="60">
        <v>-2.0000000000000049E-2</v>
      </c>
      <c r="Z60" s="60">
        <v>8.8817841970012525E-18</v>
      </c>
      <c r="AA60" s="60">
        <v>-2.4196058992709049E-17</v>
      </c>
      <c r="AB60" s="60" t="s">
        <v>2537</v>
      </c>
      <c r="AC60" s="60" t="s">
        <v>2538</v>
      </c>
      <c r="AD60" s="60" t="s">
        <v>2539</v>
      </c>
      <c r="AE60" s="60" t="s">
        <v>2538</v>
      </c>
      <c r="AF60" s="60">
        <v>1.8935890306760308E-14</v>
      </c>
      <c r="AG60" s="60">
        <v>4.3380825096812043E-14</v>
      </c>
      <c r="AH60" s="60">
        <v>1.288894058081735E-14</v>
      </c>
      <c r="AI60" s="60">
        <v>3.606991819400253E-14</v>
      </c>
      <c r="AJ60" s="60">
        <v>0</v>
      </c>
      <c r="AK60" s="60">
        <v>0</v>
      </c>
    </row>
    <row r="61" spans="1:37" x14ac:dyDescent="0.3">
      <c r="A61" s="61">
        <v>9</v>
      </c>
      <c r="B61" s="60"/>
      <c r="C61" s="60">
        <v>100</v>
      </c>
      <c r="D61" s="60">
        <v>2.0282268524169922E-3</v>
      </c>
      <c r="E61" s="60" t="b">
        <v>0</v>
      </c>
      <c r="F61" s="60">
        <v>1.205743741577959E-2</v>
      </c>
      <c r="G61" s="60">
        <v>1.5390309173473308E-5</v>
      </c>
      <c r="H61" s="60">
        <v>3.9230484541327437E-3</v>
      </c>
      <c r="I61" s="60">
        <v>0</v>
      </c>
      <c r="J61" s="60">
        <v>2.331468351712829E-17</v>
      </c>
      <c r="K61" s="60">
        <v>2.664535259100375E-17</v>
      </c>
      <c r="L61" s="60">
        <v>4.5358983848622338E-2</v>
      </c>
      <c r="M61" s="60">
        <v>0.1</v>
      </c>
      <c r="N61" s="60">
        <v>2.331468351712829E-17</v>
      </c>
      <c r="O61" s="60">
        <v>2.664535259100375E-17</v>
      </c>
      <c r="P61" s="60">
        <v>-0.1732050807568877</v>
      </c>
      <c r="Q61" s="60">
        <v>-2.0000000000000039E-2</v>
      </c>
      <c r="R61" s="60">
        <v>-1.1102230246251569E-18</v>
      </c>
      <c r="S61" s="60">
        <v>-4.6629367034256573E-17</v>
      </c>
      <c r="T61" s="60">
        <v>-0.16928203230275499</v>
      </c>
      <c r="U61" s="60">
        <v>-2.0000000000000039E-2</v>
      </c>
      <c r="V61" s="60">
        <v>2.2204460492503129E-17</v>
      </c>
      <c r="W61" s="60">
        <v>-1.998401444325282E-17</v>
      </c>
      <c r="X61" s="60">
        <v>-0.1239230484541326</v>
      </c>
      <c r="Y61" s="60">
        <v>7.999999999999996E-2</v>
      </c>
      <c r="Z61" s="60">
        <v>-1.1102230246251569E-18</v>
      </c>
      <c r="AA61" s="60">
        <v>-4.6629367034256573E-17</v>
      </c>
      <c r="AB61" s="60" t="s">
        <v>2540</v>
      </c>
      <c r="AC61" s="60" t="s">
        <v>2541</v>
      </c>
      <c r="AD61" s="60" t="s">
        <v>2542</v>
      </c>
      <c r="AE61" s="60" t="s">
        <v>2541</v>
      </c>
      <c r="AF61" s="60">
        <v>0.54387660592581</v>
      </c>
      <c r="AG61" s="60">
        <v>0.37014210885409221</v>
      </c>
      <c r="AH61" s="60">
        <v>2.534867865468052E-14</v>
      </c>
      <c r="AI61" s="60">
        <v>2.3672706910974561E-14</v>
      </c>
      <c r="AJ61" s="60">
        <v>0</v>
      </c>
      <c r="AK61" s="60">
        <v>0</v>
      </c>
    </row>
    <row r="62" spans="1:37" x14ac:dyDescent="0.3">
      <c r="A62" s="61">
        <v>10</v>
      </c>
      <c r="B62" s="60"/>
      <c r="C62" s="60">
        <v>100</v>
      </c>
      <c r="D62" s="60">
        <v>1.9938945770263672E-3</v>
      </c>
      <c r="E62" s="60" t="b">
        <v>0</v>
      </c>
      <c r="F62" s="60">
        <v>2.5814359353944921E-2</v>
      </c>
      <c r="G62" s="60">
        <v>3.8518598887744717E-33</v>
      </c>
      <c r="H62" s="60">
        <v>2.775557561562891E-17</v>
      </c>
      <c r="I62" s="60">
        <v>5.5511151231257827E-17</v>
      </c>
      <c r="J62" s="60">
        <v>1.5543122344752199E-17</v>
      </c>
      <c r="K62" s="60">
        <v>4.8849813083506888E-17</v>
      </c>
      <c r="L62" s="60">
        <v>1.464101615137753E-2</v>
      </c>
      <c r="M62" s="60">
        <v>0.16000000000000009</v>
      </c>
      <c r="N62" s="60">
        <v>1.5543122344752199E-17</v>
      </c>
      <c r="O62" s="60">
        <v>4.8849813083506888E-17</v>
      </c>
      <c r="P62" s="60">
        <v>-0.14392304845413259</v>
      </c>
      <c r="Q62" s="60">
        <v>-0.1</v>
      </c>
      <c r="R62" s="60">
        <v>-4.4408920985006263E-18</v>
      </c>
      <c r="S62" s="60">
        <v>-5.3290705182007512E-17</v>
      </c>
      <c r="T62" s="60">
        <v>-0.14392304845413259</v>
      </c>
      <c r="U62" s="60">
        <v>-0.1000000000000001</v>
      </c>
      <c r="V62" s="60">
        <v>1.1102230246251571E-17</v>
      </c>
      <c r="W62" s="60">
        <v>-4.4408920985006263E-18</v>
      </c>
      <c r="X62" s="60">
        <v>-0.12928203230275509</v>
      </c>
      <c r="Y62" s="60">
        <v>5.9999999999999963E-2</v>
      </c>
      <c r="Z62" s="60">
        <v>-4.4408920985006263E-18</v>
      </c>
      <c r="AA62" s="60">
        <v>-5.3290705182007512E-17</v>
      </c>
      <c r="AB62" s="60" t="s">
        <v>2543</v>
      </c>
      <c r="AC62" s="60" t="s">
        <v>2544</v>
      </c>
      <c r="AD62" s="60" t="s">
        <v>2545</v>
      </c>
      <c r="AE62" s="60" t="s">
        <v>2544</v>
      </c>
      <c r="AF62" s="60">
        <v>2.0186365011722569E-14</v>
      </c>
      <c r="AG62" s="60">
        <v>7.2314781314919736E-14</v>
      </c>
      <c r="AH62" s="60">
        <v>2.376586888946461E-14</v>
      </c>
      <c r="AI62" s="60">
        <v>3.3429833703913877E-14</v>
      </c>
      <c r="AJ62" s="60">
        <v>0</v>
      </c>
      <c r="AK62" s="60">
        <v>0</v>
      </c>
    </row>
    <row r="63" spans="1:37" x14ac:dyDescent="0.3">
      <c r="A63" s="61">
        <v>11</v>
      </c>
      <c r="B63" s="60"/>
      <c r="C63" s="60">
        <v>100</v>
      </c>
      <c r="D63" s="60">
        <v>1.9893646240234379E-3</v>
      </c>
      <c r="E63" s="60" t="b">
        <v>1</v>
      </c>
      <c r="F63" s="60">
        <v>7.3666820372811771E-33</v>
      </c>
      <c r="G63" s="60">
        <v>7.3666820372811771E-33</v>
      </c>
      <c r="H63" s="60">
        <v>8.3266726846886741E-17</v>
      </c>
      <c r="I63" s="60">
        <v>2.0816681711721691E-17</v>
      </c>
      <c r="J63" s="60">
        <v>5.5511151231257876E-19</v>
      </c>
      <c r="K63" s="60">
        <v>1.332267629550188E-17</v>
      </c>
      <c r="L63" s="60">
        <v>8.3266726846886741E-17</v>
      </c>
      <c r="M63" s="60">
        <v>2.0816681711721691E-17</v>
      </c>
      <c r="N63" s="60">
        <v>5.5511151231257876E-19</v>
      </c>
      <c r="O63" s="60">
        <v>1.332267629550188E-17</v>
      </c>
      <c r="P63" s="60">
        <v>7.464101615137754E-2</v>
      </c>
      <c r="Q63" s="60">
        <v>2.0000000000000011E-2</v>
      </c>
      <c r="R63" s="60">
        <v>2.2204460492503129E-17</v>
      </c>
      <c r="S63" s="60">
        <v>-2.2204460492503129E-17</v>
      </c>
      <c r="T63" s="60">
        <v>7.4641016151377623E-2</v>
      </c>
      <c r="U63" s="60">
        <v>1.999999999999999E-2</v>
      </c>
      <c r="V63" s="60">
        <v>2.2759572004815711E-17</v>
      </c>
      <c r="W63" s="60">
        <v>-8.8817841970012525E-18</v>
      </c>
      <c r="X63" s="60">
        <v>7.464101615137754E-2</v>
      </c>
      <c r="Y63" s="60">
        <v>2.0000000000000011E-2</v>
      </c>
      <c r="Z63" s="60">
        <v>2.2204460492503129E-17</v>
      </c>
      <c r="AA63" s="60">
        <v>-2.2204460492503129E-17</v>
      </c>
      <c r="AB63" s="60" t="s">
        <v>4239</v>
      </c>
      <c r="AC63" s="60" t="s">
        <v>4240</v>
      </c>
      <c r="AD63" s="60" t="s">
        <v>4239</v>
      </c>
      <c r="AE63" s="60" t="s">
        <v>4240</v>
      </c>
      <c r="AF63" s="60">
        <v>1.506155141765825E-14</v>
      </c>
      <c r="AG63" s="60">
        <v>7.1139738167190912E-14</v>
      </c>
      <c r="AH63" s="60">
        <v>1.311093423656179E-14</v>
      </c>
      <c r="AI63" s="60">
        <v>0</v>
      </c>
      <c r="AJ63" s="60">
        <v>0</v>
      </c>
      <c r="AK63" s="60">
        <v>0</v>
      </c>
    </row>
    <row r="64" spans="1:37" x14ac:dyDescent="0.3">
      <c r="A64" s="61">
        <v>12</v>
      </c>
      <c r="B64" s="60"/>
      <c r="C64" s="60">
        <v>100</v>
      </c>
      <c r="D64" s="60">
        <v>1.0013580322265621E-3</v>
      </c>
      <c r="E64" s="60" t="b">
        <v>0</v>
      </c>
      <c r="F64" s="60">
        <v>3.2000000000000049E-3</v>
      </c>
      <c r="G64" s="60">
        <v>2.1435935394489679E-4</v>
      </c>
      <c r="H64" s="60">
        <v>1.4641016151377501E-2</v>
      </c>
      <c r="I64" s="60">
        <v>1.387778780781446E-17</v>
      </c>
      <c r="J64" s="60">
        <v>1.4432899320127029E-17</v>
      </c>
      <c r="K64" s="60">
        <v>1.998401444325282E-17</v>
      </c>
      <c r="L64" s="60">
        <v>4.0000000000000049E-2</v>
      </c>
      <c r="M64" s="60">
        <v>4.0000000000000008E-2</v>
      </c>
      <c r="N64" s="60">
        <v>1.4432899320127029E-17</v>
      </c>
      <c r="O64" s="60">
        <v>1.998401444325282E-17</v>
      </c>
      <c r="P64" s="60">
        <v>7.4641016151377568E-2</v>
      </c>
      <c r="Q64" s="60">
        <v>0.02</v>
      </c>
      <c r="R64" s="60">
        <v>-2.2204460492503131E-18</v>
      </c>
      <c r="S64" s="60">
        <v>-3.3306690738754689E-17</v>
      </c>
      <c r="T64" s="60">
        <v>6.0000000000000067E-2</v>
      </c>
      <c r="U64" s="60">
        <v>1.999999999999999E-2</v>
      </c>
      <c r="V64" s="60">
        <v>1.221245327087672E-17</v>
      </c>
      <c r="W64" s="60">
        <v>-1.332267629550188E-17</v>
      </c>
      <c r="X64" s="60">
        <v>2.0000000000000021E-2</v>
      </c>
      <c r="Y64" s="60">
        <v>0.06</v>
      </c>
      <c r="Z64" s="60">
        <v>-2.2204460492503131E-18</v>
      </c>
      <c r="AA64" s="60">
        <v>-3.3306690738754689E-17</v>
      </c>
      <c r="AB64" s="60" t="s">
        <v>4241</v>
      </c>
      <c r="AC64" s="60" t="s">
        <v>4242</v>
      </c>
      <c r="AD64" s="60" t="s">
        <v>4243</v>
      </c>
      <c r="AE64" s="60" t="s">
        <v>4242</v>
      </c>
      <c r="AF64" s="60">
        <v>1.5247266121976091</v>
      </c>
      <c r="AG64" s="60">
        <v>1.7424828010201501</v>
      </c>
      <c r="AH64" s="60">
        <v>1.311093423656179E-14</v>
      </c>
      <c r="AI64" s="60">
        <v>0</v>
      </c>
      <c r="AJ64" s="60">
        <v>0</v>
      </c>
      <c r="AK64" s="60">
        <v>0</v>
      </c>
    </row>
    <row r="65" spans="1:37" x14ac:dyDescent="0.3">
      <c r="A65" s="61">
        <v>13</v>
      </c>
      <c r="B65" s="60"/>
      <c r="C65" s="60">
        <v>100</v>
      </c>
      <c r="D65" s="60">
        <v>1.9972324371337891E-3</v>
      </c>
      <c r="E65" s="60" t="b">
        <v>0</v>
      </c>
      <c r="F65" s="60">
        <v>3.6287187078897941E-3</v>
      </c>
      <c r="G65" s="60">
        <v>1.148748315591847E-4</v>
      </c>
      <c r="H65" s="60">
        <v>1.071796769724488E-2</v>
      </c>
      <c r="I65" s="60">
        <v>4.8572257327350599E-17</v>
      </c>
      <c r="J65" s="60">
        <v>3.3306690738754691E-18</v>
      </c>
      <c r="K65" s="60">
        <v>2.2204460492503151E-18</v>
      </c>
      <c r="L65" s="60">
        <v>5.3589838486224339E-3</v>
      </c>
      <c r="M65" s="60">
        <v>5.9999999999999977E-2</v>
      </c>
      <c r="N65" s="60">
        <v>3.3306690738754691E-18</v>
      </c>
      <c r="O65" s="60">
        <v>2.2204460492503151E-18</v>
      </c>
      <c r="P65" s="60">
        <v>6.3923048454132714E-2</v>
      </c>
      <c r="Q65" s="60">
        <v>5.9999999999999963E-2</v>
      </c>
      <c r="R65" s="60">
        <v>9.9920072216264085E-18</v>
      </c>
      <c r="S65" s="60">
        <v>-2.6645352591003759E-17</v>
      </c>
      <c r="T65" s="60">
        <v>7.4641016151377595E-2</v>
      </c>
      <c r="U65" s="60">
        <v>6.0000000000000012E-2</v>
      </c>
      <c r="V65" s="60">
        <v>6.661338147750939E-18</v>
      </c>
      <c r="W65" s="60">
        <v>-2.4424906541753441E-17</v>
      </c>
      <c r="X65" s="60">
        <v>6.9282032302755162E-2</v>
      </c>
      <c r="Y65" s="60">
        <v>0.12</v>
      </c>
      <c r="Z65" s="60">
        <v>9.9920072216264085E-18</v>
      </c>
      <c r="AA65" s="60">
        <v>-2.6645352591003759E-17</v>
      </c>
      <c r="AB65" s="60" t="s">
        <v>2546</v>
      </c>
      <c r="AC65" s="60" t="s">
        <v>2547</v>
      </c>
      <c r="AD65" s="60" t="s">
        <v>2548</v>
      </c>
      <c r="AE65" s="60" t="s">
        <v>2547</v>
      </c>
      <c r="AF65" s="60">
        <v>1.0886442927213089</v>
      </c>
      <c r="AG65" s="60">
        <v>1.2832166186948111</v>
      </c>
      <c r="AH65" s="60">
        <v>1.357868114704198E-14</v>
      </c>
      <c r="AI65" s="60">
        <v>2.5242721913205191E-14</v>
      </c>
      <c r="AJ65" s="60">
        <v>0</v>
      </c>
      <c r="AK65" s="60">
        <v>0</v>
      </c>
    </row>
    <row r="66" spans="1:37" x14ac:dyDescent="0.3">
      <c r="A66" s="61">
        <v>14</v>
      </c>
      <c r="B66" s="60"/>
      <c r="C66" s="60">
        <v>100</v>
      </c>
      <c r="D66" s="60">
        <v>1.9960403442382808E-3</v>
      </c>
      <c r="E66" s="60" t="b">
        <v>0</v>
      </c>
      <c r="F66" s="60">
        <v>1.6956921938165299E-2</v>
      </c>
      <c r="G66" s="60">
        <v>3.274080905458301E-33</v>
      </c>
      <c r="H66" s="60">
        <v>1.387778780781446E-17</v>
      </c>
      <c r="I66" s="60">
        <v>5.5511151231257827E-17</v>
      </c>
      <c r="J66" s="60">
        <v>5.551115123125783E-18</v>
      </c>
      <c r="K66" s="60">
        <v>2.974717411583483E-17</v>
      </c>
      <c r="L66" s="60">
        <v>0.1239230484541326</v>
      </c>
      <c r="M66" s="60">
        <v>3.9999999999999973E-2</v>
      </c>
      <c r="N66" s="60">
        <v>5.551115123125783E-18</v>
      </c>
      <c r="O66" s="60">
        <v>2.974717411583483E-17</v>
      </c>
      <c r="P66" s="60">
        <v>-0.1039230484541326</v>
      </c>
      <c r="Q66" s="60">
        <v>1.999999999999998E-2</v>
      </c>
      <c r="R66" s="60">
        <v>8.8817841970012525E-18</v>
      </c>
      <c r="S66" s="60">
        <v>-4.4408920985006258E-17</v>
      </c>
      <c r="T66" s="60">
        <v>-0.1039230484541326</v>
      </c>
      <c r="U66" s="60">
        <v>2.0000000000000032E-2</v>
      </c>
      <c r="V66" s="60">
        <v>3.3306690738754691E-18</v>
      </c>
      <c r="W66" s="60">
        <v>-1.4661746869171431E-17</v>
      </c>
      <c r="X66" s="60">
        <v>2.0000000000000049E-2</v>
      </c>
      <c r="Y66" s="60">
        <v>0.06</v>
      </c>
      <c r="Z66" s="60">
        <v>8.8817841970012525E-18</v>
      </c>
      <c r="AA66" s="60">
        <v>-4.4408920985006258E-17</v>
      </c>
      <c r="AB66" s="60" t="s">
        <v>2549</v>
      </c>
      <c r="AC66" s="60" t="s">
        <v>4244</v>
      </c>
      <c r="AD66" s="60" t="s">
        <v>2550</v>
      </c>
      <c r="AE66" s="60" t="s">
        <v>4245</v>
      </c>
      <c r="AF66" s="60">
        <v>3.6877840306662231E-14</v>
      </c>
      <c r="AG66" s="60">
        <v>1.462234647618283E-14</v>
      </c>
      <c r="AH66" s="60">
        <v>1.311093423656179E-14</v>
      </c>
      <c r="AI66" s="60">
        <v>0</v>
      </c>
      <c r="AJ66" s="60">
        <v>0</v>
      </c>
      <c r="AK66" s="60">
        <v>0</v>
      </c>
    </row>
    <row r="67" spans="1:37" x14ac:dyDescent="0.3">
      <c r="A67" s="61">
        <v>15</v>
      </c>
      <c r="B67" s="60"/>
      <c r="C67" s="60">
        <v>100</v>
      </c>
      <c r="D67" s="60">
        <v>1.9779205322265621E-3</v>
      </c>
      <c r="E67" s="60" t="b">
        <v>0</v>
      </c>
      <c r="F67" s="60">
        <v>5.8717967697244963E-3</v>
      </c>
      <c r="G67" s="60">
        <v>1.148748315591859E-4</v>
      </c>
      <c r="H67" s="60">
        <v>1.0717967697244941E-2</v>
      </c>
      <c r="I67" s="60">
        <v>2.775557561562891E-17</v>
      </c>
      <c r="J67" s="60">
        <v>2.1094237467877971E-17</v>
      </c>
      <c r="K67" s="60">
        <v>6.6613381477509413E-18</v>
      </c>
      <c r="L67" s="60">
        <v>6.5358983848622487E-2</v>
      </c>
      <c r="M67" s="60">
        <v>4.0000000000000008E-2</v>
      </c>
      <c r="N67" s="60">
        <v>2.1094237467877971E-17</v>
      </c>
      <c r="O67" s="60">
        <v>6.6613381477509413E-18</v>
      </c>
      <c r="P67" s="60">
        <v>-0.11856406460551019</v>
      </c>
      <c r="Q67" s="60">
        <v>0.22</v>
      </c>
      <c r="R67" s="60">
        <v>-5.551115123125783E-18</v>
      </c>
      <c r="S67" s="60">
        <v>-1.554312234475219E-17</v>
      </c>
      <c r="T67" s="60">
        <v>-0.12928203230275509</v>
      </c>
      <c r="U67" s="60">
        <v>0.22</v>
      </c>
      <c r="V67" s="60">
        <v>1.554312234475219E-17</v>
      </c>
      <c r="W67" s="60">
        <v>-8.8817841970012525E-18</v>
      </c>
      <c r="X67" s="60">
        <v>-6.3923048454132603E-2</v>
      </c>
      <c r="Y67" s="60">
        <v>0.18</v>
      </c>
      <c r="Z67" s="60">
        <v>-5.551115123125783E-18</v>
      </c>
      <c r="AA67" s="60">
        <v>-1.554312234475219E-17</v>
      </c>
      <c r="AB67" s="60" t="s">
        <v>2551</v>
      </c>
      <c r="AC67" s="60" t="s">
        <v>4246</v>
      </c>
      <c r="AD67" s="60" t="s">
        <v>2552</v>
      </c>
      <c r="AE67" s="60" t="s">
        <v>4246</v>
      </c>
      <c r="AF67" s="60">
        <v>1.3083786817772081</v>
      </c>
      <c r="AG67" s="60">
        <v>0.9944823385245789</v>
      </c>
      <c r="AH67" s="60">
        <v>3.1677943313892521E-14</v>
      </c>
      <c r="AI67" s="60">
        <v>1.455152584846316E-14</v>
      </c>
      <c r="AJ67" s="60">
        <v>0</v>
      </c>
      <c r="AK67" s="60">
        <v>0</v>
      </c>
    </row>
    <row r="68" spans="1:37" x14ac:dyDescent="0.3">
      <c r="A68" s="61">
        <v>16</v>
      </c>
      <c r="B68" s="60"/>
      <c r="C68" s="60">
        <v>100</v>
      </c>
      <c r="D68" s="60">
        <v>2.9935836791992192E-3</v>
      </c>
      <c r="E68" s="60" t="b">
        <v>0</v>
      </c>
      <c r="F68" s="60">
        <v>1.0556921938165291E-2</v>
      </c>
      <c r="G68" s="60">
        <v>2.1435935394489641E-4</v>
      </c>
      <c r="H68" s="60">
        <v>1.464101615137749E-2</v>
      </c>
      <c r="I68" s="60">
        <v>6.591949208711867E-17</v>
      </c>
      <c r="J68" s="60">
        <v>8.8817841970012448E-18</v>
      </c>
      <c r="K68" s="60">
        <v>0</v>
      </c>
      <c r="L68" s="60">
        <v>9.4641016151377488E-2</v>
      </c>
      <c r="M68" s="60">
        <v>3.999999999999998E-2</v>
      </c>
      <c r="N68" s="60">
        <v>8.8817841970012448E-18</v>
      </c>
      <c r="O68" s="60">
        <v>0</v>
      </c>
      <c r="P68" s="60">
        <v>-0.1039230484541326</v>
      </c>
      <c r="Q68" s="60">
        <v>-2.0000000000000039E-2</v>
      </c>
      <c r="R68" s="60">
        <v>2.6645352591003759E-17</v>
      </c>
      <c r="S68" s="60">
        <v>-8.8817841970012525E-18</v>
      </c>
      <c r="T68" s="60">
        <v>-0.1185640646055101</v>
      </c>
      <c r="U68" s="60">
        <v>-1.9999999999999969E-2</v>
      </c>
      <c r="V68" s="60">
        <v>1.7763568394002511E-17</v>
      </c>
      <c r="W68" s="60">
        <v>-8.8817841970012525E-18</v>
      </c>
      <c r="X68" s="60">
        <v>-2.3923048454132619E-2</v>
      </c>
      <c r="Y68" s="60">
        <v>2.0000000000000011E-2</v>
      </c>
      <c r="Z68" s="60">
        <v>2.6645352591003759E-17</v>
      </c>
      <c r="AA68" s="60">
        <v>-8.8817841970012525E-18</v>
      </c>
      <c r="AB68" s="60" t="s">
        <v>2553</v>
      </c>
      <c r="AC68" s="60" t="s">
        <v>2554</v>
      </c>
      <c r="AD68" s="60" t="s">
        <v>2555</v>
      </c>
      <c r="AE68" s="60" t="s">
        <v>2554</v>
      </c>
      <c r="AF68" s="60">
        <v>1.896430510956153</v>
      </c>
      <c r="AG68" s="60">
        <v>1.4508145863463311</v>
      </c>
      <c r="AH68" s="60">
        <v>2.534867865468052E-14</v>
      </c>
      <c r="AI68" s="60">
        <v>2.3672706910974561E-14</v>
      </c>
      <c r="AJ68" s="60">
        <v>0</v>
      </c>
      <c r="AK68" s="60">
        <v>0</v>
      </c>
    </row>
    <row r="69" spans="1:37" x14ac:dyDescent="0.3">
      <c r="A69" s="61">
        <v>17</v>
      </c>
      <c r="B69" s="60"/>
      <c r="C69" s="60">
        <v>100</v>
      </c>
      <c r="D69" s="60">
        <v>2.9950141906738281E-3</v>
      </c>
      <c r="E69" s="60" t="b">
        <v>0</v>
      </c>
      <c r="F69" s="60">
        <v>3.2099484522385702E-2</v>
      </c>
      <c r="G69" s="60">
        <v>1.148748315591856E-4</v>
      </c>
      <c r="H69" s="60">
        <v>1.071796769724492E-2</v>
      </c>
      <c r="I69" s="60">
        <v>1.110223024625157E-16</v>
      </c>
      <c r="J69" s="60">
        <v>6.6613381477509328E-18</v>
      </c>
      <c r="K69" s="60">
        <v>2.2204460492503208E-18</v>
      </c>
      <c r="L69" s="60">
        <v>0.1746410161513775</v>
      </c>
      <c r="M69" s="60">
        <v>3.9999999999999952E-2</v>
      </c>
      <c r="N69" s="60">
        <v>6.6613381477509328E-18</v>
      </c>
      <c r="O69" s="60">
        <v>2.2204460492503208E-18</v>
      </c>
      <c r="P69" s="60">
        <v>-0.16392304845413261</v>
      </c>
      <c r="Q69" s="60">
        <v>0.15999999999999989</v>
      </c>
      <c r="R69" s="60">
        <v>2.4424906541753441E-17</v>
      </c>
      <c r="S69" s="60">
        <v>-2.8865798640254071E-17</v>
      </c>
      <c r="T69" s="60">
        <v>-0.1746410161513775</v>
      </c>
      <c r="U69" s="60">
        <v>0.16</v>
      </c>
      <c r="V69" s="60">
        <v>1.7763568394002511E-17</v>
      </c>
      <c r="W69" s="60">
        <v>-3.1086244689504392E-17</v>
      </c>
      <c r="X69" s="60">
        <v>3.7747582837255331E-17</v>
      </c>
      <c r="Y69" s="60">
        <v>0.2</v>
      </c>
      <c r="Z69" s="60">
        <v>2.4424906541753441E-17</v>
      </c>
      <c r="AA69" s="60">
        <v>-2.8865798640254071E-17</v>
      </c>
      <c r="AB69" s="60" t="s">
        <v>4247</v>
      </c>
      <c r="AC69" s="60" t="s">
        <v>4248</v>
      </c>
      <c r="AD69" s="60" t="s">
        <v>4249</v>
      </c>
      <c r="AE69" s="60" t="s">
        <v>4248</v>
      </c>
      <c r="AF69" s="60">
        <v>1.4114594486079759</v>
      </c>
      <c r="AG69" s="60">
        <v>0.96677101882368011</v>
      </c>
      <c r="AH69" s="60">
        <v>2.9816722734806373E-14</v>
      </c>
      <c r="AI69" s="60">
        <v>1.376228416659802E-14</v>
      </c>
      <c r="AJ69" s="60">
        <v>0</v>
      </c>
      <c r="AK69" s="60">
        <v>0</v>
      </c>
    </row>
    <row r="70" spans="1:37" x14ac:dyDescent="0.3">
      <c r="A70" s="61">
        <v>18</v>
      </c>
      <c r="B70" s="60"/>
      <c r="C70" s="60">
        <v>100</v>
      </c>
      <c r="D70" s="60">
        <v>1.9936561584472661E-3</v>
      </c>
      <c r="E70" s="60" t="b">
        <v>0</v>
      </c>
      <c r="F70" s="60">
        <v>1.599999999999999E-2</v>
      </c>
      <c r="G70" s="60">
        <v>1.5390309173472661E-5</v>
      </c>
      <c r="H70" s="60">
        <v>3.9230484541326596E-3</v>
      </c>
      <c r="I70" s="60">
        <v>4.163336342344337E-17</v>
      </c>
      <c r="J70" s="60">
        <v>3.6082248300317583E-17</v>
      </c>
      <c r="K70" s="60">
        <v>3.108624468950438E-17</v>
      </c>
      <c r="L70" s="60">
        <v>0.12</v>
      </c>
      <c r="M70" s="60">
        <v>3.999999999999998E-2</v>
      </c>
      <c r="N70" s="60">
        <v>3.6082248300317583E-17</v>
      </c>
      <c r="O70" s="60">
        <v>3.108624468950438E-17</v>
      </c>
      <c r="P70" s="60">
        <v>-0.2185640646055102</v>
      </c>
      <c r="Q70" s="60">
        <v>0.12</v>
      </c>
      <c r="R70" s="60">
        <v>-2.2204460492503131E-18</v>
      </c>
      <c r="S70" s="60">
        <v>-2.2204460492503129E-17</v>
      </c>
      <c r="T70" s="60">
        <v>-0.21464101615137751</v>
      </c>
      <c r="U70" s="60">
        <v>0.12</v>
      </c>
      <c r="V70" s="60">
        <v>3.3861802251067268E-17</v>
      </c>
      <c r="W70" s="60">
        <v>-5.3290705182007512E-17</v>
      </c>
      <c r="X70" s="60">
        <v>-9.4641016151377544E-2</v>
      </c>
      <c r="Y70" s="60">
        <v>0.16</v>
      </c>
      <c r="Z70" s="60">
        <v>-2.2204460492503131E-18</v>
      </c>
      <c r="AA70" s="60">
        <v>-2.2204460492503129E-17</v>
      </c>
      <c r="AB70" s="60" t="s">
        <v>2556</v>
      </c>
      <c r="AC70" s="60" t="s">
        <v>4250</v>
      </c>
      <c r="AD70" s="60" t="s">
        <v>2557</v>
      </c>
      <c r="AE70" s="60" t="s">
        <v>4250</v>
      </c>
      <c r="AF70" s="60">
        <v>0.55276855261376046</v>
      </c>
      <c r="AG70" s="60">
        <v>0.34443188436100669</v>
      </c>
      <c r="AH70" s="60">
        <v>2.8692834654852083E-14</v>
      </c>
      <c r="AI70" s="60">
        <v>2.656405245532744E-14</v>
      </c>
      <c r="AJ70" s="60">
        <v>0</v>
      </c>
      <c r="AK70" s="60">
        <v>0</v>
      </c>
    </row>
    <row r="71" spans="1:37" x14ac:dyDescent="0.3">
      <c r="A71" s="61">
        <v>19</v>
      </c>
      <c r="B71" s="60"/>
      <c r="C71" s="60">
        <v>100</v>
      </c>
      <c r="D71" s="60">
        <v>1.0027885437011721E-3</v>
      </c>
      <c r="E71" s="60" t="b">
        <v>0</v>
      </c>
      <c r="F71" s="60">
        <v>9.171281292110204E-3</v>
      </c>
      <c r="G71" s="60">
        <v>6.2592723192585174E-34</v>
      </c>
      <c r="H71" s="60">
        <v>2.0816681711721691E-17</v>
      </c>
      <c r="I71" s="60">
        <v>1.387778780781446E-17</v>
      </c>
      <c r="J71" s="60">
        <v>2.4424906541753441E-17</v>
      </c>
      <c r="K71" s="60">
        <v>1.1102230246251571E-17</v>
      </c>
      <c r="L71" s="60">
        <v>7.4641016151377568E-2</v>
      </c>
      <c r="M71" s="60">
        <v>5.9999999999999977E-2</v>
      </c>
      <c r="N71" s="60">
        <v>2.4424906541753441E-17</v>
      </c>
      <c r="O71" s="60">
        <v>1.1102230246251571E-17</v>
      </c>
      <c r="P71" s="60">
        <v>2.5358983848622511E-2</v>
      </c>
      <c r="Q71" s="60">
        <v>-7.9999999999999988E-2</v>
      </c>
      <c r="R71" s="60">
        <v>2.8865798640254071E-17</v>
      </c>
      <c r="S71" s="60">
        <v>-8.8817841970012525E-18</v>
      </c>
      <c r="T71" s="60">
        <v>2.5358983848622531E-2</v>
      </c>
      <c r="U71" s="60">
        <v>-0.08</v>
      </c>
      <c r="V71" s="60">
        <v>4.4408920985006263E-18</v>
      </c>
      <c r="W71" s="60">
        <v>2.2204460492503131E-18</v>
      </c>
      <c r="X71" s="60">
        <v>-4.9282032302755033E-2</v>
      </c>
      <c r="Y71" s="60">
        <v>-2.0000000000000021E-2</v>
      </c>
      <c r="Z71" s="60">
        <v>2.8865798640254071E-17</v>
      </c>
      <c r="AA71" s="60">
        <v>-8.8817841970012525E-18</v>
      </c>
      <c r="AB71" s="60" t="s">
        <v>4251</v>
      </c>
      <c r="AC71" s="60" t="s">
        <v>4252</v>
      </c>
      <c r="AD71" s="60" t="s">
        <v>4253</v>
      </c>
      <c r="AE71" s="60" t="s">
        <v>4252</v>
      </c>
      <c r="AF71" s="60">
        <v>1.628776764656952E-14</v>
      </c>
      <c r="AG71" s="60">
        <v>0</v>
      </c>
      <c r="AH71" s="60">
        <v>3.6214119406647833E-14</v>
      </c>
      <c r="AI71" s="60">
        <v>1.130882444824361E-14</v>
      </c>
      <c r="AJ71" s="60">
        <v>0</v>
      </c>
      <c r="AK71" s="60">
        <v>0</v>
      </c>
    </row>
    <row r="72" spans="1:37" x14ac:dyDescent="0.3">
      <c r="A72" s="61">
        <v>20</v>
      </c>
      <c r="B72" s="60"/>
      <c r="C72" s="60">
        <v>100</v>
      </c>
      <c r="D72" s="60">
        <v>9.9706649780273438E-4</v>
      </c>
      <c r="E72" s="60" t="b">
        <v>0</v>
      </c>
      <c r="F72" s="60">
        <v>4.7999999999999978E-3</v>
      </c>
      <c r="G72" s="60">
        <v>2.3592641818743639E-33</v>
      </c>
      <c r="H72" s="60">
        <v>4.8572257327350599E-17</v>
      </c>
      <c r="I72" s="60">
        <v>0</v>
      </c>
      <c r="J72" s="60">
        <v>1.998401444325282E-17</v>
      </c>
      <c r="K72" s="60">
        <v>6.6613381477509452E-18</v>
      </c>
      <c r="L72" s="60">
        <v>3.4641016151377498E-2</v>
      </c>
      <c r="M72" s="60">
        <v>6.0000000000000012E-2</v>
      </c>
      <c r="N72" s="60">
        <v>1.998401444325282E-17</v>
      </c>
      <c r="O72" s="60">
        <v>6.6613381477509452E-18</v>
      </c>
      <c r="P72" s="60">
        <v>-3.4641016151377511E-2</v>
      </c>
      <c r="Q72" s="60">
        <v>-0.14000000000000001</v>
      </c>
      <c r="R72" s="60">
        <v>1.1102230246251571E-17</v>
      </c>
      <c r="S72" s="60">
        <v>-1.1102230246251571E-17</v>
      </c>
      <c r="T72" s="60">
        <v>-3.4641016151377463E-2</v>
      </c>
      <c r="U72" s="60">
        <v>-0.14000000000000001</v>
      </c>
      <c r="V72" s="60">
        <v>-8.8817841970012525E-18</v>
      </c>
      <c r="W72" s="60">
        <v>-1.7763568394002511E-17</v>
      </c>
      <c r="X72" s="60">
        <v>3.7747582837255331E-17</v>
      </c>
      <c r="Y72" s="60">
        <v>-0.08</v>
      </c>
      <c r="Z72" s="60">
        <v>1.1102230246251571E-17</v>
      </c>
      <c r="AA72" s="60">
        <v>-1.1102230246251571E-17</v>
      </c>
      <c r="AB72" s="60" t="s">
        <v>2558</v>
      </c>
      <c r="AC72" s="60" t="s">
        <v>2559</v>
      </c>
      <c r="AD72" s="60" t="s">
        <v>2560</v>
      </c>
      <c r="AE72" s="60" t="s">
        <v>2559</v>
      </c>
      <c r="AF72" s="60">
        <v>0</v>
      </c>
      <c r="AG72" s="60">
        <v>0</v>
      </c>
      <c r="AH72" s="60">
        <v>2.3046344613587191E-14</v>
      </c>
      <c r="AI72" s="60">
        <v>4.3305246143823692E-14</v>
      </c>
      <c r="AJ72" s="60">
        <v>0</v>
      </c>
      <c r="AK72" s="60">
        <v>0</v>
      </c>
    </row>
    <row r="73" spans="1:37" x14ac:dyDescent="0.3">
      <c r="A73" s="61">
        <v>21</v>
      </c>
      <c r="B73" s="60"/>
      <c r="C73" s="60">
        <v>100</v>
      </c>
      <c r="D73" s="60">
        <v>2.9931068420410161E-3</v>
      </c>
      <c r="E73" s="60" t="b">
        <v>0</v>
      </c>
      <c r="F73" s="60">
        <v>3.2000000000000001E-2</v>
      </c>
      <c r="G73" s="60">
        <v>1.5390309173472221E-5</v>
      </c>
      <c r="H73" s="60">
        <v>3.9230484541326049E-3</v>
      </c>
      <c r="I73" s="60">
        <v>2.775557561562891E-17</v>
      </c>
      <c r="J73" s="60">
        <v>1.110223024625151E-18</v>
      </c>
      <c r="K73" s="60">
        <v>1.4432899320127029E-17</v>
      </c>
      <c r="L73" s="60">
        <v>8.0000000000000016E-2</v>
      </c>
      <c r="M73" s="60">
        <v>0.16</v>
      </c>
      <c r="N73" s="60">
        <v>1.110223024625151E-18</v>
      </c>
      <c r="O73" s="60">
        <v>1.4432899320127029E-17</v>
      </c>
      <c r="P73" s="60">
        <v>9.4641016151377572E-2</v>
      </c>
      <c r="Q73" s="60">
        <v>-0.12</v>
      </c>
      <c r="R73" s="60">
        <v>1.221245327087672E-17</v>
      </c>
      <c r="S73" s="60">
        <v>-2.8865798640254071E-17</v>
      </c>
      <c r="T73" s="60">
        <v>9.0717967697244967E-2</v>
      </c>
      <c r="U73" s="60">
        <v>-0.12</v>
      </c>
      <c r="V73" s="60">
        <v>1.1102230246251571E-17</v>
      </c>
      <c r="W73" s="60">
        <v>-1.4432899320127039E-17</v>
      </c>
      <c r="X73" s="60">
        <v>1.071796769724496E-2</v>
      </c>
      <c r="Y73" s="60">
        <v>4.0000000000000008E-2</v>
      </c>
      <c r="Z73" s="60">
        <v>1.221245327087672E-17</v>
      </c>
      <c r="AA73" s="60">
        <v>-2.8865798640254071E-17</v>
      </c>
      <c r="AB73" s="60" t="s">
        <v>2561</v>
      </c>
      <c r="AC73" s="60" t="s">
        <v>4254</v>
      </c>
      <c r="AD73" s="60" t="s">
        <v>2562</v>
      </c>
      <c r="AE73" s="60" t="s">
        <v>4254</v>
      </c>
      <c r="AF73" s="60">
        <v>0.40984586580093679</v>
      </c>
      <c r="AG73" s="60">
        <v>0.50570062618912848</v>
      </c>
      <c r="AH73" s="60">
        <v>1.1700288524750599E-14</v>
      </c>
      <c r="AI73" s="60">
        <v>0</v>
      </c>
      <c r="AJ73" s="60">
        <v>0</v>
      </c>
      <c r="AK73" s="60">
        <v>0</v>
      </c>
    </row>
    <row r="74" spans="1:37" x14ac:dyDescent="0.3">
      <c r="A74" s="61">
        <v>22</v>
      </c>
      <c r="B74" s="60"/>
      <c r="C74" s="60">
        <v>100</v>
      </c>
      <c r="D74" s="60">
        <v>2.9919147491455078E-3</v>
      </c>
      <c r="E74" s="60" t="b">
        <v>0</v>
      </c>
      <c r="F74" s="60">
        <v>1.2800000000000009E-2</v>
      </c>
      <c r="G74" s="60">
        <v>1.600000000000007E-3</v>
      </c>
      <c r="H74" s="60">
        <v>3.4641016151377602E-2</v>
      </c>
      <c r="I74" s="60">
        <v>2.000000000000007E-2</v>
      </c>
      <c r="J74" s="60">
        <v>3.1086244689504392E-17</v>
      </c>
      <c r="K74" s="60">
        <v>1.420405177108264E-17</v>
      </c>
      <c r="L74" s="60">
        <v>8.0000000000000016E-2</v>
      </c>
      <c r="M74" s="60">
        <v>8.0000000000000016E-2</v>
      </c>
      <c r="N74" s="60">
        <v>3.1086244689504392E-17</v>
      </c>
      <c r="O74" s="60">
        <v>1.420405177108264E-17</v>
      </c>
      <c r="P74" s="60">
        <v>0.1692820323027551</v>
      </c>
      <c r="Q74" s="60">
        <v>-0.17999999999999991</v>
      </c>
      <c r="R74" s="60">
        <v>3.1086244689504392E-17</v>
      </c>
      <c r="S74" s="60">
        <v>-1.753472084495811E-17</v>
      </c>
      <c r="T74" s="60">
        <v>0.2039230484541327</v>
      </c>
      <c r="U74" s="60">
        <v>-0.2</v>
      </c>
      <c r="V74" s="60">
        <v>0</v>
      </c>
      <c r="W74" s="60">
        <v>-3.3306690738754691E-18</v>
      </c>
      <c r="X74" s="60">
        <v>0.1239230484541327</v>
      </c>
      <c r="Y74" s="60">
        <v>-0.12</v>
      </c>
      <c r="Z74" s="60">
        <v>3.1086244689504392E-17</v>
      </c>
      <c r="AA74" s="60">
        <v>-1.753472084495811E-17</v>
      </c>
      <c r="AB74" s="60" t="s">
        <v>2563</v>
      </c>
      <c r="AC74" s="60" t="s">
        <v>2564</v>
      </c>
      <c r="AD74" s="60" t="s">
        <v>2565</v>
      </c>
      <c r="AE74" s="60" t="s">
        <v>2564</v>
      </c>
      <c r="AF74" s="60">
        <v>2.836863850489681</v>
      </c>
      <c r="AG74" s="60">
        <v>6.1347832881560542</v>
      </c>
      <c r="AH74" s="60">
        <v>1.448017263515335</v>
      </c>
      <c r="AI74" s="60">
        <v>1.3640321916968601</v>
      </c>
      <c r="AJ74" s="60">
        <v>0</v>
      </c>
      <c r="AK74" s="60">
        <v>0</v>
      </c>
    </row>
    <row r="75" spans="1:37" x14ac:dyDescent="0.3">
      <c r="A75" s="61">
        <v>23</v>
      </c>
      <c r="B75" s="60"/>
      <c r="C75" s="60">
        <v>100</v>
      </c>
      <c r="D75" s="60">
        <v>9.9778175354003906E-4</v>
      </c>
      <c r="E75" s="60" t="b">
        <v>0</v>
      </c>
      <c r="F75" s="60">
        <v>1.12E-2</v>
      </c>
      <c r="G75" s="60">
        <v>1.7333369499485119E-33</v>
      </c>
      <c r="H75" s="60">
        <v>0</v>
      </c>
      <c r="I75" s="60">
        <v>4.163336342344337E-17</v>
      </c>
      <c r="J75" s="60">
        <v>4.4408920985006263E-18</v>
      </c>
      <c r="K75" s="60">
        <v>3.9831970004118367E-18</v>
      </c>
      <c r="L75" s="60">
        <v>6.9282032302755092E-2</v>
      </c>
      <c r="M75" s="60">
        <v>7.9999999999999974E-2</v>
      </c>
      <c r="N75" s="60">
        <v>4.4408920985006263E-18</v>
      </c>
      <c r="O75" s="60">
        <v>3.9831970004118367E-18</v>
      </c>
      <c r="P75" s="60">
        <v>0.19856406460551021</v>
      </c>
      <c r="Q75" s="60">
        <v>-6.0000000000000019E-2</v>
      </c>
      <c r="R75" s="60">
        <v>4.4408920985006263E-18</v>
      </c>
      <c r="S75" s="60">
        <v>-2.396721144366466E-17</v>
      </c>
      <c r="T75" s="60">
        <v>0.19856406460551021</v>
      </c>
      <c r="U75" s="60">
        <v>-5.9999999999999977E-2</v>
      </c>
      <c r="V75" s="60">
        <v>8.8817841970012525E-18</v>
      </c>
      <c r="W75" s="60">
        <v>-1.998401444325282E-17</v>
      </c>
      <c r="X75" s="60">
        <v>0.12928203230275509</v>
      </c>
      <c r="Y75" s="60">
        <v>0.02</v>
      </c>
      <c r="Z75" s="60">
        <v>4.4408920985006263E-18</v>
      </c>
      <c r="AA75" s="60">
        <v>-2.396721144366466E-17</v>
      </c>
      <c r="AB75" s="60" t="s">
        <v>2566</v>
      </c>
      <c r="AC75" s="60" t="s">
        <v>2567</v>
      </c>
      <c r="AD75" s="60" t="s">
        <v>2568</v>
      </c>
      <c r="AE75" s="60" t="s">
        <v>2567</v>
      </c>
      <c r="AF75" s="60">
        <v>1.3601680706099191E-14</v>
      </c>
      <c r="AG75" s="60">
        <v>4.303490710760177E-14</v>
      </c>
      <c r="AH75" s="60">
        <v>1.226588462179822E-14</v>
      </c>
      <c r="AI75" s="60">
        <v>2.2958727900320059E-14</v>
      </c>
      <c r="AJ75" s="60">
        <v>0</v>
      </c>
      <c r="AK75" s="60">
        <v>0</v>
      </c>
    </row>
    <row r="76" spans="1:37" x14ac:dyDescent="0.3">
      <c r="A76" s="61">
        <v>24</v>
      </c>
      <c r="B76" s="60"/>
      <c r="C76" s="60">
        <v>100</v>
      </c>
      <c r="D76" s="60">
        <v>1.9893646240234379E-3</v>
      </c>
      <c r="E76" s="60" t="b">
        <v>0</v>
      </c>
      <c r="F76" s="60">
        <v>7.0430780618346957E-3</v>
      </c>
      <c r="G76" s="60">
        <v>1.148748315591859E-4</v>
      </c>
      <c r="H76" s="60">
        <v>1.071796769724493E-2</v>
      </c>
      <c r="I76" s="60">
        <v>1.0408340855860839E-17</v>
      </c>
      <c r="J76" s="60">
        <v>1.4432899320127039E-17</v>
      </c>
      <c r="K76" s="60">
        <v>2.442490654175345E-17</v>
      </c>
      <c r="L76" s="60">
        <v>2.5358983848622479E-2</v>
      </c>
      <c r="M76" s="60">
        <v>0.08</v>
      </c>
      <c r="N76" s="60">
        <v>1.4432899320127039E-17</v>
      </c>
      <c r="O76" s="60">
        <v>2.442490654175345E-17</v>
      </c>
      <c r="P76" s="60">
        <v>2.0000000000000011E-2</v>
      </c>
      <c r="Q76" s="60">
        <v>1.999999999999999E-2</v>
      </c>
      <c r="R76" s="60">
        <v>1.8873791418627659E-17</v>
      </c>
      <c r="S76" s="60">
        <v>-3.7747582837255331E-17</v>
      </c>
      <c r="T76" s="60">
        <v>3.0717967697244941E-2</v>
      </c>
      <c r="U76" s="60">
        <v>0.02</v>
      </c>
      <c r="V76" s="60">
        <v>4.4408920985006263E-18</v>
      </c>
      <c r="W76" s="60">
        <v>-1.332267629550188E-17</v>
      </c>
      <c r="X76" s="60">
        <v>5.3589838486224634E-3</v>
      </c>
      <c r="Y76" s="60">
        <v>0.1</v>
      </c>
      <c r="Z76" s="60">
        <v>1.8873791418627659E-17</v>
      </c>
      <c r="AA76" s="60">
        <v>-3.7747582837255331E-17</v>
      </c>
      <c r="AB76" s="60" t="s">
        <v>2569</v>
      </c>
      <c r="AC76" s="60" t="s">
        <v>4255</v>
      </c>
      <c r="AD76" s="60" t="s">
        <v>2570</v>
      </c>
      <c r="AE76" s="60" t="s">
        <v>4255</v>
      </c>
      <c r="AF76" s="60">
        <v>1.151285253052166</v>
      </c>
      <c r="AG76" s="60">
        <v>1.2326292367599949</v>
      </c>
      <c r="AH76" s="60">
        <v>1.311093423656179E-14</v>
      </c>
      <c r="AI76" s="60">
        <v>0</v>
      </c>
      <c r="AJ76" s="60">
        <v>0</v>
      </c>
      <c r="AK76" s="60">
        <v>0</v>
      </c>
    </row>
    <row r="77" spans="1:37" x14ac:dyDescent="0.3">
      <c r="A77" s="61">
        <v>25</v>
      </c>
      <c r="B77" s="60"/>
      <c r="C77" s="60">
        <v>100</v>
      </c>
      <c r="D77" s="60">
        <v>1.9962787628173828E-3</v>
      </c>
      <c r="E77" s="60" t="b">
        <v>0</v>
      </c>
      <c r="F77" s="60">
        <v>6.6143593539448962E-3</v>
      </c>
      <c r="G77" s="60">
        <v>2.4074124304840448E-34</v>
      </c>
      <c r="H77" s="60">
        <v>1.387778780781446E-17</v>
      </c>
      <c r="I77" s="60">
        <v>6.9388939039072284E-18</v>
      </c>
      <c r="J77" s="60">
        <v>2.2204460492503139E-18</v>
      </c>
      <c r="K77" s="60">
        <v>2.6645352591003759E-17</v>
      </c>
      <c r="L77" s="60">
        <v>1.464101615137757E-2</v>
      </c>
      <c r="M77" s="60">
        <v>7.9999999999999988E-2</v>
      </c>
      <c r="N77" s="60">
        <v>2.2204460492503139E-18</v>
      </c>
      <c r="O77" s="60">
        <v>2.6645352591003759E-17</v>
      </c>
      <c r="P77" s="60">
        <v>-4.9282032302755033E-2</v>
      </c>
      <c r="Q77" s="60">
        <v>2.0000000000000021E-2</v>
      </c>
      <c r="R77" s="60">
        <v>1.1102230246251571E-17</v>
      </c>
      <c r="S77" s="60">
        <v>-3.7747582837255331E-17</v>
      </c>
      <c r="T77" s="60">
        <v>-4.9282032302755047E-2</v>
      </c>
      <c r="U77" s="60">
        <v>2.0000000000000011E-2</v>
      </c>
      <c r="V77" s="60">
        <v>8.8817841970012525E-18</v>
      </c>
      <c r="W77" s="60">
        <v>-1.1102230246251571E-17</v>
      </c>
      <c r="X77" s="60">
        <v>-3.4641016151377477E-2</v>
      </c>
      <c r="Y77" s="60">
        <v>0.1</v>
      </c>
      <c r="Z77" s="60">
        <v>1.1102230246251571E-17</v>
      </c>
      <c r="AA77" s="60">
        <v>-3.7747582837255331E-17</v>
      </c>
      <c r="AB77" s="60" t="s">
        <v>4256</v>
      </c>
      <c r="AC77" s="60" t="s">
        <v>4257</v>
      </c>
      <c r="AD77" s="60" t="s">
        <v>4258</v>
      </c>
      <c r="AE77" s="60" t="s">
        <v>4259</v>
      </c>
      <c r="AF77" s="60">
        <v>6.9019734435505256E-14</v>
      </c>
      <c r="AG77" s="60">
        <v>0</v>
      </c>
      <c r="AH77" s="60">
        <v>1.311093423656179E-14</v>
      </c>
      <c r="AI77" s="60">
        <v>0</v>
      </c>
      <c r="AJ77" s="60">
        <v>0</v>
      </c>
      <c r="AK77" s="60">
        <v>0</v>
      </c>
    </row>
    <row r="78" spans="1:37" x14ac:dyDescent="0.3">
      <c r="A78" s="61">
        <v>26</v>
      </c>
      <c r="B78" s="60"/>
      <c r="C78" s="60">
        <v>100</v>
      </c>
      <c r="D78" s="60">
        <v>9.9611282348632813E-4</v>
      </c>
      <c r="E78" s="60" t="b">
        <v>0</v>
      </c>
      <c r="F78" s="60">
        <v>1.0556921938165299E-2</v>
      </c>
      <c r="G78" s="60">
        <v>1.233088202473594E-32</v>
      </c>
      <c r="H78" s="60">
        <v>2.2204460492503151E-18</v>
      </c>
      <c r="I78" s="60">
        <v>1.110223024625157E-16</v>
      </c>
      <c r="J78" s="60">
        <v>5.5511151231257776E-18</v>
      </c>
      <c r="K78" s="60">
        <v>4.9789962505148074E-18</v>
      </c>
      <c r="L78" s="60">
        <v>9.464101615137753E-2</v>
      </c>
      <c r="M78" s="60">
        <v>3.9999999999999938E-2</v>
      </c>
      <c r="N78" s="60">
        <v>5.5511151231257776E-18</v>
      </c>
      <c r="O78" s="60">
        <v>4.9789962505148074E-18</v>
      </c>
      <c r="P78" s="60">
        <v>5.5511151231257827E-17</v>
      </c>
      <c r="Q78" s="60">
        <v>-4.0000000000000063E-2</v>
      </c>
      <c r="R78" s="60">
        <v>1.8873791418627659E-17</v>
      </c>
      <c r="S78" s="60">
        <v>-3.1086244689504392E-17</v>
      </c>
      <c r="T78" s="60">
        <v>5.7731597280508142E-17</v>
      </c>
      <c r="U78" s="60">
        <v>-3.9999999999999952E-2</v>
      </c>
      <c r="V78" s="60">
        <v>2.4424906541753441E-17</v>
      </c>
      <c r="W78" s="60">
        <v>-2.6107248438989579E-17</v>
      </c>
      <c r="X78" s="60">
        <v>9.4641016151377585E-2</v>
      </c>
      <c r="Y78" s="60">
        <v>-1.332267629550188E-17</v>
      </c>
      <c r="Z78" s="60">
        <v>1.8873791418627659E-17</v>
      </c>
      <c r="AA78" s="60">
        <v>-3.1086244689504392E-17</v>
      </c>
      <c r="AB78" s="60" t="s">
        <v>2571</v>
      </c>
      <c r="AC78" s="60" t="s">
        <v>2572</v>
      </c>
      <c r="AD78" s="60" t="s">
        <v>2573</v>
      </c>
      <c r="AE78" s="60" t="s">
        <v>2572</v>
      </c>
      <c r="AF78" s="60">
        <v>1.657672867092548E-14</v>
      </c>
      <c r="AG78" s="60">
        <v>1.657672867092548E-14</v>
      </c>
      <c r="AH78" s="60">
        <v>1.246676727231597E-14</v>
      </c>
      <c r="AI78" s="60">
        <v>1.165512575009703E-14</v>
      </c>
      <c r="AJ78" s="60">
        <v>0</v>
      </c>
      <c r="AK78" s="60">
        <v>0</v>
      </c>
    </row>
    <row r="79" spans="1:37" x14ac:dyDescent="0.3">
      <c r="A79" s="61">
        <v>27</v>
      </c>
      <c r="B79" s="60"/>
      <c r="C79" s="60">
        <v>100</v>
      </c>
      <c r="D79" s="60">
        <v>1.9960403442382808E-3</v>
      </c>
      <c r="E79" s="60" t="b">
        <v>0</v>
      </c>
      <c r="F79" s="60">
        <v>3.9999999999999992E-3</v>
      </c>
      <c r="G79" s="60">
        <v>2.1435935394489771E-4</v>
      </c>
      <c r="H79" s="60">
        <v>1.464101615137753E-2</v>
      </c>
      <c r="I79" s="60">
        <v>2.0816681711721691E-17</v>
      </c>
      <c r="J79" s="60">
        <v>8.8817841970012525E-18</v>
      </c>
      <c r="K79" s="60">
        <v>6.661338147750939E-18</v>
      </c>
      <c r="L79" s="60">
        <v>2.0000000000000021E-2</v>
      </c>
      <c r="M79" s="60">
        <v>5.9999999999999977E-2</v>
      </c>
      <c r="N79" s="60">
        <v>8.8817841970012525E-18</v>
      </c>
      <c r="O79" s="60">
        <v>6.661338147750939E-18</v>
      </c>
      <c r="P79" s="60">
        <v>0.1092820323027551</v>
      </c>
      <c r="Q79" s="60">
        <v>0.04</v>
      </c>
      <c r="R79" s="60">
        <v>1.7763568394002511E-17</v>
      </c>
      <c r="S79" s="60">
        <v>2.2204460492503131E-18</v>
      </c>
      <c r="T79" s="60">
        <v>9.4641016151377613E-2</v>
      </c>
      <c r="U79" s="60">
        <v>4.0000000000000022E-2</v>
      </c>
      <c r="V79" s="60">
        <v>8.8817841970012525E-18</v>
      </c>
      <c r="W79" s="60">
        <v>-4.4408920985006263E-18</v>
      </c>
      <c r="X79" s="60">
        <v>7.4641016151377595E-2</v>
      </c>
      <c r="Y79" s="60">
        <v>0.1</v>
      </c>
      <c r="Z79" s="60">
        <v>1.7763568394002511E-17</v>
      </c>
      <c r="AA79" s="60">
        <v>2.2204460492503131E-18</v>
      </c>
      <c r="AB79" s="60" t="s">
        <v>2574</v>
      </c>
      <c r="AC79" s="60" t="s">
        <v>4260</v>
      </c>
      <c r="AD79" s="60" t="s">
        <v>2575</v>
      </c>
      <c r="AE79" s="60" t="s">
        <v>4260</v>
      </c>
      <c r="AF79" s="60">
        <v>1.4645379739281079</v>
      </c>
      <c r="AG79" s="60">
        <v>1.806596064752938</v>
      </c>
      <c r="AH79" s="60">
        <v>0</v>
      </c>
      <c r="AI79" s="60">
        <v>1.241550647303777E-14</v>
      </c>
      <c r="AJ79" s="60">
        <v>0</v>
      </c>
      <c r="AK79" s="60">
        <v>0</v>
      </c>
    </row>
    <row r="80" spans="1:37" x14ac:dyDescent="0.3">
      <c r="A80" s="61">
        <v>28</v>
      </c>
      <c r="B80" s="60"/>
      <c r="C80" s="60">
        <v>100</v>
      </c>
      <c r="D80" s="60">
        <v>2.0294189453125E-3</v>
      </c>
      <c r="E80" s="60" t="b">
        <v>0</v>
      </c>
      <c r="F80" s="60">
        <v>2.901546432842858E-3</v>
      </c>
      <c r="G80" s="60">
        <v>3.4462449467755789E-4</v>
      </c>
      <c r="H80" s="60">
        <v>1.8564064605510241E-2</v>
      </c>
      <c r="I80" s="60">
        <v>0</v>
      </c>
      <c r="J80" s="60">
        <v>3.3306690738754689E-17</v>
      </c>
      <c r="K80" s="60">
        <v>7.2334570203619162E-18</v>
      </c>
      <c r="L80" s="60">
        <v>3.6076951545867299E-2</v>
      </c>
      <c r="M80" s="60">
        <v>4.0000000000000022E-2</v>
      </c>
      <c r="N80" s="60">
        <v>3.3306690738754689E-17</v>
      </c>
      <c r="O80" s="60">
        <v>7.2334570203619162E-18</v>
      </c>
      <c r="P80" s="60">
        <v>-6.3923048454132617E-2</v>
      </c>
      <c r="Q80" s="60">
        <v>6.0000000000000012E-2</v>
      </c>
      <c r="R80" s="60">
        <v>-1.7763568394002511E-17</v>
      </c>
      <c r="S80" s="60">
        <v>-3.3077843189710303E-17</v>
      </c>
      <c r="T80" s="60">
        <v>-4.5358983848622379E-2</v>
      </c>
      <c r="U80" s="60">
        <v>6.0000000000000012E-2</v>
      </c>
      <c r="V80" s="60">
        <v>1.554312234475219E-17</v>
      </c>
      <c r="W80" s="60">
        <v>-4.0311300210072219E-17</v>
      </c>
      <c r="X80" s="60">
        <v>-9.2820323027550788E-3</v>
      </c>
      <c r="Y80" s="60">
        <v>0.1</v>
      </c>
      <c r="Z80" s="60">
        <v>-1.7763568394002511E-17</v>
      </c>
      <c r="AA80" s="60">
        <v>-3.3077843189710303E-17</v>
      </c>
      <c r="AB80" s="60" t="s">
        <v>2576</v>
      </c>
      <c r="AC80" s="60" t="s">
        <v>4261</v>
      </c>
      <c r="AD80" s="60" t="s">
        <v>2577</v>
      </c>
      <c r="AE80" s="60" t="s">
        <v>4261</v>
      </c>
      <c r="AF80" s="60">
        <v>2.147315514259184</v>
      </c>
      <c r="AG80" s="60">
        <v>1.943388087396775</v>
      </c>
      <c r="AH80" s="60">
        <v>1.357868114704198E-14</v>
      </c>
      <c r="AI80" s="60">
        <v>2.5242721913205191E-14</v>
      </c>
      <c r="AJ80" s="60">
        <v>0</v>
      </c>
      <c r="AK80" s="60">
        <v>0</v>
      </c>
    </row>
    <row r="81" spans="1:37" x14ac:dyDescent="0.3">
      <c r="A81" s="61">
        <v>29</v>
      </c>
      <c r="B81" s="60"/>
      <c r="C81" s="60">
        <v>100</v>
      </c>
      <c r="D81" s="60">
        <v>1.9943714141845699E-3</v>
      </c>
      <c r="E81" s="60" t="b">
        <v>0</v>
      </c>
      <c r="F81" s="60">
        <v>1.120000000000001E-2</v>
      </c>
      <c r="G81" s="60">
        <v>2.1435935394489719E-4</v>
      </c>
      <c r="H81" s="60">
        <v>1.4641016151377509E-2</v>
      </c>
      <c r="I81" s="60">
        <v>2.775557561562891E-17</v>
      </c>
      <c r="J81" s="60">
        <v>4.4408920985006239E-18</v>
      </c>
      <c r="K81" s="60">
        <v>1.332267629550188E-17</v>
      </c>
      <c r="L81" s="60">
        <v>3.4641016151377588E-2</v>
      </c>
      <c r="M81" s="60">
        <v>0.1</v>
      </c>
      <c r="N81" s="60">
        <v>4.4408920985006239E-18</v>
      </c>
      <c r="O81" s="60">
        <v>1.332267629550188E-17</v>
      </c>
      <c r="P81" s="60">
        <v>-3.9999999999999952E-2</v>
      </c>
      <c r="Q81" s="60">
        <v>-4.0000000000000049E-2</v>
      </c>
      <c r="R81" s="60">
        <v>1.1102230246251571E-17</v>
      </c>
      <c r="S81" s="60">
        <v>-4.2188474935755949E-17</v>
      </c>
      <c r="T81" s="60">
        <v>-5.4641016151377467E-2</v>
      </c>
      <c r="U81" s="60">
        <v>-4.0000000000000022E-2</v>
      </c>
      <c r="V81" s="60">
        <v>1.554312234475219E-17</v>
      </c>
      <c r="W81" s="60">
        <v>-2.8865798640254071E-17</v>
      </c>
      <c r="X81" s="60">
        <v>-8.9282032302755054E-2</v>
      </c>
      <c r="Y81" s="60">
        <v>5.9999999999999977E-2</v>
      </c>
      <c r="Z81" s="60">
        <v>1.1102230246251571E-17</v>
      </c>
      <c r="AA81" s="60">
        <v>-4.2188474935755949E-17</v>
      </c>
      <c r="AB81" s="60" t="s">
        <v>2578</v>
      </c>
      <c r="AC81" s="60" t="s">
        <v>2579</v>
      </c>
      <c r="AD81" s="60" t="s">
        <v>2580</v>
      </c>
      <c r="AE81" s="60" t="s">
        <v>2579</v>
      </c>
      <c r="AF81" s="60">
        <v>1.761577469195891</v>
      </c>
      <c r="AG81" s="60">
        <v>1.5568708535050819</v>
      </c>
      <c r="AH81" s="60">
        <v>1.246676727231597E-14</v>
      </c>
      <c r="AI81" s="60">
        <v>1.165512575009703E-14</v>
      </c>
      <c r="AJ81" s="60">
        <v>0</v>
      </c>
      <c r="AK81" s="60">
        <v>0</v>
      </c>
    </row>
    <row r="82" spans="1:37" x14ac:dyDescent="0.3">
      <c r="A82" s="61">
        <v>30</v>
      </c>
      <c r="B82" s="60"/>
      <c r="C82" s="60">
        <v>100</v>
      </c>
      <c r="D82" s="60">
        <v>9.9802017211914063E-4</v>
      </c>
      <c r="E82" s="60" t="b">
        <v>0</v>
      </c>
      <c r="F82" s="60">
        <v>3.9999999999999983E-3</v>
      </c>
      <c r="G82" s="60">
        <v>2.1435935394489679E-4</v>
      </c>
      <c r="H82" s="60">
        <v>1.4641016151377501E-2</v>
      </c>
      <c r="I82" s="60">
        <v>3.4694469519536142E-17</v>
      </c>
      <c r="J82" s="60">
        <v>3.330669073875466E-18</v>
      </c>
      <c r="K82" s="60">
        <v>1.121665402077377E-17</v>
      </c>
      <c r="L82" s="60">
        <v>2.0000000000000049E-2</v>
      </c>
      <c r="M82" s="60">
        <v>5.999999999999997E-2</v>
      </c>
      <c r="N82" s="60">
        <v>3.330669073875466E-18</v>
      </c>
      <c r="O82" s="60">
        <v>1.121665402077377E-17</v>
      </c>
      <c r="P82" s="60">
        <v>9.4641016151377572E-2</v>
      </c>
      <c r="Q82" s="60">
        <v>-4.0000000000000022E-2</v>
      </c>
      <c r="R82" s="60">
        <v>2.331468351712829E-17</v>
      </c>
      <c r="S82" s="60">
        <v>-2.6645352591003759E-17</v>
      </c>
      <c r="T82" s="60">
        <v>8.0000000000000071E-2</v>
      </c>
      <c r="U82" s="60">
        <v>-3.9999999999999987E-2</v>
      </c>
      <c r="V82" s="60">
        <v>1.998401444325282E-17</v>
      </c>
      <c r="W82" s="60">
        <v>-1.5428698570229991E-17</v>
      </c>
      <c r="X82" s="60">
        <v>6.0000000000000032E-2</v>
      </c>
      <c r="Y82" s="60">
        <v>1.999999999999999E-2</v>
      </c>
      <c r="Z82" s="60">
        <v>2.331468351712829E-17</v>
      </c>
      <c r="AA82" s="60">
        <v>-2.6645352591003759E-17</v>
      </c>
      <c r="AB82" s="60" t="s">
        <v>2581</v>
      </c>
      <c r="AC82" s="60" t="s">
        <v>2582</v>
      </c>
      <c r="AD82" s="60" t="s">
        <v>2583</v>
      </c>
      <c r="AE82" s="60" t="s">
        <v>2582</v>
      </c>
      <c r="AF82" s="60">
        <v>1.515990953458876</v>
      </c>
      <c r="AG82" s="60">
        <v>1.817017239488492</v>
      </c>
      <c r="AH82" s="60">
        <v>1.246676727231597E-14</v>
      </c>
      <c r="AI82" s="60">
        <v>1.165512575009703E-14</v>
      </c>
      <c r="AJ82" s="60">
        <v>0</v>
      </c>
      <c r="AK82" s="60">
        <v>0</v>
      </c>
    </row>
    <row r="83" spans="1:37" x14ac:dyDescent="0.3">
      <c r="A83" s="61">
        <v>31</v>
      </c>
      <c r="B83" s="60"/>
      <c r="C83" s="60">
        <v>100</v>
      </c>
      <c r="D83" s="60">
        <v>9.8967552185058594E-4</v>
      </c>
      <c r="E83" s="60" t="b">
        <v>0</v>
      </c>
      <c r="F83" s="60">
        <v>7.9999999999999971E-4</v>
      </c>
      <c r="G83" s="60">
        <v>8.1852022636457524E-34</v>
      </c>
      <c r="H83" s="60">
        <v>2.775557561562891E-17</v>
      </c>
      <c r="I83" s="60">
        <v>6.9388939039072284E-18</v>
      </c>
      <c r="J83" s="60">
        <v>7.7715611723761027E-18</v>
      </c>
      <c r="K83" s="60">
        <v>4.440892098500627E-18</v>
      </c>
      <c r="L83" s="60">
        <v>2.0000000000000021E-2</v>
      </c>
      <c r="M83" s="60">
        <v>1.999999999999998E-2</v>
      </c>
      <c r="N83" s="60">
        <v>7.7715611723761027E-18</v>
      </c>
      <c r="O83" s="60">
        <v>4.440892098500627E-18</v>
      </c>
      <c r="P83" s="60">
        <v>-0.19320508075688769</v>
      </c>
      <c r="Q83" s="60">
        <v>3.999999999999998E-2</v>
      </c>
      <c r="R83" s="60">
        <v>9.9920072216264085E-18</v>
      </c>
      <c r="S83" s="60">
        <v>-2.2204460492503129E-17</v>
      </c>
      <c r="T83" s="60">
        <v>-0.19320508075688769</v>
      </c>
      <c r="U83" s="60">
        <v>3.9999999999999987E-2</v>
      </c>
      <c r="V83" s="60">
        <v>1.7763568394002511E-17</v>
      </c>
      <c r="W83" s="60">
        <v>-2.6645352591003759E-17</v>
      </c>
      <c r="X83" s="60">
        <v>-0.21320508075688771</v>
      </c>
      <c r="Y83" s="60">
        <v>5.9999999999999963E-2</v>
      </c>
      <c r="Z83" s="60">
        <v>9.9920072216264085E-18</v>
      </c>
      <c r="AA83" s="60">
        <v>-2.2204460492503129E-17</v>
      </c>
      <c r="AB83" s="60" t="s">
        <v>2584</v>
      </c>
      <c r="AC83" s="60" t="s">
        <v>2585</v>
      </c>
      <c r="AD83" s="60" t="s">
        <v>2586</v>
      </c>
      <c r="AE83" s="60" t="s">
        <v>2585</v>
      </c>
      <c r="AF83" s="60">
        <v>2.0626647906349961E-14</v>
      </c>
      <c r="AG83" s="60">
        <v>6.6847196279101412E-14</v>
      </c>
      <c r="AH83" s="60">
        <v>0</v>
      </c>
      <c r="AI83" s="60">
        <v>1.241550647303777E-14</v>
      </c>
      <c r="AJ83" s="60">
        <v>0</v>
      </c>
      <c r="AK83" s="60">
        <v>0</v>
      </c>
    </row>
    <row r="84" spans="1:37" x14ac:dyDescent="0.3">
      <c r="A84" s="61">
        <v>32</v>
      </c>
      <c r="B84" s="60"/>
      <c r="C84" s="60">
        <v>100</v>
      </c>
      <c r="D84" s="60">
        <v>9.8633766174316406E-4</v>
      </c>
      <c r="E84" s="60" t="b">
        <v>0</v>
      </c>
      <c r="F84" s="60">
        <v>3.9999999999999966E-3</v>
      </c>
      <c r="G84" s="60">
        <v>2.1435935394489741E-4</v>
      </c>
      <c r="H84" s="60">
        <v>1.464101615137752E-2</v>
      </c>
      <c r="I84" s="60">
        <v>3.4694469519536142E-17</v>
      </c>
      <c r="J84" s="60">
        <v>5.551115123125783E-18</v>
      </c>
      <c r="K84" s="60">
        <v>1.1102230246251571E-17</v>
      </c>
      <c r="L84" s="60">
        <v>2.0000000000000021E-2</v>
      </c>
      <c r="M84" s="60">
        <v>5.999999999999997E-2</v>
      </c>
      <c r="N84" s="60">
        <v>5.551115123125783E-18</v>
      </c>
      <c r="O84" s="60">
        <v>1.1102230246251571E-17</v>
      </c>
      <c r="P84" s="60">
        <v>4.9282032302755137E-2</v>
      </c>
      <c r="Q84" s="60">
        <v>1.9999999999999959E-2</v>
      </c>
      <c r="R84" s="60">
        <v>3.3306690738754691E-18</v>
      </c>
      <c r="S84" s="60">
        <v>-3.7747582837255331E-17</v>
      </c>
      <c r="T84" s="60">
        <v>3.4641016151377622E-2</v>
      </c>
      <c r="U84" s="60">
        <v>1.999999999999999E-2</v>
      </c>
      <c r="V84" s="60">
        <v>8.8817841970012525E-18</v>
      </c>
      <c r="W84" s="60">
        <v>-2.6645352591003759E-17</v>
      </c>
      <c r="X84" s="60">
        <v>1.4641016151377599E-2</v>
      </c>
      <c r="Y84" s="60">
        <v>7.999999999999996E-2</v>
      </c>
      <c r="Z84" s="60">
        <v>3.3306690738754691E-18</v>
      </c>
      <c r="AA84" s="60">
        <v>-3.7747582837255331E-17</v>
      </c>
      <c r="AB84" s="60" t="s">
        <v>2587</v>
      </c>
      <c r="AC84" s="60" t="s">
        <v>2588</v>
      </c>
      <c r="AD84" s="60" t="s">
        <v>2589</v>
      </c>
      <c r="AE84" s="60" t="s">
        <v>2588</v>
      </c>
      <c r="AF84" s="60">
        <v>1.5660854241814639</v>
      </c>
      <c r="AG84" s="60">
        <v>1.6914341554708401</v>
      </c>
      <c r="AH84" s="60">
        <v>1.311093423656179E-14</v>
      </c>
      <c r="AI84" s="60">
        <v>0</v>
      </c>
      <c r="AJ84" s="60">
        <v>0</v>
      </c>
      <c r="AK84" s="60">
        <v>0</v>
      </c>
    </row>
    <row r="85" spans="1:37" x14ac:dyDescent="0.3">
      <c r="A85" s="61">
        <v>33</v>
      </c>
      <c r="B85" s="60"/>
      <c r="C85" s="60">
        <v>100</v>
      </c>
      <c r="D85" s="60">
        <v>2.0203590393066411E-3</v>
      </c>
      <c r="E85" s="60" t="b">
        <v>0</v>
      </c>
      <c r="F85" s="60">
        <v>4.0000000000000027E-3</v>
      </c>
      <c r="G85" s="60">
        <v>2.1435935394489809E-4</v>
      </c>
      <c r="H85" s="60">
        <v>1.464101615137754E-2</v>
      </c>
      <c r="I85" s="60">
        <v>5.5511151231257827E-17</v>
      </c>
      <c r="J85" s="60">
        <v>2.5535129566378602E-17</v>
      </c>
      <c r="K85" s="60">
        <v>1.110223024625156E-17</v>
      </c>
      <c r="L85" s="60">
        <v>6.0000000000000012E-2</v>
      </c>
      <c r="M85" s="60">
        <v>2.0000000000000049E-2</v>
      </c>
      <c r="N85" s="60">
        <v>2.5535129566378602E-17</v>
      </c>
      <c r="O85" s="60">
        <v>1.110223024625156E-17</v>
      </c>
      <c r="P85" s="60">
        <v>-5.4641016151377508E-2</v>
      </c>
      <c r="Q85" s="60">
        <v>0.15999999999999989</v>
      </c>
      <c r="R85" s="60">
        <v>2.9976021664879229E-17</v>
      </c>
      <c r="S85" s="60">
        <v>-1.332267629550188E-17</v>
      </c>
      <c r="T85" s="60">
        <v>-6.9282032302755051E-2</v>
      </c>
      <c r="U85" s="60">
        <v>0.16</v>
      </c>
      <c r="V85" s="60">
        <v>4.4408920985006263E-18</v>
      </c>
      <c r="W85" s="60">
        <v>-2.4424906541753441E-17</v>
      </c>
      <c r="X85" s="60">
        <v>-0.12928203230275509</v>
      </c>
      <c r="Y85" s="60">
        <v>0.14000000000000001</v>
      </c>
      <c r="Z85" s="60">
        <v>2.9976021664879229E-17</v>
      </c>
      <c r="AA85" s="60">
        <v>-1.332267629550188E-17</v>
      </c>
      <c r="AB85" s="60" t="s">
        <v>2590</v>
      </c>
      <c r="AC85" s="60" t="s">
        <v>2591</v>
      </c>
      <c r="AD85" s="60" t="s">
        <v>2592</v>
      </c>
      <c r="AE85" s="60" t="s">
        <v>2591</v>
      </c>
      <c r="AF85" s="60">
        <v>1.6931656773157719</v>
      </c>
      <c r="AG85" s="60">
        <v>1.4593199818911791</v>
      </c>
      <c r="AH85" s="60">
        <v>2.9816722734806373E-14</v>
      </c>
      <c r="AI85" s="60">
        <v>1.376228416659802E-14</v>
      </c>
      <c r="AJ85" s="60">
        <v>0</v>
      </c>
      <c r="AK85" s="60">
        <v>0</v>
      </c>
    </row>
    <row r="86" spans="1:37" x14ac:dyDescent="0.3">
      <c r="A86" s="61">
        <v>34</v>
      </c>
      <c r="B86" s="60"/>
      <c r="C86" s="60">
        <v>100</v>
      </c>
      <c r="D86" s="60">
        <v>1.9729137420654301E-3</v>
      </c>
      <c r="E86" s="60" t="b">
        <v>0</v>
      </c>
      <c r="F86" s="60">
        <v>1.814359353944899E-3</v>
      </c>
      <c r="G86" s="60">
        <v>2.1140090405188019E-34</v>
      </c>
      <c r="H86" s="60">
        <v>4.3368086899420177E-18</v>
      </c>
      <c r="I86" s="60">
        <v>1.387778780781446E-17</v>
      </c>
      <c r="J86" s="60">
        <v>2.2204460492503129E-17</v>
      </c>
      <c r="K86" s="60">
        <v>1.998401444325282E-17</v>
      </c>
      <c r="L86" s="60">
        <v>1.4641016151377549E-2</v>
      </c>
      <c r="M86" s="60">
        <v>4.0000000000000008E-2</v>
      </c>
      <c r="N86" s="60">
        <v>2.2204460492503129E-17</v>
      </c>
      <c r="O86" s="60">
        <v>1.998401444325282E-17</v>
      </c>
      <c r="P86" s="60">
        <v>5.3589838486225276E-3</v>
      </c>
      <c r="Q86" s="60">
        <v>-9.9999999999999992E-2</v>
      </c>
      <c r="R86" s="60">
        <v>1.998401444325282E-17</v>
      </c>
      <c r="S86" s="60">
        <v>-2.6645352591003759E-17</v>
      </c>
      <c r="T86" s="60">
        <v>5.3589838486225233E-3</v>
      </c>
      <c r="U86" s="60">
        <v>-0.1</v>
      </c>
      <c r="V86" s="60">
        <v>-2.2204460492503131E-18</v>
      </c>
      <c r="W86" s="60">
        <v>-6.661338147750939E-18</v>
      </c>
      <c r="X86" s="60">
        <v>2.000000000000007E-2</v>
      </c>
      <c r="Y86" s="60">
        <v>-0.06</v>
      </c>
      <c r="Z86" s="60">
        <v>1.998401444325282E-17</v>
      </c>
      <c r="AA86" s="60">
        <v>-2.6645352591003759E-17</v>
      </c>
      <c r="AB86" s="60" t="s">
        <v>2593</v>
      </c>
      <c r="AC86" s="60" t="s">
        <v>4262</v>
      </c>
      <c r="AD86" s="60" t="s">
        <v>2594</v>
      </c>
      <c r="AE86" s="60" t="s">
        <v>4262</v>
      </c>
      <c r="AF86" s="60">
        <v>1.674894671055432E-14</v>
      </c>
      <c r="AG86" s="60">
        <v>3.3912502692168389E-14</v>
      </c>
      <c r="AH86" s="60">
        <v>2.376586888946461E-14</v>
      </c>
      <c r="AI86" s="60">
        <v>3.3429833703913877E-14</v>
      </c>
      <c r="AJ86" s="60">
        <v>0</v>
      </c>
      <c r="AK86" s="60">
        <v>0</v>
      </c>
    </row>
    <row r="87" spans="1:37" x14ac:dyDescent="0.3">
      <c r="A87" s="61">
        <v>35</v>
      </c>
      <c r="B87" s="60"/>
      <c r="C87" s="60">
        <v>100</v>
      </c>
      <c r="D87" s="60">
        <v>1.9943714141845699E-3</v>
      </c>
      <c r="E87" s="60" t="b">
        <v>0</v>
      </c>
      <c r="F87" s="60">
        <v>2.4528203230275498E-2</v>
      </c>
      <c r="G87" s="60">
        <v>2.1435935394489771E-4</v>
      </c>
      <c r="H87" s="60">
        <v>1.464101615137753E-2</v>
      </c>
      <c r="I87" s="60">
        <v>5.5511151231257827E-17</v>
      </c>
      <c r="J87" s="60">
        <v>1.554312234475219E-17</v>
      </c>
      <c r="K87" s="60">
        <v>1.7763568394002499E-17</v>
      </c>
      <c r="L87" s="60">
        <v>0.1346410161513775</v>
      </c>
      <c r="M87" s="60">
        <v>0.08</v>
      </c>
      <c r="N87" s="60">
        <v>1.554312234475219E-17</v>
      </c>
      <c r="O87" s="60">
        <v>1.7763568394002499E-17</v>
      </c>
      <c r="P87" s="60">
        <v>-0.189282032302755</v>
      </c>
      <c r="Q87" s="60">
        <v>-8.0000000000000099E-2</v>
      </c>
      <c r="R87" s="60">
        <v>2.8865798640254071E-17</v>
      </c>
      <c r="S87" s="60">
        <v>-5.3290705182007512E-17</v>
      </c>
      <c r="T87" s="60">
        <v>-0.1746410161513775</v>
      </c>
      <c r="U87" s="60">
        <v>-8.0000000000000043E-2</v>
      </c>
      <c r="V87" s="60">
        <v>1.332267629550188E-17</v>
      </c>
      <c r="W87" s="60">
        <v>-3.552713678800501E-17</v>
      </c>
      <c r="X87" s="60">
        <v>-3.9999999999999973E-2</v>
      </c>
      <c r="Y87" s="60">
        <v>-3.552713678800501E-17</v>
      </c>
      <c r="Z87" s="60">
        <v>2.8865798640254071E-17</v>
      </c>
      <c r="AA87" s="60">
        <v>-5.3290705182007512E-17</v>
      </c>
      <c r="AB87" s="60" t="s">
        <v>2595</v>
      </c>
      <c r="AC87" s="60" t="s">
        <v>2596</v>
      </c>
      <c r="AD87" s="60" t="s">
        <v>2597</v>
      </c>
      <c r="AE87" s="60" t="s">
        <v>2596</v>
      </c>
      <c r="AF87" s="60">
        <v>2.0871416403799992</v>
      </c>
      <c r="AG87" s="60">
        <v>1.393362682941343</v>
      </c>
      <c r="AH87" s="60">
        <v>3.6214119406647833E-14</v>
      </c>
      <c r="AI87" s="60">
        <v>1.130882444824361E-14</v>
      </c>
      <c r="AJ87" s="60">
        <v>0</v>
      </c>
      <c r="AK87" s="60">
        <v>0</v>
      </c>
    </row>
    <row r="88" spans="1:37" x14ac:dyDescent="0.3">
      <c r="A88" s="61">
        <v>36</v>
      </c>
      <c r="B88" s="60"/>
      <c r="C88" s="60">
        <v>100</v>
      </c>
      <c r="D88" s="60">
        <v>1.9943714141845699E-3</v>
      </c>
      <c r="E88" s="60" t="b">
        <v>0</v>
      </c>
      <c r="F88" s="60">
        <v>7.9043078061834679E-2</v>
      </c>
      <c r="G88" s="60">
        <v>1.5390309173471899E-5</v>
      </c>
      <c r="H88" s="60">
        <v>3.9230484541325633E-3</v>
      </c>
      <c r="I88" s="60">
        <v>8.3266726846886741E-17</v>
      </c>
      <c r="J88" s="60">
        <v>1.110223024625156E-18</v>
      </c>
      <c r="K88" s="60">
        <v>2.6645352591003759E-17</v>
      </c>
      <c r="L88" s="60">
        <v>2.5358983848622521E-2</v>
      </c>
      <c r="M88" s="60">
        <v>0.28000000000000003</v>
      </c>
      <c r="N88" s="60">
        <v>1.110223024625156E-18</v>
      </c>
      <c r="O88" s="60">
        <v>2.6645352591003759E-17</v>
      </c>
      <c r="P88" s="60">
        <v>-0.11464101615137751</v>
      </c>
      <c r="Q88" s="60">
        <v>-0.1800000000000001</v>
      </c>
      <c r="R88" s="60">
        <v>9.9920072216264085E-18</v>
      </c>
      <c r="S88" s="60">
        <v>-3.552713678800501E-17</v>
      </c>
      <c r="T88" s="60">
        <v>-0.1185640646055101</v>
      </c>
      <c r="U88" s="60">
        <v>-0.18</v>
      </c>
      <c r="V88" s="60">
        <v>8.8817841970012525E-18</v>
      </c>
      <c r="W88" s="60">
        <v>-8.8817841970012525E-18</v>
      </c>
      <c r="X88" s="60">
        <v>-0.14392304845413259</v>
      </c>
      <c r="Y88" s="60">
        <v>9.9999999999999964E-2</v>
      </c>
      <c r="Z88" s="60">
        <v>9.9920072216264085E-18</v>
      </c>
      <c r="AA88" s="60">
        <v>-3.552713678800501E-17</v>
      </c>
      <c r="AB88" s="60" t="s">
        <v>2598</v>
      </c>
      <c r="AC88" s="60" t="s">
        <v>2599</v>
      </c>
      <c r="AD88" s="60" t="s">
        <v>2600</v>
      </c>
      <c r="AE88" s="60" t="s">
        <v>2601</v>
      </c>
      <c r="AF88" s="60">
        <v>0.53487450861411956</v>
      </c>
      <c r="AG88" s="60">
        <v>0.40419619435082788</v>
      </c>
      <c r="AH88" s="60">
        <v>3.3553662020212121E-14</v>
      </c>
      <c r="AI88" s="60">
        <v>4.2107513691411728E-14</v>
      </c>
      <c r="AJ88" s="60">
        <v>0</v>
      </c>
      <c r="AK88" s="60">
        <v>0</v>
      </c>
    </row>
    <row r="89" spans="1:37" x14ac:dyDescent="0.3">
      <c r="A89" s="61">
        <v>37</v>
      </c>
      <c r="B89" s="60"/>
      <c r="C89" s="60">
        <v>100</v>
      </c>
      <c r="D89" s="60">
        <v>1.9776821136474609E-3</v>
      </c>
      <c r="E89" s="60" t="b">
        <v>0</v>
      </c>
      <c r="F89" s="60">
        <v>2.0799999999999999E-2</v>
      </c>
      <c r="G89" s="60">
        <v>1.148748315591868E-4</v>
      </c>
      <c r="H89" s="60">
        <v>1.0717967697244981E-2</v>
      </c>
      <c r="I89" s="60">
        <v>7.3829831137572914E-17</v>
      </c>
      <c r="J89" s="60">
        <v>1.6653345369377351E-17</v>
      </c>
      <c r="K89" s="60">
        <v>2.6302081267437159E-17</v>
      </c>
      <c r="L89" s="60">
        <v>8.0000000000000071E-2</v>
      </c>
      <c r="M89" s="60">
        <v>0.1199999999999999</v>
      </c>
      <c r="N89" s="60">
        <v>1.6653345369377351E-17</v>
      </c>
      <c r="O89" s="60">
        <v>2.6302081267437159E-17</v>
      </c>
      <c r="P89" s="60">
        <v>0.1092820323027551</v>
      </c>
      <c r="Q89" s="60">
        <v>-1.387778780781446E-17</v>
      </c>
      <c r="R89" s="60">
        <v>1.6653345369377351E-17</v>
      </c>
      <c r="S89" s="60">
        <v>-3.7747582837255331E-17</v>
      </c>
      <c r="T89" s="60">
        <v>0.12000000000000011</v>
      </c>
      <c r="U89" s="60">
        <v>5.9952043329758457E-17</v>
      </c>
      <c r="V89" s="60">
        <v>0</v>
      </c>
      <c r="W89" s="60">
        <v>-1.144550156981816E-17</v>
      </c>
      <c r="X89" s="60">
        <v>4.0000000000000042E-2</v>
      </c>
      <c r="Y89" s="60">
        <v>0.12</v>
      </c>
      <c r="Z89" s="60">
        <v>1.6653345369377351E-17</v>
      </c>
      <c r="AA89" s="60">
        <v>-3.7747582837255331E-17</v>
      </c>
      <c r="AB89" s="60" t="s">
        <v>2602</v>
      </c>
      <c r="AC89" s="60" t="s">
        <v>2603</v>
      </c>
      <c r="AD89" s="60" t="s">
        <v>2604</v>
      </c>
      <c r="AE89" s="60" t="s">
        <v>2603</v>
      </c>
      <c r="AF89" s="60">
        <v>1.0555242619564249</v>
      </c>
      <c r="AG89" s="60">
        <v>1.382220711288471</v>
      </c>
      <c r="AH89" s="60">
        <v>1.288894058081735E-14</v>
      </c>
      <c r="AI89" s="60">
        <v>3.606991819400253E-14</v>
      </c>
      <c r="AJ89" s="60">
        <v>0</v>
      </c>
      <c r="AK89" s="60">
        <v>0</v>
      </c>
    </row>
    <row r="90" spans="1:37" x14ac:dyDescent="0.3">
      <c r="A90" s="61">
        <v>38</v>
      </c>
      <c r="B90" s="60"/>
      <c r="C90" s="60">
        <v>100</v>
      </c>
      <c r="D90" s="60">
        <v>1.9931793212890621E-3</v>
      </c>
      <c r="E90" s="60" t="b">
        <v>0</v>
      </c>
      <c r="F90" s="60">
        <v>1.067179676972449E-2</v>
      </c>
      <c r="G90" s="60">
        <v>1.1487483155918499E-4</v>
      </c>
      <c r="H90" s="60">
        <v>1.0717967697244901E-2</v>
      </c>
      <c r="I90" s="60">
        <v>4.163336342344337E-17</v>
      </c>
      <c r="J90" s="60">
        <v>1.110223024625156E-18</v>
      </c>
      <c r="K90" s="60">
        <v>2.1208661242400161E-17</v>
      </c>
      <c r="L90" s="60">
        <v>6.5358983848622432E-2</v>
      </c>
      <c r="M90" s="60">
        <v>8.0000000000000043E-2</v>
      </c>
      <c r="N90" s="60">
        <v>1.110223024625156E-18</v>
      </c>
      <c r="O90" s="60">
        <v>2.1208661242400161E-17</v>
      </c>
      <c r="P90" s="60">
        <v>-0.189282032302755</v>
      </c>
      <c r="Q90" s="60">
        <v>-8.0000000000000099E-2</v>
      </c>
      <c r="R90" s="60">
        <v>1.4432899320127039E-17</v>
      </c>
      <c r="S90" s="60">
        <v>-4.4408920985006263E-18</v>
      </c>
      <c r="T90" s="60">
        <v>-0.1999999999999999</v>
      </c>
      <c r="U90" s="60">
        <v>-8.000000000000014E-2</v>
      </c>
      <c r="V90" s="60">
        <v>1.332267629550188E-17</v>
      </c>
      <c r="W90" s="60">
        <v>-2.5649553340900791E-17</v>
      </c>
      <c r="X90" s="60">
        <v>-0.1346410161513775</v>
      </c>
      <c r="Y90" s="60">
        <v>-9.1038288019262843E-17</v>
      </c>
      <c r="Z90" s="60">
        <v>1.4432899320127039E-17</v>
      </c>
      <c r="AA90" s="60">
        <v>-4.4408920985006263E-18</v>
      </c>
      <c r="AB90" s="60" t="s">
        <v>2605</v>
      </c>
      <c r="AC90" s="60" t="s">
        <v>2606</v>
      </c>
      <c r="AD90" s="60" t="s">
        <v>2607</v>
      </c>
      <c r="AE90" s="60" t="s">
        <v>2608</v>
      </c>
      <c r="AF90" s="60">
        <v>1.585199236329754</v>
      </c>
      <c r="AG90" s="60">
        <v>0.99597565032853197</v>
      </c>
      <c r="AH90" s="60">
        <v>3.6214119406647833E-14</v>
      </c>
      <c r="AI90" s="60">
        <v>1.130882444824361E-14</v>
      </c>
      <c r="AJ90" s="60">
        <v>0</v>
      </c>
      <c r="AK90" s="60">
        <v>0</v>
      </c>
    </row>
    <row r="91" spans="1:37" x14ac:dyDescent="0.3">
      <c r="A91" s="61">
        <v>39</v>
      </c>
      <c r="B91" s="60"/>
      <c r="C91" s="60">
        <v>100</v>
      </c>
      <c r="D91" s="60">
        <v>2.9859542846679692E-3</v>
      </c>
      <c r="E91" s="60" t="b">
        <v>0</v>
      </c>
      <c r="F91" s="60">
        <v>2.8470765814495889E-2</v>
      </c>
      <c r="G91" s="60">
        <v>2.14359353944896E-4</v>
      </c>
      <c r="H91" s="60">
        <v>1.4641016151377469E-2</v>
      </c>
      <c r="I91" s="60">
        <v>5.5511151231257827E-17</v>
      </c>
      <c r="J91" s="60">
        <v>1.8318679906315081E-17</v>
      </c>
      <c r="K91" s="60">
        <v>1.1102230246251571E-17</v>
      </c>
      <c r="L91" s="60">
        <v>0.16392304845413261</v>
      </c>
      <c r="M91" s="60">
        <v>4.0000000000000008E-2</v>
      </c>
      <c r="N91" s="60">
        <v>1.8318679906315081E-17</v>
      </c>
      <c r="O91" s="60">
        <v>1.1102230246251571E-17</v>
      </c>
      <c r="P91" s="60">
        <v>-0.14392304845413259</v>
      </c>
      <c r="Q91" s="60">
        <v>-0.1000000000000001</v>
      </c>
      <c r="R91" s="60">
        <v>1.8873791418627659E-17</v>
      </c>
      <c r="S91" s="60">
        <v>-3.7747582837255331E-17</v>
      </c>
      <c r="T91" s="60">
        <v>-0.15856406460551009</v>
      </c>
      <c r="U91" s="60">
        <v>-0.1</v>
      </c>
      <c r="V91" s="60">
        <v>5.5511151231257828E-19</v>
      </c>
      <c r="W91" s="60">
        <v>-2.6645352591003759E-17</v>
      </c>
      <c r="X91" s="60">
        <v>5.3589838486224721E-3</v>
      </c>
      <c r="Y91" s="60">
        <v>-0.06</v>
      </c>
      <c r="Z91" s="60">
        <v>1.8873791418627659E-17</v>
      </c>
      <c r="AA91" s="60">
        <v>-3.7747582837255331E-17</v>
      </c>
      <c r="AB91" s="60" t="s">
        <v>2609</v>
      </c>
      <c r="AC91" s="60" t="s">
        <v>2610</v>
      </c>
      <c r="AD91" s="60" t="s">
        <v>2611</v>
      </c>
      <c r="AE91" s="60" t="s">
        <v>2612</v>
      </c>
      <c r="AF91" s="60">
        <v>2.0541841800681642</v>
      </c>
      <c r="AG91" s="60">
        <v>1.421638290049402</v>
      </c>
      <c r="AH91" s="60">
        <v>2.376586888946461E-14</v>
      </c>
      <c r="AI91" s="60">
        <v>3.3429833703913877E-14</v>
      </c>
      <c r="AJ91" s="60">
        <v>0</v>
      </c>
      <c r="AK91" s="60">
        <v>0</v>
      </c>
    </row>
    <row r="92" spans="1:37" x14ac:dyDescent="0.3">
      <c r="A92" s="61">
        <v>40</v>
      </c>
      <c r="B92" s="60"/>
      <c r="C92" s="60">
        <v>100</v>
      </c>
      <c r="D92" s="60">
        <v>2.0000934600830078E-3</v>
      </c>
      <c r="E92" s="60" t="b">
        <v>0</v>
      </c>
      <c r="F92" s="60">
        <v>5.9712812921101964E-3</v>
      </c>
      <c r="G92" s="60">
        <v>2.1435935394489969E-4</v>
      </c>
      <c r="H92" s="60">
        <v>1.4641016151377599E-2</v>
      </c>
      <c r="I92" s="60">
        <v>2.775557561562891E-17</v>
      </c>
      <c r="J92" s="60">
        <v>3.2196467714129537E-17</v>
      </c>
      <c r="K92" s="60">
        <v>1.5771969893796591E-17</v>
      </c>
      <c r="L92" s="60">
        <v>7.4641016151377498E-2</v>
      </c>
      <c r="M92" s="60">
        <v>1.999999999999998E-2</v>
      </c>
      <c r="N92" s="60">
        <v>3.2196467714129537E-17</v>
      </c>
      <c r="O92" s="60">
        <v>1.5771969893796591E-17</v>
      </c>
      <c r="P92" s="60">
        <v>3.1225022567582528E-17</v>
      </c>
      <c r="Q92" s="60">
        <v>-4.0000000000000029E-2</v>
      </c>
      <c r="R92" s="60">
        <v>3.2196467714129537E-17</v>
      </c>
      <c r="S92" s="60">
        <v>-1.998401444325282E-17</v>
      </c>
      <c r="T92" s="60">
        <v>1.4641016151377631E-2</v>
      </c>
      <c r="U92" s="60">
        <v>-0.04</v>
      </c>
      <c r="V92" s="60">
        <v>0</v>
      </c>
      <c r="W92" s="60">
        <v>-3.5755984337049402E-17</v>
      </c>
      <c r="X92" s="60">
        <v>8.9282032302755124E-2</v>
      </c>
      <c r="Y92" s="60">
        <v>-2.0000000000000021E-2</v>
      </c>
      <c r="Z92" s="60">
        <v>3.2196467714129537E-17</v>
      </c>
      <c r="AA92" s="60">
        <v>-1.998401444325282E-17</v>
      </c>
      <c r="AB92" s="60" t="s">
        <v>2613</v>
      </c>
      <c r="AC92" s="60" t="s">
        <v>2614</v>
      </c>
      <c r="AD92" s="60" t="s">
        <v>2615</v>
      </c>
      <c r="AE92" s="60" t="s">
        <v>2616</v>
      </c>
      <c r="AF92" s="60">
        <v>1.626033374505605</v>
      </c>
      <c r="AG92" s="60">
        <v>1.6806905531380121</v>
      </c>
      <c r="AH92" s="60">
        <v>1.246676727231597E-14</v>
      </c>
      <c r="AI92" s="60">
        <v>1.165512575009703E-14</v>
      </c>
      <c r="AJ92" s="60">
        <v>0</v>
      </c>
      <c r="AK92" s="60">
        <v>0</v>
      </c>
    </row>
    <row r="93" spans="1:37" x14ac:dyDescent="0.3">
      <c r="A93" s="61">
        <v>41</v>
      </c>
      <c r="B93" s="60"/>
      <c r="C93" s="60">
        <v>100</v>
      </c>
      <c r="D93" s="60">
        <v>1.9946098327636719E-3</v>
      </c>
      <c r="E93" s="60" t="b">
        <v>0</v>
      </c>
      <c r="F93" s="60">
        <v>9.1712812921102005E-3</v>
      </c>
      <c r="G93" s="60">
        <v>9.8703909649845837E-34</v>
      </c>
      <c r="H93" s="60">
        <v>3.4694469519536142E-18</v>
      </c>
      <c r="I93" s="60">
        <v>3.1225022567582528E-17</v>
      </c>
      <c r="J93" s="60">
        <v>9.99200722162641E-18</v>
      </c>
      <c r="K93" s="60">
        <v>8.881784197001254E-18</v>
      </c>
      <c r="L93" s="60">
        <v>7.4641016151377526E-2</v>
      </c>
      <c r="M93" s="60">
        <v>0.06</v>
      </c>
      <c r="N93" s="60">
        <v>9.99200722162641E-18</v>
      </c>
      <c r="O93" s="60">
        <v>8.881784197001254E-18</v>
      </c>
      <c r="P93" s="60">
        <v>-3.071796769724483E-2</v>
      </c>
      <c r="Q93" s="60">
        <v>-2.0000000000000049E-2</v>
      </c>
      <c r="R93" s="60">
        <v>1.8873791418627659E-17</v>
      </c>
      <c r="S93" s="60">
        <v>-3.7747582837255331E-17</v>
      </c>
      <c r="T93" s="60">
        <v>-3.071796769724483E-2</v>
      </c>
      <c r="U93" s="60">
        <v>-2.0000000000000021E-2</v>
      </c>
      <c r="V93" s="60">
        <v>8.8817841970012525E-18</v>
      </c>
      <c r="W93" s="60">
        <v>-2.8865798640254071E-17</v>
      </c>
      <c r="X93" s="60">
        <v>4.3923048454132703E-2</v>
      </c>
      <c r="Y93" s="60">
        <v>3.999999999999998E-2</v>
      </c>
      <c r="Z93" s="60">
        <v>1.8873791418627659E-17</v>
      </c>
      <c r="AA93" s="60">
        <v>-3.7747582837255331E-17</v>
      </c>
      <c r="AB93" s="60" t="s">
        <v>2617</v>
      </c>
      <c r="AC93" s="60" t="s">
        <v>2618</v>
      </c>
      <c r="AD93" s="60" t="s">
        <v>2619</v>
      </c>
      <c r="AE93" s="60" t="s">
        <v>2618</v>
      </c>
      <c r="AF93" s="60">
        <v>1.7075947162648401E-14</v>
      </c>
      <c r="AG93" s="60">
        <v>1.5937270439578999E-14</v>
      </c>
      <c r="AH93" s="60">
        <v>2.534867865468052E-14</v>
      </c>
      <c r="AI93" s="60">
        <v>2.3672706910974561E-14</v>
      </c>
      <c r="AJ93" s="60">
        <v>0</v>
      </c>
      <c r="AK93" s="60">
        <v>0</v>
      </c>
    </row>
    <row r="94" spans="1:37" x14ac:dyDescent="0.3">
      <c r="A94" s="61">
        <v>42</v>
      </c>
      <c r="B94" s="60"/>
      <c r="C94" s="60">
        <v>100</v>
      </c>
      <c r="D94" s="60">
        <v>1.994848251342773E-3</v>
      </c>
      <c r="E94" s="60" t="b">
        <v>0</v>
      </c>
      <c r="F94" s="60">
        <v>2.905640646055101E-2</v>
      </c>
      <c r="G94" s="60">
        <v>1.148748315591848E-4</v>
      </c>
      <c r="H94" s="60">
        <v>1.071796769724489E-2</v>
      </c>
      <c r="I94" s="60">
        <v>1.373900992973632E-17</v>
      </c>
      <c r="J94" s="60">
        <v>9.9920072216264085E-18</v>
      </c>
      <c r="K94" s="60">
        <v>3.3077843189710303E-17</v>
      </c>
      <c r="L94" s="60">
        <v>0.1692820323027551</v>
      </c>
      <c r="M94" s="60">
        <v>0.02</v>
      </c>
      <c r="N94" s="60">
        <v>9.9920072216264085E-18</v>
      </c>
      <c r="O94" s="60">
        <v>3.3077843189710303E-17</v>
      </c>
      <c r="P94" s="60">
        <v>-2.9282032302755071E-2</v>
      </c>
      <c r="Q94" s="60">
        <v>1.7347234759768071E-17</v>
      </c>
      <c r="R94" s="60">
        <v>1.7763568394002511E-17</v>
      </c>
      <c r="S94" s="60">
        <v>-4.1959627386711557E-17</v>
      </c>
      <c r="T94" s="60">
        <v>-3.9999999999999952E-2</v>
      </c>
      <c r="U94" s="60">
        <v>3.1086244689504392E-17</v>
      </c>
      <c r="V94" s="60">
        <v>7.7715611723760965E-18</v>
      </c>
      <c r="W94" s="60">
        <v>-8.8817841970012525E-18</v>
      </c>
      <c r="X94" s="60">
        <v>0.12928203230275509</v>
      </c>
      <c r="Y94" s="60">
        <v>2.0000000000000032E-2</v>
      </c>
      <c r="Z94" s="60">
        <v>1.7763568394002511E-17</v>
      </c>
      <c r="AA94" s="60">
        <v>-4.1959627386711557E-17</v>
      </c>
      <c r="AB94" s="60" t="s">
        <v>2620</v>
      </c>
      <c r="AC94" s="60" t="s">
        <v>2621</v>
      </c>
      <c r="AD94" s="60" t="s">
        <v>2622</v>
      </c>
      <c r="AE94" s="60" t="s">
        <v>2621</v>
      </c>
      <c r="AF94" s="60">
        <v>1.252953091712844</v>
      </c>
      <c r="AG94" s="60">
        <v>1.1457962845458389</v>
      </c>
      <c r="AH94" s="60">
        <v>1.288894058081735E-14</v>
      </c>
      <c r="AI94" s="60">
        <v>3.606991819400253E-14</v>
      </c>
      <c r="AJ94" s="60">
        <v>0</v>
      </c>
      <c r="AK94" s="60">
        <v>0</v>
      </c>
    </row>
    <row r="95" spans="1:37" x14ac:dyDescent="0.3">
      <c r="A95" s="61">
        <v>43</v>
      </c>
      <c r="B95" s="60"/>
      <c r="C95" s="60">
        <v>100</v>
      </c>
      <c r="D95" s="60">
        <v>2.983331680297852E-3</v>
      </c>
      <c r="E95" s="60" t="b">
        <v>0</v>
      </c>
      <c r="F95" s="60">
        <v>1.968615612366938E-2</v>
      </c>
      <c r="G95" s="60">
        <v>1.148748315591839E-4</v>
      </c>
      <c r="H95" s="60">
        <v>1.071796769724484E-2</v>
      </c>
      <c r="I95" s="60">
        <v>5.5511151231257827E-17</v>
      </c>
      <c r="J95" s="60">
        <v>1.1102230246251571E-17</v>
      </c>
      <c r="K95" s="60">
        <v>3.1086244689504392E-17</v>
      </c>
      <c r="L95" s="60">
        <v>9.2820323027551499E-3</v>
      </c>
      <c r="M95" s="60">
        <v>0.14000000000000001</v>
      </c>
      <c r="N95" s="60">
        <v>1.1102230246251571E-17</v>
      </c>
      <c r="O95" s="60">
        <v>3.1086244689504392E-17</v>
      </c>
      <c r="P95" s="60">
        <v>-0.15856406460551009</v>
      </c>
      <c r="Q95" s="60">
        <v>-0.1000000000000001</v>
      </c>
      <c r="R95" s="60">
        <v>2.2204460492503131E-18</v>
      </c>
      <c r="S95" s="60">
        <v>-3.552713678800501E-17</v>
      </c>
      <c r="T95" s="60">
        <v>-0.14784609690826531</v>
      </c>
      <c r="U95" s="60">
        <v>-0.1</v>
      </c>
      <c r="V95" s="60">
        <v>1.332267629550188E-17</v>
      </c>
      <c r="W95" s="60">
        <v>-4.4408920985006263E-18</v>
      </c>
      <c r="X95" s="60">
        <v>-0.13856406460551021</v>
      </c>
      <c r="Y95" s="60">
        <v>3.9999999999999959E-2</v>
      </c>
      <c r="Z95" s="60">
        <v>2.2204460492503131E-18</v>
      </c>
      <c r="AA95" s="60">
        <v>-3.552713678800501E-17</v>
      </c>
      <c r="AB95" s="60" t="s">
        <v>2623</v>
      </c>
      <c r="AC95" s="60" t="s">
        <v>2624</v>
      </c>
      <c r="AD95" s="60" t="s">
        <v>2625</v>
      </c>
      <c r="AE95" s="60" t="s">
        <v>2626</v>
      </c>
      <c r="AF95" s="60">
        <v>1.4814890418107789</v>
      </c>
      <c r="AG95" s="60">
        <v>1.05165616450751</v>
      </c>
      <c r="AH95" s="60">
        <v>2.376586888946461E-14</v>
      </c>
      <c r="AI95" s="60">
        <v>3.3429833703913877E-14</v>
      </c>
      <c r="AJ95" s="60">
        <v>0</v>
      </c>
      <c r="AK95" s="60">
        <v>0</v>
      </c>
    </row>
    <row r="96" spans="1:37" x14ac:dyDescent="0.3">
      <c r="A96" s="61">
        <v>44</v>
      </c>
      <c r="B96" s="60"/>
      <c r="C96" s="60">
        <v>100</v>
      </c>
      <c r="D96" s="60">
        <v>2.0134449005126949E-3</v>
      </c>
      <c r="E96" s="60" t="b">
        <v>0</v>
      </c>
      <c r="F96" s="60">
        <v>1.714874831559183E-3</v>
      </c>
      <c r="G96" s="60">
        <v>1.539030917347277E-5</v>
      </c>
      <c r="H96" s="60">
        <v>3.9230484541326743E-3</v>
      </c>
      <c r="I96" s="60">
        <v>4.163336342344337E-17</v>
      </c>
      <c r="J96" s="60">
        <v>3.330669073875468E-18</v>
      </c>
      <c r="K96" s="60">
        <v>1.4432899320127039E-17</v>
      </c>
      <c r="L96" s="60">
        <v>1.071796769724488E-2</v>
      </c>
      <c r="M96" s="60">
        <v>3.999999999999998E-2</v>
      </c>
      <c r="N96" s="60">
        <v>3.330669073875468E-18</v>
      </c>
      <c r="O96" s="60">
        <v>1.4432899320127039E-17</v>
      </c>
      <c r="P96" s="60">
        <v>-9.8564064605510177E-2</v>
      </c>
      <c r="Q96" s="60">
        <v>0.12</v>
      </c>
      <c r="R96" s="60">
        <v>1.221245327087672E-17</v>
      </c>
      <c r="S96" s="60">
        <v>-2.4424906541753441E-17</v>
      </c>
      <c r="T96" s="60">
        <v>-9.4641016151377502E-2</v>
      </c>
      <c r="U96" s="60">
        <v>0.12</v>
      </c>
      <c r="V96" s="60">
        <v>1.554312234475219E-17</v>
      </c>
      <c r="W96" s="60">
        <v>-3.8857805861880483E-17</v>
      </c>
      <c r="X96" s="60">
        <v>-8.392304845413262E-2</v>
      </c>
      <c r="Y96" s="60">
        <v>8.0000000000000016E-2</v>
      </c>
      <c r="Z96" s="60">
        <v>1.221245327087672E-17</v>
      </c>
      <c r="AA96" s="60">
        <v>-2.4424906541753441E-17</v>
      </c>
      <c r="AB96" s="60" t="s">
        <v>2627</v>
      </c>
      <c r="AC96" s="60" t="s">
        <v>4263</v>
      </c>
      <c r="AD96" s="60" t="s">
        <v>2628</v>
      </c>
      <c r="AE96" s="60" t="s">
        <v>4264</v>
      </c>
      <c r="AF96" s="60">
        <v>0.47282218326997921</v>
      </c>
      <c r="AG96" s="60">
        <v>0.3849934032622061</v>
      </c>
      <c r="AH96" s="60">
        <v>1.4346417327426041E-14</v>
      </c>
      <c r="AI96" s="60">
        <v>0</v>
      </c>
      <c r="AJ96" s="60">
        <v>0</v>
      </c>
      <c r="AK96" s="60">
        <v>0</v>
      </c>
    </row>
    <row r="97" spans="1:37" x14ac:dyDescent="0.3">
      <c r="A97" s="61">
        <v>45</v>
      </c>
      <c r="B97" s="60"/>
      <c r="C97" s="60">
        <v>100</v>
      </c>
      <c r="D97" s="60">
        <v>1.9886493682861328E-3</v>
      </c>
      <c r="E97" s="60" t="b">
        <v>0</v>
      </c>
      <c r="F97" s="60">
        <v>7.2574374157795942E-3</v>
      </c>
      <c r="G97" s="60">
        <v>1.5390309173472109E-5</v>
      </c>
      <c r="H97" s="60">
        <v>3.9230484541325911E-3</v>
      </c>
      <c r="I97" s="60">
        <v>0</v>
      </c>
      <c r="J97" s="60">
        <v>2.0899404639430388E-17</v>
      </c>
      <c r="K97" s="60">
        <v>3.7357917180360159E-17</v>
      </c>
      <c r="L97" s="60">
        <v>2.9282032302755071E-2</v>
      </c>
      <c r="M97" s="60">
        <v>8.0000000000000016E-2</v>
      </c>
      <c r="N97" s="60">
        <v>1.1102230246251571E-17</v>
      </c>
      <c r="O97" s="60">
        <v>1.7763568394002499E-17</v>
      </c>
      <c r="P97" s="60">
        <v>8.3923048454132648E-2</v>
      </c>
      <c r="Q97" s="60">
        <v>0.2</v>
      </c>
      <c r="R97" s="60">
        <v>2.0899404639430388E-17</v>
      </c>
      <c r="S97" s="60">
        <v>-4.6239701377361407E-17</v>
      </c>
      <c r="T97" s="60">
        <v>8.0000000000000057E-2</v>
      </c>
      <c r="U97" s="60">
        <v>0.2</v>
      </c>
      <c r="V97" s="60">
        <v>0</v>
      </c>
      <c r="W97" s="60">
        <v>-8.8817841970012525E-18</v>
      </c>
      <c r="X97" s="60">
        <v>0.1092820323027551</v>
      </c>
      <c r="Y97" s="60">
        <v>0.12</v>
      </c>
      <c r="Z97" s="60">
        <v>1.1102230246251571E-17</v>
      </c>
      <c r="AA97" s="60">
        <v>-2.6645352591003759E-17</v>
      </c>
      <c r="AB97" s="60" t="s">
        <v>4265</v>
      </c>
      <c r="AC97" s="60" t="s">
        <v>4266</v>
      </c>
      <c r="AD97" s="60" t="s">
        <v>4267</v>
      </c>
      <c r="AE97" s="60" t="s">
        <v>4266</v>
      </c>
      <c r="AF97" s="60">
        <v>0.38324527131021868</v>
      </c>
      <c r="AG97" s="60">
        <v>0.45424627538644718</v>
      </c>
      <c r="AH97" s="60">
        <v>0</v>
      </c>
      <c r="AI97" s="60">
        <v>0</v>
      </c>
      <c r="AJ97" s="60">
        <v>0</v>
      </c>
      <c r="AK97" s="60">
        <v>0</v>
      </c>
    </row>
    <row r="98" spans="1:37" x14ac:dyDescent="0.3">
      <c r="A98" s="61">
        <v>46</v>
      </c>
      <c r="B98" s="60"/>
      <c r="C98" s="60">
        <v>100</v>
      </c>
      <c r="D98" s="60">
        <v>9.975433349609375E-4</v>
      </c>
      <c r="E98" s="60" t="b">
        <v>0</v>
      </c>
      <c r="F98" s="60">
        <v>1.834256258422038E-2</v>
      </c>
      <c r="G98" s="60">
        <v>1.0014835710813631E-32</v>
      </c>
      <c r="H98" s="60">
        <v>5.5511151231257827E-17</v>
      </c>
      <c r="I98" s="60">
        <v>8.3266726846886741E-17</v>
      </c>
      <c r="J98" s="60">
        <v>1.5543122344752199E-17</v>
      </c>
      <c r="K98" s="60">
        <v>3.5527136788004998E-17</v>
      </c>
      <c r="L98" s="60">
        <v>0.109282032302755</v>
      </c>
      <c r="M98" s="60">
        <v>7.999999999999996E-2</v>
      </c>
      <c r="N98" s="60">
        <v>1.5543122344752199E-17</v>
      </c>
      <c r="O98" s="60">
        <v>3.5527136788004998E-17</v>
      </c>
      <c r="P98" s="60">
        <v>-4.5358983848622407E-2</v>
      </c>
      <c r="Q98" s="60">
        <v>-0.1000000000000001</v>
      </c>
      <c r="R98" s="60">
        <v>2.2204460492503131E-18</v>
      </c>
      <c r="S98" s="60">
        <v>-4.6629367034256573E-17</v>
      </c>
      <c r="T98" s="60">
        <v>-4.5358983848622358E-2</v>
      </c>
      <c r="U98" s="60">
        <v>-0.1</v>
      </c>
      <c r="V98" s="60">
        <v>1.7763568394002511E-17</v>
      </c>
      <c r="W98" s="60">
        <v>-1.1102230246251571E-17</v>
      </c>
      <c r="X98" s="60">
        <v>6.3923048454132658E-2</v>
      </c>
      <c r="Y98" s="60">
        <v>-2.0000000000000049E-2</v>
      </c>
      <c r="Z98" s="60">
        <v>2.2204460492503131E-18</v>
      </c>
      <c r="AA98" s="60">
        <v>-4.6629367034256573E-17</v>
      </c>
      <c r="AB98" s="60" t="s">
        <v>2629</v>
      </c>
      <c r="AC98" s="60" t="s">
        <v>2630</v>
      </c>
      <c r="AD98" s="60" t="s">
        <v>2631</v>
      </c>
      <c r="AE98" s="60" t="s">
        <v>2630</v>
      </c>
      <c r="AF98" s="60">
        <v>3.5554861529733489E-14</v>
      </c>
      <c r="AG98" s="60">
        <v>1.601808162133105E-14</v>
      </c>
      <c r="AH98" s="60">
        <v>2.376586888946461E-14</v>
      </c>
      <c r="AI98" s="60">
        <v>3.3429833703913877E-14</v>
      </c>
      <c r="AJ98" s="60">
        <v>0</v>
      </c>
      <c r="AK98" s="60">
        <v>0</v>
      </c>
    </row>
    <row r="99" spans="1:37" x14ac:dyDescent="0.3">
      <c r="A99" s="61">
        <v>47</v>
      </c>
      <c r="B99" s="60"/>
      <c r="C99" s="60">
        <v>100</v>
      </c>
      <c r="D99" s="60">
        <v>1.9946098327636719E-3</v>
      </c>
      <c r="E99" s="60" t="b">
        <v>0</v>
      </c>
      <c r="F99" s="60">
        <v>1.12E-2</v>
      </c>
      <c r="G99" s="60">
        <v>2.143593539448976E-4</v>
      </c>
      <c r="H99" s="60">
        <v>1.464101615137753E-2</v>
      </c>
      <c r="I99" s="60">
        <v>4.163336342344337E-17</v>
      </c>
      <c r="J99" s="60">
        <v>1.998401444325282E-17</v>
      </c>
      <c r="K99" s="60">
        <v>2.05561333158638E-17</v>
      </c>
      <c r="L99" s="60">
        <v>3.4641016151377567E-2</v>
      </c>
      <c r="M99" s="60">
        <v>9.9999999999999992E-2</v>
      </c>
      <c r="N99" s="60">
        <v>1.998401444325282E-17</v>
      </c>
      <c r="O99" s="60">
        <v>2.05561333158638E-17</v>
      </c>
      <c r="P99" s="60">
        <v>1.464101615137761E-2</v>
      </c>
      <c r="Q99" s="60">
        <v>-0.12</v>
      </c>
      <c r="R99" s="60">
        <v>2.6645352591003759E-17</v>
      </c>
      <c r="S99" s="60">
        <v>-3.154393978759317E-17</v>
      </c>
      <c r="T99" s="60">
        <v>8.4376949871511898E-17</v>
      </c>
      <c r="U99" s="60">
        <v>-0.12</v>
      </c>
      <c r="V99" s="60">
        <v>6.661338147750939E-18</v>
      </c>
      <c r="W99" s="60">
        <v>-1.098780647172937E-17</v>
      </c>
      <c r="X99" s="60">
        <v>-3.4641016151377491E-2</v>
      </c>
      <c r="Y99" s="60">
        <v>-0.02</v>
      </c>
      <c r="Z99" s="60">
        <v>2.6645352591003759E-17</v>
      </c>
      <c r="AA99" s="60">
        <v>-3.154393978759317E-17</v>
      </c>
      <c r="AB99" s="60" t="s">
        <v>2632</v>
      </c>
      <c r="AC99" s="60" t="s">
        <v>4268</v>
      </c>
      <c r="AD99" s="60" t="s">
        <v>2633</v>
      </c>
      <c r="AE99" s="60" t="s">
        <v>4269</v>
      </c>
      <c r="AF99" s="60">
        <v>1.6897061715017989</v>
      </c>
      <c r="AG99" s="60">
        <v>1.6897061715017989</v>
      </c>
      <c r="AH99" s="60">
        <v>1.1700288524750599E-14</v>
      </c>
      <c r="AI99" s="60">
        <v>2.1965016403383451E-14</v>
      </c>
      <c r="AJ99" s="60">
        <v>0</v>
      </c>
      <c r="AK99" s="60">
        <v>0</v>
      </c>
    </row>
    <row r="100" spans="1:37" x14ac:dyDescent="0.3">
      <c r="A100" s="61">
        <v>48</v>
      </c>
      <c r="B100" s="60"/>
      <c r="C100" s="60">
        <v>100</v>
      </c>
      <c r="D100" s="60">
        <v>1.9946098327636719E-3</v>
      </c>
      <c r="E100" s="60" t="b">
        <v>0</v>
      </c>
      <c r="F100" s="60">
        <v>2.75712812921102E-2</v>
      </c>
      <c r="G100" s="60">
        <v>3.8518598887744717E-33</v>
      </c>
      <c r="H100" s="60">
        <v>5.5511151231257827E-17</v>
      </c>
      <c r="I100" s="60">
        <v>2.775557561562891E-17</v>
      </c>
      <c r="J100" s="60">
        <v>2.7755575615628919E-18</v>
      </c>
      <c r="K100" s="60">
        <v>6.6613381477509367E-18</v>
      </c>
      <c r="L100" s="60">
        <v>8.9282032302755138E-2</v>
      </c>
      <c r="M100" s="60">
        <v>0.14000000000000001</v>
      </c>
      <c r="N100" s="60">
        <v>2.7755575615628919E-18</v>
      </c>
      <c r="O100" s="60">
        <v>6.6613381477509367E-18</v>
      </c>
      <c r="P100" s="60">
        <v>8.928203230275511E-2</v>
      </c>
      <c r="Q100" s="60">
        <v>-0.02</v>
      </c>
      <c r="R100" s="60">
        <v>4.4408920985006263E-18</v>
      </c>
      <c r="S100" s="60">
        <v>-1.998401444325282E-17</v>
      </c>
      <c r="T100" s="60">
        <v>8.9282032302755165E-2</v>
      </c>
      <c r="U100" s="60">
        <v>-1.9999999999999969E-2</v>
      </c>
      <c r="V100" s="60">
        <v>7.2164496600635178E-18</v>
      </c>
      <c r="W100" s="60">
        <v>-1.332267629550188E-17</v>
      </c>
      <c r="X100" s="60">
        <v>2.4424906541753441E-17</v>
      </c>
      <c r="Y100" s="60">
        <v>0.12</v>
      </c>
      <c r="Z100" s="60">
        <v>4.4408920985006263E-18</v>
      </c>
      <c r="AA100" s="60">
        <v>-1.998401444325282E-17</v>
      </c>
      <c r="AB100" s="60" t="s">
        <v>2634</v>
      </c>
      <c r="AC100" s="60" t="s">
        <v>2635</v>
      </c>
      <c r="AD100" s="60" t="s">
        <v>2636</v>
      </c>
      <c r="AE100" s="60" t="s">
        <v>2635</v>
      </c>
      <c r="AF100" s="60">
        <v>5.993900350908807E-14</v>
      </c>
      <c r="AG100" s="60">
        <v>1.8323946182383881E-14</v>
      </c>
      <c r="AH100" s="60">
        <v>2.534867865468052E-14</v>
      </c>
      <c r="AI100" s="60">
        <v>2.3672706910974561E-14</v>
      </c>
      <c r="AJ100" s="60">
        <v>0</v>
      </c>
      <c r="AK100" s="60">
        <v>0</v>
      </c>
    </row>
    <row r="101" spans="1:37" x14ac:dyDescent="0.3">
      <c r="A101" s="61">
        <v>49</v>
      </c>
      <c r="B101" s="60"/>
      <c r="C101" s="60">
        <v>100</v>
      </c>
      <c r="D101" s="60">
        <v>9.9730491638183594E-4</v>
      </c>
      <c r="E101" s="60" t="b">
        <v>0</v>
      </c>
      <c r="F101" s="60">
        <v>1.814359353944904E-3</v>
      </c>
      <c r="G101" s="60">
        <v>1.9740781929969171E-33</v>
      </c>
      <c r="H101" s="60">
        <v>3.4694469519536142E-17</v>
      </c>
      <c r="I101" s="60">
        <v>2.775557561562891E-17</v>
      </c>
      <c r="J101" s="60">
        <v>8.8817841970012463E-18</v>
      </c>
      <c r="K101" s="60">
        <v>2.220446049250312E-17</v>
      </c>
      <c r="L101" s="60">
        <v>1.4641016151377591E-2</v>
      </c>
      <c r="M101" s="60">
        <v>4.0000000000000049E-2</v>
      </c>
      <c r="N101" s="60">
        <v>8.8817841970012463E-18</v>
      </c>
      <c r="O101" s="60">
        <v>2.220446049250312E-17</v>
      </c>
      <c r="P101" s="60">
        <v>-4.5358983848622393E-2</v>
      </c>
      <c r="Q101" s="60">
        <v>-0.1000000000000001</v>
      </c>
      <c r="R101" s="60">
        <v>1.998401444325282E-17</v>
      </c>
      <c r="S101" s="60">
        <v>-3.9968028886505628E-17</v>
      </c>
      <c r="T101" s="60">
        <v>-4.5358983848622358E-2</v>
      </c>
      <c r="U101" s="60">
        <v>-0.1000000000000001</v>
      </c>
      <c r="V101" s="60">
        <v>1.1102230246251571E-17</v>
      </c>
      <c r="W101" s="60">
        <v>-1.7763568394002511E-17</v>
      </c>
      <c r="X101" s="60">
        <v>-5.9999999999999949E-2</v>
      </c>
      <c r="Y101" s="60">
        <v>-6.0000000000000053E-2</v>
      </c>
      <c r="Z101" s="60">
        <v>1.998401444325282E-17</v>
      </c>
      <c r="AA101" s="60">
        <v>-3.9968028886505628E-17</v>
      </c>
      <c r="AB101" s="60" t="s">
        <v>2637</v>
      </c>
      <c r="AC101" s="60" t="s">
        <v>2638</v>
      </c>
      <c r="AD101" s="60" t="s">
        <v>2639</v>
      </c>
      <c r="AE101" s="60" t="s">
        <v>2638</v>
      </c>
      <c r="AF101" s="60">
        <v>0</v>
      </c>
      <c r="AG101" s="60">
        <v>1.601808162133105E-14</v>
      </c>
      <c r="AH101" s="60">
        <v>2.376586888946461E-14</v>
      </c>
      <c r="AI101" s="60">
        <v>3.3429833703913877E-14</v>
      </c>
      <c r="AJ101" s="60">
        <v>0</v>
      </c>
      <c r="AK101" s="60">
        <v>0</v>
      </c>
    </row>
    <row r="102" spans="1:37" x14ac:dyDescent="0.3">
      <c r="A102" s="61">
        <v>0</v>
      </c>
      <c r="B102" s="60">
        <v>1.6479587554931641E-3</v>
      </c>
      <c r="C102" s="60">
        <v>100</v>
      </c>
      <c r="D102" s="60">
        <v>2.9666423797607422E-3</v>
      </c>
      <c r="E102" s="60" t="b">
        <v>0</v>
      </c>
      <c r="F102" s="60">
        <v>6.3856406460551102E-3</v>
      </c>
      <c r="G102" s="60">
        <v>1.005154776142871E-4</v>
      </c>
      <c r="H102" s="60">
        <v>7.1796769724499776E-4</v>
      </c>
      <c r="I102" s="60">
        <v>9.9999999999999881E-3</v>
      </c>
      <c r="J102" s="60">
        <v>0.14660254037844389</v>
      </c>
      <c r="K102" s="60">
        <v>5.1961524227066319E-2</v>
      </c>
      <c r="L102" s="60">
        <v>7.9282032302755143E-2</v>
      </c>
      <c r="M102" s="60">
        <v>9.999999999999995E-3</v>
      </c>
      <c r="N102" s="60">
        <v>0.14660254037844389</v>
      </c>
      <c r="O102" s="60">
        <v>5.1961524227066312E-2</v>
      </c>
      <c r="P102" s="60">
        <v>0.16392304845413261</v>
      </c>
      <c r="Q102" s="60">
        <v>6.2450045135165055E-17</v>
      </c>
      <c r="R102" s="60">
        <v>1.378037139359067E-17</v>
      </c>
      <c r="S102" s="60">
        <v>-5.5851298437225929E-18</v>
      </c>
      <c r="T102" s="60">
        <v>0.16464101615137761</v>
      </c>
      <c r="U102" s="60">
        <v>1.0000000000000051E-2</v>
      </c>
      <c r="V102" s="60">
        <v>0.14660254037844389</v>
      </c>
      <c r="W102" s="60">
        <v>5.1961524227066312E-2</v>
      </c>
      <c r="X102" s="60">
        <v>8.5358983848622463E-2</v>
      </c>
      <c r="Y102" s="60">
        <v>2.0000000000000049E-2</v>
      </c>
      <c r="Z102" s="60">
        <v>8.8817841970012525E-18</v>
      </c>
      <c r="AA102" s="60">
        <v>4.2120445494562334E-18</v>
      </c>
      <c r="AB102" s="60" t="s">
        <v>3012</v>
      </c>
      <c r="AC102" s="60" t="s">
        <v>3013</v>
      </c>
      <c r="AD102" s="60" t="s">
        <v>3014</v>
      </c>
      <c r="AE102" s="60" t="s">
        <v>4475</v>
      </c>
      <c r="AF102" s="60">
        <v>0.29451192883694921</v>
      </c>
      <c r="AG102" s="60">
        <v>0.2309318646788365</v>
      </c>
      <c r="AH102" s="60">
        <v>0.85382586379247427</v>
      </c>
      <c r="AI102" s="60">
        <v>0.79602556842704264</v>
      </c>
      <c r="AJ102" s="60">
        <v>100</v>
      </c>
      <c r="AK102" s="60">
        <v>99.999999999999986</v>
      </c>
    </row>
    <row r="103" spans="1:37" x14ac:dyDescent="0.3">
      <c r="A103" s="61">
        <v>1</v>
      </c>
      <c r="B103" s="60"/>
      <c r="C103" s="60">
        <v>100</v>
      </c>
      <c r="D103" s="60">
        <v>1.994848251342773E-3</v>
      </c>
      <c r="E103" s="60" t="b">
        <v>0</v>
      </c>
      <c r="F103" s="60">
        <v>2.603538290724797E-2</v>
      </c>
      <c r="G103" s="60">
        <v>1.0051547761428729E-4</v>
      </c>
      <c r="H103" s="60">
        <v>7.1796769724486592E-4</v>
      </c>
      <c r="I103" s="60">
        <v>1.0000000000000011E-2</v>
      </c>
      <c r="J103" s="60">
        <v>4.2679491924311218E-2</v>
      </c>
      <c r="K103" s="60">
        <v>5.1961524227066298E-2</v>
      </c>
      <c r="L103" s="60">
        <v>0.13392304845413269</v>
      </c>
      <c r="M103" s="60">
        <v>9.0000000000000011E-2</v>
      </c>
      <c r="N103" s="60">
        <v>4.2679491924311218E-2</v>
      </c>
      <c r="O103" s="60">
        <v>5.1961524227066298E-2</v>
      </c>
      <c r="P103" s="60">
        <v>5.0717967697244938E-2</v>
      </c>
      <c r="Q103" s="60">
        <v>0.16</v>
      </c>
      <c r="R103" s="60">
        <v>2.5535129566378602E-17</v>
      </c>
      <c r="S103" s="60">
        <v>-2.2204460492503129E-17</v>
      </c>
      <c r="T103" s="60">
        <v>5.0000000000000072E-2</v>
      </c>
      <c r="U103" s="60">
        <v>0.17</v>
      </c>
      <c r="V103" s="60">
        <v>4.2679491924311252E-2</v>
      </c>
      <c r="W103" s="60">
        <v>5.1961524227066277E-2</v>
      </c>
      <c r="X103" s="60">
        <v>-8.3923048454132607E-2</v>
      </c>
      <c r="Y103" s="60">
        <v>0.08</v>
      </c>
      <c r="Z103" s="60">
        <v>2.5535129566378602E-17</v>
      </c>
      <c r="AA103" s="60">
        <v>-2.2204460492503129E-17</v>
      </c>
      <c r="AB103" s="60" t="s">
        <v>3015</v>
      </c>
      <c r="AC103" s="60" t="s">
        <v>4476</v>
      </c>
      <c r="AD103" s="60" t="s">
        <v>3016</v>
      </c>
      <c r="AE103" s="60" t="s">
        <v>4476</v>
      </c>
      <c r="AF103" s="60">
        <v>0.17164960947844479</v>
      </c>
      <c r="AG103" s="60">
        <v>0.35300956439958531</v>
      </c>
      <c r="AH103" s="60">
        <v>0.98892502613961675</v>
      </c>
      <c r="AI103" s="60">
        <v>0.912208127318625</v>
      </c>
      <c r="AJ103" s="60">
        <v>99.999999999999972</v>
      </c>
      <c r="AK103" s="60">
        <v>99.999999999999787</v>
      </c>
    </row>
    <row r="104" spans="1:37" x14ac:dyDescent="0.3">
      <c r="A104" s="61">
        <v>2</v>
      </c>
      <c r="B104" s="60"/>
      <c r="C104" s="60">
        <v>100</v>
      </c>
      <c r="D104" s="60">
        <v>9.9730491638183594E-4</v>
      </c>
      <c r="E104" s="60" t="b">
        <v>0</v>
      </c>
      <c r="F104" s="60">
        <v>5.6076951545867447E-4</v>
      </c>
      <c r="G104" s="60">
        <v>5.358983848622421E-5</v>
      </c>
      <c r="H104" s="60">
        <v>7.3205080756887503E-3</v>
      </c>
      <c r="I104" s="60">
        <v>3.4694469519536142E-18</v>
      </c>
      <c r="J104" s="60">
        <v>4.1961524227066317E-2</v>
      </c>
      <c r="K104" s="60">
        <v>7.7715611723760934E-18</v>
      </c>
      <c r="L104" s="60">
        <v>1.267949192431125E-2</v>
      </c>
      <c r="M104" s="60">
        <v>2.0000000000000011E-2</v>
      </c>
      <c r="N104" s="60">
        <v>4.1961524227066317E-2</v>
      </c>
      <c r="O104" s="60">
        <v>7.7715611723760934E-18</v>
      </c>
      <c r="P104" s="60">
        <v>-3.4641016151377518E-2</v>
      </c>
      <c r="Q104" s="60">
        <v>1.999999999999998E-2</v>
      </c>
      <c r="R104" s="60">
        <v>2.2204460492503129E-17</v>
      </c>
      <c r="S104" s="60">
        <v>-2.4424906541753441E-17</v>
      </c>
      <c r="T104" s="60">
        <v>-4.1961524227066269E-2</v>
      </c>
      <c r="U104" s="60">
        <v>1.999999999999998E-2</v>
      </c>
      <c r="V104" s="60">
        <v>4.1961524227066338E-2</v>
      </c>
      <c r="W104" s="60">
        <v>-1.6653345369377351E-17</v>
      </c>
      <c r="X104" s="60">
        <v>-5.4641016151377522E-2</v>
      </c>
      <c r="Y104" s="60">
        <v>-2.6645352591003759E-17</v>
      </c>
      <c r="Z104" s="60">
        <v>2.2204460492503129E-17</v>
      </c>
      <c r="AA104" s="60">
        <v>-2.4424906541753441E-17</v>
      </c>
      <c r="AB104" s="60" t="s">
        <v>3017</v>
      </c>
      <c r="AC104" s="60" t="s">
        <v>3018</v>
      </c>
      <c r="AD104" s="60" t="s">
        <v>3019</v>
      </c>
      <c r="AE104" s="60" t="s">
        <v>3018</v>
      </c>
      <c r="AF104" s="60">
        <v>0.85293045626529584</v>
      </c>
      <c r="AG104" s="60">
        <v>0.7769587928869961</v>
      </c>
      <c r="AH104" s="60">
        <v>1.311093423656179E-14</v>
      </c>
      <c r="AI104" s="60">
        <v>0</v>
      </c>
      <c r="AJ104" s="60">
        <v>99.999999999999972</v>
      </c>
      <c r="AK104" s="60">
        <v>99.999999999999915</v>
      </c>
    </row>
    <row r="105" spans="1:37" x14ac:dyDescent="0.3">
      <c r="A105" s="61">
        <v>3</v>
      </c>
      <c r="B105" s="60"/>
      <c r="C105" s="60">
        <v>100</v>
      </c>
      <c r="D105" s="60">
        <v>2.044439315795898E-3</v>
      </c>
      <c r="E105" s="60" t="b">
        <v>0</v>
      </c>
      <c r="F105" s="60">
        <v>3.3856406460551019E-3</v>
      </c>
      <c r="G105" s="60">
        <v>2.8718707889796191E-5</v>
      </c>
      <c r="H105" s="60">
        <v>5.3589838486224409E-3</v>
      </c>
      <c r="I105" s="60">
        <v>2.0816681711721691E-17</v>
      </c>
      <c r="J105" s="60">
        <v>0.04</v>
      </c>
      <c r="K105" s="60">
        <v>0.10392304845413269</v>
      </c>
      <c r="L105" s="60">
        <v>5.464101615137755E-2</v>
      </c>
      <c r="M105" s="60">
        <v>0.02</v>
      </c>
      <c r="N105" s="60">
        <v>0.04</v>
      </c>
      <c r="O105" s="60">
        <v>0.10392304845413269</v>
      </c>
      <c r="P105" s="60">
        <v>3.4641016151377622E-2</v>
      </c>
      <c r="Q105" s="60">
        <v>-2.0000000000000049E-2</v>
      </c>
      <c r="R105" s="60">
        <v>3.1086244689504392E-17</v>
      </c>
      <c r="S105" s="60">
        <v>-6.661338147750939E-18</v>
      </c>
      <c r="T105" s="60">
        <v>4.0000000000000063E-2</v>
      </c>
      <c r="U105" s="60">
        <v>-2.0000000000000032E-2</v>
      </c>
      <c r="V105" s="60">
        <v>-3.9999999999999973E-2</v>
      </c>
      <c r="W105" s="60">
        <v>-0.10392304845413269</v>
      </c>
      <c r="X105" s="60">
        <v>-1.464101615137749E-2</v>
      </c>
      <c r="Y105" s="60">
        <v>-4.0000000000000042E-2</v>
      </c>
      <c r="Z105" s="60">
        <v>3.1086244689504392E-17</v>
      </c>
      <c r="AA105" s="60">
        <v>-6.661338147750939E-18</v>
      </c>
      <c r="AB105" s="60" t="s">
        <v>3020</v>
      </c>
      <c r="AC105" s="60" t="s">
        <v>4477</v>
      </c>
      <c r="AD105" s="60" t="s">
        <v>3021</v>
      </c>
      <c r="AE105" s="60" t="s">
        <v>4477</v>
      </c>
      <c r="AF105" s="60">
        <v>0.57586685061730092</v>
      </c>
      <c r="AG105" s="60">
        <v>0.63002821790544417</v>
      </c>
      <c r="AH105" s="60">
        <v>2.534867865468052E-14</v>
      </c>
      <c r="AI105" s="60">
        <v>2.3672706910974561E-14</v>
      </c>
      <c r="AJ105" s="60">
        <v>100</v>
      </c>
      <c r="AK105" s="60">
        <v>99.999999999999659</v>
      </c>
    </row>
    <row r="106" spans="1:37" x14ac:dyDescent="0.3">
      <c r="A106" s="61">
        <v>4</v>
      </c>
      <c r="B106" s="60"/>
      <c r="C106" s="60">
        <v>100</v>
      </c>
      <c r="D106" s="60">
        <v>1.9946098327636719E-3</v>
      </c>
      <c r="E106" s="60" t="b">
        <v>0</v>
      </c>
      <c r="F106" s="60">
        <v>5.1999999999999989E-3</v>
      </c>
      <c r="G106" s="60">
        <v>1.071796769724483E-4</v>
      </c>
      <c r="H106" s="60">
        <v>2.6794919243111549E-3</v>
      </c>
      <c r="I106" s="60">
        <v>9.9999999999999811E-3</v>
      </c>
      <c r="J106" s="60">
        <v>0.03</v>
      </c>
      <c r="K106" s="60">
        <v>1.7320508075688749E-2</v>
      </c>
      <c r="L106" s="60">
        <v>1.7320508075688721E-2</v>
      </c>
      <c r="M106" s="60">
        <v>7.0000000000000007E-2</v>
      </c>
      <c r="N106" s="60">
        <v>0.03</v>
      </c>
      <c r="O106" s="60">
        <v>1.7320508075688749E-2</v>
      </c>
      <c r="P106" s="60">
        <v>-5.4641016151377557E-2</v>
      </c>
      <c r="Q106" s="60">
        <v>8.0000000000000016E-2</v>
      </c>
      <c r="R106" s="60">
        <v>1.554312234475219E-17</v>
      </c>
      <c r="S106" s="60">
        <v>-5.1070259132757203E-17</v>
      </c>
      <c r="T106" s="60">
        <v>-5.7320508075688718E-2</v>
      </c>
      <c r="U106" s="60">
        <v>0.09</v>
      </c>
      <c r="V106" s="60">
        <v>-2.9999999999999982E-2</v>
      </c>
      <c r="W106" s="60">
        <v>-1.7320508075688801E-2</v>
      </c>
      <c r="X106" s="60">
        <v>-0.04</v>
      </c>
      <c r="Y106" s="60">
        <v>0.16</v>
      </c>
      <c r="Z106" s="60">
        <v>1.554312234475219E-17</v>
      </c>
      <c r="AA106" s="60">
        <v>-5.1070259132757203E-17</v>
      </c>
      <c r="AB106" s="60" t="s">
        <v>3022</v>
      </c>
      <c r="AC106" s="60" t="s">
        <v>3023</v>
      </c>
      <c r="AD106" s="60" t="s">
        <v>3024</v>
      </c>
      <c r="AE106" s="60" t="s">
        <v>3023</v>
      </c>
      <c r="AF106" s="60">
        <v>3.1212359297537538E-2</v>
      </c>
      <c r="AG106" s="60">
        <v>0.52241655375309559</v>
      </c>
      <c r="AH106" s="60">
        <v>0.91642312510374857</v>
      </c>
      <c r="AI106" s="60">
        <v>0.85016587002236155</v>
      </c>
      <c r="AJ106" s="60">
        <v>99.999999999999972</v>
      </c>
      <c r="AK106" s="60">
        <v>100.0000000000002</v>
      </c>
    </row>
    <row r="107" spans="1:37" x14ac:dyDescent="0.3">
      <c r="A107" s="61">
        <v>5</v>
      </c>
      <c r="B107" s="60"/>
      <c r="C107" s="60">
        <v>100</v>
      </c>
      <c r="D107" s="60">
        <v>9.9706649780273438E-4</v>
      </c>
      <c r="E107" s="60" t="b">
        <v>0</v>
      </c>
      <c r="F107" s="60">
        <v>1.6000000000000009E-3</v>
      </c>
      <c r="G107" s="60">
        <v>2.1435935394489719E-4</v>
      </c>
      <c r="H107" s="60">
        <v>1.4641016151377509E-2</v>
      </c>
      <c r="I107" s="60">
        <v>1.137978600240786E-17</v>
      </c>
      <c r="J107" s="60">
        <v>1.999999999999999E-2</v>
      </c>
      <c r="K107" s="60">
        <v>0.1039230484541326</v>
      </c>
      <c r="L107" s="60">
        <v>2.775557561562891E-17</v>
      </c>
      <c r="M107" s="60">
        <v>4.0000000000000008E-2</v>
      </c>
      <c r="N107" s="60">
        <v>1.999999999999999E-2</v>
      </c>
      <c r="O107" s="60">
        <v>0.1039230484541326</v>
      </c>
      <c r="P107" s="60">
        <v>0.1239230484541326</v>
      </c>
      <c r="Q107" s="60">
        <v>-6.9388939039072284E-18</v>
      </c>
      <c r="R107" s="60">
        <v>2.2204460492503129E-17</v>
      </c>
      <c r="S107" s="60">
        <v>-4.4408920985006258E-17</v>
      </c>
      <c r="T107" s="60">
        <v>0.1092820323027551</v>
      </c>
      <c r="U107" s="60">
        <v>4.4408920985006263E-18</v>
      </c>
      <c r="V107" s="60">
        <v>2.0000000000000011E-2</v>
      </c>
      <c r="W107" s="60">
        <v>0.1039230484541326</v>
      </c>
      <c r="X107" s="60">
        <v>0.1092820323027551</v>
      </c>
      <c r="Y107" s="60">
        <v>-0.04</v>
      </c>
      <c r="Z107" s="60">
        <v>2.2204460492503129E-17</v>
      </c>
      <c r="AA107" s="60">
        <v>-4.4408920985006258E-17</v>
      </c>
      <c r="AB107" s="60" t="s">
        <v>3025</v>
      </c>
      <c r="AC107" s="60" t="s">
        <v>3026</v>
      </c>
      <c r="AD107" s="60" t="s">
        <v>3027</v>
      </c>
      <c r="AE107" s="60" t="s">
        <v>3026</v>
      </c>
      <c r="AF107" s="60">
        <v>1.4572546323462381</v>
      </c>
      <c r="AG107" s="60">
        <v>1.8624060431995699</v>
      </c>
      <c r="AH107" s="60">
        <v>1.288894058081735E-14</v>
      </c>
      <c r="AI107" s="60">
        <v>3.606991819400253E-14</v>
      </c>
      <c r="AJ107" s="60">
        <v>100</v>
      </c>
      <c r="AK107" s="60">
        <v>100.0000000000002</v>
      </c>
    </row>
    <row r="108" spans="1:37" x14ac:dyDescent="0.3">
      <c r="A108" s="61">
        <v>6</v>
      </c>
      <c r="B108" s="60"/>
      <c r="C108" s="60">
        <v>100</v>
      </c>
      <c r="D108" s="60">
        <v>1.994848251342773E-3</v>
      </c>
      <c r="E108" s="60" t="b">
        <v>0</v>
      </c>
      <c r="F108" s="60">
        <v>1.7607695154586739E-3</v>
      </c>
      <c r="G108" s="60">
        <v>3.8475772933681636E-6</v>
      </c>
      <c r="H108" s="60">
        <v>1.9615242270663298E-3</v>
      </c>
      <c r="I108" s="60">
        <v>2.775557561562891E-17</v>
      </c>
      <c r="J108" s="60">
        <v>8.1961524227066318E-2</v>
      </c>
      <c r="K108" s="60">
        <v>0.1732050807568877</v>
      </c>
      <c r="L108" s="60">
        <v>4.1961524227066317E-2</v>
      </c>
      <c r="M108" s="60">
        <v>0</v>
      </c>
      <c r="N108" s="60">
        <v>8.1961524227066318E-2</v>
      </c>
      <c r="O108" s="60">
        <v>0.1732050807568877</v>
      </c>
      <c r="P108" s="60">
        <v>-7.8564064605510173E-2</v>
      </c>
      <c r="Q108" s="60">
        <v>0.14000000000000001</v>
      </c>
      <c r="R108" s="60">
        <v>1.1102230246251571E-17</v>
      </c>
      <c r="S108" s="60">
        <v>-1.1102230246251571E-17</v>
      </c>
      <c r="T108" s="60">
        <v>-7.6602540378443842E-2</v>
      </c>
      <c r="U108" s="60">
        <v>0.14000000000000001</v>
      </c>
      <c r="V108" s="60">
        <v>-8.1961524227066304E-2</v>
      </c>
      <c r="W108" s="60">
        <v>0.1732050807568877</v>
      </c>
      <c r="X108" s="60">
        <v>-0.11856406460551019</v>
      </c>
      <c r="Y108" s="60">
        <v>0.14000000000000001</v>
      </c>
      <c r="Z108" s="60">
        <v>1.1102230246251571E-17</v>
      </c>
      <c r="AA108" s="60">
        <v>-1.1102230246251571E-17</v>
      </c>
      <c r="AB108" s="60" t="s">
        <v>3028</v>
      </c>
      <c r="AC108" s="60" t="s">
        <v>3029</v>
      </c>
      <c r="AD108" s="60" t="s">
        <v>3030</v>
      </c>
      <c r="AE108" s="60" t="s">
        <v>3029</v>
      </c>
      <c r="AF108" s="60">
        <v>0.23007198457978559</v>
      </c>
      <c r="AG108" s="60">
        <v>0.19502617250493409</v>
      </c>
      <c r="AH108" s="60">
        <v>0</v>
      </c>
      <c r="AI108" s="60">
        <v>1.3517890941830089E-14</v>
      </c>
      <c r="AJ108" s="60">
        <v>99.999999999999631</v>
      </c>
      <c r="AK108" s="60">
        <v>100</v>
      </c>
    </row>
    <row r="109" spans="1:37" x14ac:dyDescent="0.3">
      <c r="A109" s="61">
        <v>7</v>
      </c>
      <c r="B109" s="60"/>
      <c r="C109" s="60">
        <v>100</v>
      </c>
      <c r="D109" s="60">
        <v>1.008272171020508E-3</v>
      </c>
      <c r="E109" s="60" t="b">
        <v>0</v>
      </c>
      <c r="F109" s="60">
        <v>3.8143593539449018E-3</v>
      </c>
      <c r="G109" s="60">
        <v>2.8718707889796109E-5</v>
      </c>
      <c r="H109" s="60">
        <v>5.3589838486224339E-3</v>
      </c>
      <c r="I109" s="60">
        <v>5.5511151231257827E-17</v>
      </c>
      <c r="J109" s="60">
        <v>7.0717967697244893E-2</v>
      </c>
      <c r="K109" s="60">
        <v>6.9282032302755078E-2</v>
      </c>
      <c r="L109" s="60">
        <v>1.464101615137757E-2</v>
      </c>
      <c r="M109" s="60">
        <v>6.0000000000000032E-2</v>
      </c>
      <c r="N109" s="60">
        <v>7.0717967697244893E-2</v>
      </c>
      <c r="O109" s="60">
        <v>6.9282032302755078E-2</v>
      </c>
      <c r="P109" s="60">
        <v>9.4641016151377572E-2</v>
      </c>
      <c r="Q109" s="60">
        <v>0.28000000000000003</v>
      </c>
      <c r="R109" s="60">
        <v>1.332267629550188E-17</v>
      </c>
      <c r="S109" s="60">
        <v>-3.552713678800501E-17</v>
      </c>
      <c r="T109" s="60">
        <v>8.9282032302755138E-2</v>
      </c>
      <c r="U109" s="60">
        <v>0.28000000000000003</v>
      </c>
      <c r="V109" s="60">
        <v>7.0717967697244907E-2</v>
      </c>
      <c r="W109" s="60">
        <v>-6.928203230275512E-2</v>
      </c>
      <c r="X109" s="60">
        <v>7.4641016151377568E-2</v>
      </c>
      <c r="Y109" s="60">
        <v>0.22</v>
      </c>
      <c r="Z109" s="60">
        <v>1.332267629550188E-17</v>
      </c>
      <c r="AA109" s="60">
        <v>-3.552713678800501E-17</v>
      </c>
      <c r="AB109" s="60" t="s">
        <v>3031</v>
      </c>
      <c r="AC109" s="60" t="s">
        <v>3032</v>
      </c>
      <c r="AD109" s="60" t="s">
        <v>3033</v>
      </c>
      <c r="AE109" s="60" t="s">
        <v>3032</v>
      </c>
      <c r="AF109" s="60">
        <v>0.50930736171586044</v>
      </c>
      <c r="AG109" s="60">
        <v>0.61340442372023318</v>
      </c>
      <c r="AH109" s="60">
        <v>5.0680494702148183E-14</v>
      </c>
      <c r="AI109" s="60">
        <v>1.5436797807439678E-14</v>
      </c>
      <c r="AJ109" s="60">
        <v>100</v>
      </c>
      <c r="AK109" s="60">
        <v>99.999999999999972</v>
      </c>
    </row>
    <row r="110" spans="1:37" x14ac:dyDescent="0.3">
      <c r="A110" s="61">
        <v>8</v>
      </c>
      <c r="B110" s="60"/>
      <c r="C110" s="60">
        <v>100</v>
      </c>
      <c r="D110" s="60">
        <v>1.9905567169189449E-3</v>
      </c>
      <c r="E110" s="60" t="b">
        <v>0</v>
      </c>
      <c r="F110" s="60">
        <v>1.350257738807144E-3</v>
      </c>
      <c r="G110" s="60">
        <v>1.215390309173473E-4</v>
      </c>
      <c r="H110" s="60">
        <v>4.6410161513775472E-3</v>
      </c>
      <c r="I110" s="60">
        <v>0.01</v>
      </c>
      <c r="J110" s="60">
        <v>0.11588457268119901</v>
      </c>
      <c r="K110" s="60">
        <v>0.1905255888325765</v>
      </c>
      <c r="L110" s="60">
        <v>3.5358983848622461E-2</v>
      </c>
      <c r="M110" s="60">
        <v>1.000000000000003E-2</v>
      </c>
      <c r="N110" s="60">
        <v>0.11588457268119901</v>
      </c>
      <c r="O110" s="60">
        <v>0.1905255888325765</v>
      </c>
      <c r="P110" s="60">
        <v>-0.15856406460551009</v>
      </c>
      <c r="Q110" s="60">
        <v>5.999999999999997E-2</v>
      </c>
      <c r="R110" s="60">
        <v>-8.8817841970012525E-18</v>
      </c>
      <c r="S110" s="60">
        <v>-1.7763568394002511E-17</v>
      </c>
      <c r="T110" s="60">
        <v>-0.1539230484541326</v>
      </c>
      <c r="U110" s="60">
        <v>4.9999999999999968E-2</v>
      </c>
      <c r="V110" s="60">
        <v>0.11588457268119901</v>
      </c>
      <c r="W110" s="60">
        <v>0.1905255888325765</v>
      </c>
      <c r="X110" s="60">
        <v>-0.1185640646055101</v>
      </c>
      <c r="Y110" s="60">
        <v>0.06</v>
      </c>
      <c r="Z110" s="60">
        <v>-8.8817841970012525E-18</v>
      </c>
      <c r="AA110" s="60">
        <v>-1.7763568394002511E-17</v>
      </c>
      <c r="AB110" s="60" t="s">
        <v>4478</v>
      </c>
      <c r="AC110" s="60" t="s">
        <v>4479</v>
      </c>
      <c r="AD110" s="60" t="s">
        <v>4480</v>
      </c>
      <c r="AE110" s="60" t="s">
        <v>4481</v>
      </c>
      <c r="AF110" s="60">
        <v>0.29591792407723788</v>
      </c>
      <c r="AG110" s="60">
        <v>0.66442219891705323</v>
      </c>
      <c r="AH110" s="60">
        <v>0.88401775264277149</v>
      </c>
      <c r="AI110" s="60">
        <v>0.82220543022537507</v>
      </c>
      <c r="AJ110" s="60">
        <v>100</v>
      </c>
      <c r="AK110" s="60">
        <v>100</v>
      </c>
    </row>
    <row r="111" spans="1:37" x14ac:dyDescent="0.3">
      <c r="A111" s="61">
        <v>9</v>
      </c>
      <c r="B111" s="60"/>
      <c r="C111" s="60">
        <v>100</v>
      </c>
      <c r="D111" s="60">
        <v>1.994848251342773E-3</v>
      </c>
      <c r="E111" s="60" t="b">
        <v>0</v>
      </c>
      <c r="F111" s="60">
        <v>1.3996152422706619E-2</v>
      </c>
      <c r="G111" s="60">
        <v>1.6076951545867431E-4</v>
      </c>
      <c r="H111" s="60">
        <v>1.267949192431125E-2</v>
      </c>
      <c r="I111" s="60">
        <v>8.3266726846886741E-17</v>
      </c>
      <c r="J111" s="60">
        <v>2.3397459621556121E-2</v>
      </c>
      <c r="K111" s="60">
        <v>0.1039230484541326</v>
      </c>
      <c r="L111" s="60">
        <v>0.11660254037844379</v>
      </c>
      <c r="M111" s="60">
        <v>1.9999999999999959E-2</v>
      </c>
      <c r="N111" s="60">
        <v>2.3397459621556121E-2</v>
      </c>
      <c r="O111" s="60">
        <v>0.1039230484541326</v>
      </c>
      <c r="P111" s="60">
        <v>6.928203230275512E-2</v>
      </c>
      <c r="Q111" s="60">
        <v>7.999999999999996E-2</v>
      </c>
      <c r="R111" s="60">
        <v>1.332267629550188E-17</v>
      </c>
      <c r="S111" s="60">
        <v>-3.1086244689504392E-17</v>
      </c>
      <c r="T111" s="60">
        <v>8.1961524227066374E-2</v>
      </c>
      <c r="U111" s="60">
        <v>8.0000000000000043E-2</v>
      </c>
      <c r="V111" s="60">
        <v>2.3397459621556139E-2</v>
      </c>
      <c r="W111" s="60">
        <v>0.1039230484541326</v>
      </c>
      <c r="X111" s="60">
        <v>0.19856406460551021</v>
      </c>
      <c r="Y111" s="60">
        <v>0.1</v>
      </c>
      <c r="Z111" s="60">
        <v>1.332267629550188E-17</v>
      </c>
      <c r="AA111" s="60">
        <v>-3.1086244689504392E-17</v>
      </c>
      <c r="AB111" s="60" t="s">
        <v>3034</v>
      </c>
      <c r="AC111" s="60" t="s">
        <v>4482</v>
      </c>
      <c r="AD111" s="60" t="s">
        <v>3035</v>
      </c>
      <c r="AE111" s="60" t="s">
        <v>4483</v>
      </c>
      <c r="AF111" s="60">
        <v>1.2721893035903811</v>
      </c>
      <c r="AG111" s="60">
        <v>1.5226157757518211</v>
      </c>
      <c r="AH111" s="60">
        <v>2.76505948929498E-14</v>
      </c>
      <c r="AI111" s="60">
        <v>1.283415684495771E-14</v>
      </c>
      <c r="AJ111" s="60">
        <v>100</v>
      </c>
      <c r="AK111" s="60">
        <v>100.0000000000001</v>
      </c>
    </row>
    <row r="112" spans="1:37" x14ac:dyDescent="0.3">
      <c r="A112" s="61">
        <v>10</v>
      </c>
      <c r="B112" s="60"/>
      <c r="C112" s="60">
        <v>100</v>
      </c>
      <c r="D112" s="60">
        <v>1.9943714141845699E-3</v>
      </c>
      <c r="E112" s="60" t="b">
        <v>0</v>
      </c>
      <c r="F112" s="60">
        <v>5.3607695154586736E-3</v>
      </c>
      <c r="G112" s="60">
        <v>5.3589838486224312E-5</v>
      </c>
      <c r="H112" s="60">
        <v>7.3205080756887572E-3</v>
      </c>
      <c r="I112" s="60">
        <v>0</v>
      </c>
      <c r="J112" s="60">
        <v>5.2679491924311199E-2</v>
      </c>
      <c r="K112" s="60">
        <v>6.9282032302755106E-2</v>
      </c>
      <c r="L112" s="60">
        <v>4.1961524227066303E-2</v>
      </c>
      <c r="M112" s="60">
        <v>0.06</v>
      </c>
      <c r="N112" s="60">
        <v>5.2679491924311199E-2</v>
      </c>
      <c r="O112" s="60">
        <v>6.9282032302755106E-2</v>
      </c>
      <c r="P112" s="60">
        <v>4.0000000000000049E-2</v>
      </c>
      <c r="Q112" s="60">
        <v>0.04</v>
      </c>
      <c r="R112" s="60">
        <v>2.775557561562891E-17</v>
      </c>
      <c r="S112" s="60">
        <v>-2.6645352591003759E-17</v>
      </c>
      <c r="T112" s="60">
        <v>3.2679491924311292E-2</v>
      </c>
      <c r="U112" s="60">
        <v>0.04</v>
      </c>
      <c r="V112" s="60">
        <v>5.2679491924311227E-2</v>
      </c>
      <c r="W112" s="60">
        <v>6.9282032302755078E-2</v>
      </c>
      <c r="X112" s="60">
        <v>7.4641016151377595E-2</v>
      </c>
      <c r="Y112" s="60">
        <v>0.1</v>
      </c>
      <c r="Z112" s="60">
        <v>2.775557561562891E-17</v>
      </c>
      <c r="AA112" s="60">
        <v>-2.6645352591003759E-17</v>
      </c>
      <c r="AB112" s="60" t="s">
        <v>3036</v>
      </c>
      <c r="AC112" s="60" t="s">
        <v>4484</v>
      </c>
      <c r="AD112" s="60" t="s">
        <v>3037</v>
      </c>
      <c r="AE112" s="60" t="s">
        <v>4484</v>
      </c>
      <c r="AF112" s="60">
        <v>0.78065390935951406</v>
      </c>
      <c r="AG112" s="60">
        <v>0.83914064227307905</v>
      </c>
      <c r="AH112" s="60">
        <v>0</v>
      </c>
      <c r="AI112" s="60">
        <v>1.241550647303777E-14</v>
      </c>
      <c r="AJ112" s="60">
        <v>99.999999999999972</v>
      </c>
      <c r="AK112" s="60">
        <v>99.999999999999787</v>
      </c>
    </row>
    <row r="113" spans="1:37" x14ac:dyDescent="0.3">
      <c r="A113" s="61">
        <v>11</v>
      </c>
      <c r="B113" s="60"/>
      <c r="C113" s="60">
        <v>100</v>
      </c>
      <c r="D113" s="60">
        <v>1.0280609130859379E-3</v>
      </c>
      <c r="E113" s="60" t="b">
        <v>0</v>
      </c>
      <c r="F113" s="60">
        <v>1.515025773880716E-2</v>
      </c>
      <c r="G113" s="60">
        <v>1.0154643284286181E-4</v>
      </c>
      <c r="H113" s="60">
        <v>1.243556529821471E-3</v>
      </c>
      <c r="I113" s="60">
        <v>1.0000000000000011E-2</v>
      </c>
      <c r="J113" s="60">
        <v>1.928203230275511E-2</v>
      </c>
      <c r="K113" s="60">
        <v>0.1905255888325765</v>
      </c>
      <c r="L113" s="60">
        <v>0.10124355652982139</v>
      </c>
      <c r="M113" s="60">
        <v>7.0000000000000048E-2</v>
      </c>
      <c r="N113" s="60">
        <v>1.928203230275511E-2</v>
      </c>
      <c r="O113" s="60">
        <v>0.1905255888325765</v>
      </c>
      <c r="P113" s="60">
        <v>5.071796769724491E-2</v>
      </c>
      <c r="Q113" s="60">
        <v>7.9999999999999988E-2</v>
      </c>
      <c r="R113" s="60">
        <v>-1.1102230246251569E-18</v>
      </c>
      <c r="S113" s="60">
        <v>-2.6645352591003759E-17</v>
      </c>
      <c r="T113" s="60">
        <v>5.1961524227066382E-2</v>
      </c>
      <c r="U113" s="60">
        <v>0.09</v>
      </c>
      <c r="V113" s="60">
        <v>1.928203230275511E-2</v>
      </c>
      <c r="W113" s="60">
        <v>-0.1905255888325765</v>
      </c>
      <c r="X113" s="60">
        <v>-4.9282032302755067E-2</v>
      </c>
      <c r="Y113" s="60">
        <v>1.9999999999999948E-2</v>
      </c>
      <c r="Z113" s="60">
        <v>-1.1102230246251569E-18</v>
      </c>
      <c r="AA113" s="60">
        <v>-2.6645352591003759E-17</v>
      </c>
      <c r="AB113" s="60" t="s">
        <v>3038</v>
      </c>
      <c r="AC113" s="60" t="s">
        <v>4485</v>
      </c>
      <c r="AD113" s="60" t="s">
        <v>3039</v>
      </c>
      <c r="AE113" s="60" t="s">
        <v>4486</v>
      </c>
      <c r="AF113" s="60">
        <v>0.37713011875296398</v>
      </c>
      <c r="AG113" s="60">
        <v>0.13495529856773761</v>
      </c>
      <c r="AH113" s="60">
        <v>0.91642312510374857</v>
      </c>
      <c r="AI113" s="60">
        <v>0.85016587002236155</v>
      </c>
      <c r="AJ113" s="60">
        <v>99.999999999999972</v>
      </c>
      <c r="AK113" s="60">
        <v>99.999999999999986</v>
      </c>
    </row>
    <row r="114" spans="1:37" x14ac:dyDescent="0.3">
      <c r="A114" s="61">
        <v>12</v>
      </c>
      <c r="B114" s="60"/>
      <c r="C114" s="60">
        <v>100</v>
      </c>
      <c r="D114" s="60">
        <v>1.9946098327636719E-3</v>
      </c>
      <c r="E114" s="60" t="b">
        <v>0</v>
      </c>
      <c r="F114" s="60">
        <v>1.7507179676972458E-2</v>
      </c>
      <c r="G114" s="60">
        <v>1.00515477614288E-4</v>
      </c>
      <c r="H114" s="60">
        <v>7.1796769724497E-4</v>
      </c>
      <c r="I114" s="60">
        <v>1.000000000000004E-2</v>
      </c>
      <c r="J114" s="60">
        <v>0.11732050807568881</v>
      </c>
      <c r="K114" s="60">
        <v>1.7320508075688759E-2</v>
      </c>
      <c r="L114" s="60">
        <v>2.4641016151377482E-2</v>
      </c>
      <c r="M114" s="60">
        <v>0.13000000000000009</v>
      </c>
      <c r="N114" s="60">
        <v>0.11732050807568881</v>
      </c>
      <c r="O114" s="60">
        <v>1.732050807568877E-2</v>
      </c>
      <c r="P114" s="60">
        <v>9.3205080756887729E-2</v>
      </c>
      <c r="Q114" s="60">
        <v>0.22</v>
      </c>
      <c r="R114" s="60">
        <v>1.04497023197152E-17</v>
      </c>
      <c r="S114" s="60">
        <v>-3.86629730334329E-17</v>
      </c>
      <c r="T114" s="60">
        <v>9.3923048454132699E-2</v>
      </c>
      <c r="U114" s="60">
        <v>0.23</v>
      </c>
      <c r="V114" s="60">
        <v>0.11732050807568881</v>
      </c>
      <c r="W114" s="60">
        <v>-1.7320508075688801E-2</v>
      </c>
      <c r="X114" s="60">
        <v>0.11856406460551019</v>
      </c>
      <c r="Y114" s="60">
        <v>9.9999999999999964E-2</v>
      </c>
      <c r="Z114" s="60">
        <v>5.551115123125783E-18</v>
      </c>
      <c r="AA114" s="60">
        <v>-2.8865798640254071E-17</v>
      </c>
      <c r="AB114" s="60" t="s">
        <v>3040</v>
      </c>
      <c r="AC114" s="60" t="s">
        <v>4487</v>
      </c>
      <c r="AD114" s="60" t="s">
        <v>3041</v>
      </c>
      <c r="AE114" s="60" t="s">
        <v>4487</v>
      </c>
      <c r="AF114" s="60">
        <v>0.2994937130045402</v>
      </c>
      <c r="AG114" s="60">
        <v>0.19758009921226161</v>
      </c>
      <c r="AH114" s="60">
        <v>1.0513047189390989</v>
      </c>
      <c r="AI114" s="60">
        <v>0.96502642414984119</v>
      </c>
      <c r="AJ114" s="60">
        <v>100</v>
      </c>
      <c r="AK114" s="60">
        <v>99.999999999999972</v>
      </c>
    </row>
    <row r="115" spans="1:37" x14ac:dyDescent="0.3">
      <c r="A115" s="61">
        <v>13</v>
      </c>
      <c r="B115" s="60"/>
      <c r="C115" s="60">
        <v>100</v>
      </c>
      <c r="D115" s="60">
        <v>1.9943714141845699E-3</v>
      </c>
      <c r="E115" s="60" t="b">
        <v>0</v>
      </c>
      <c r="F115" s="60">
        <v>8.6392304845413267E-3</v>
      </c>
      <c r="G115" s="60">
        <v>5.358983848622482E-5</v>
      </c>
      <c r="H115" s="60">
        <v>7.3205080756887919E-3</v>
      </c>
      <c r="I115" s="60">
        <v>1.387778780781446E-17</v>
      </c>
      <c r="J115" s="60">
        <v>0.31660254037844388</v>
      </c>
      <c r="K115" s="60">
        <v>0.17320508075688759</v>
      </c>
      <c r="L115" s="60">
        <v>4.73205080756888E-2</v>
      </c>
      <c r="M115" s="60">
        <v>7.9999999999999988E-2</v>
      </c>
      <c r="N115" s="60">
        <v>0.31660254037844388</v>
      </c>
      <c r="O115" s="60">
        <v>0.17320508075688759</v>
      </c>
      <c r="P115" s="60">
        <v>-0.11464101615137751</v>
      </c>
      <c r="Q115" s="60">
        <v>-6.0000000000000039E-2</v>
      </c>
      <c r="R115" s="60">
        <v>3.8205277935344109E-17</v>
      </c>
      <c r="S115" s="60">
        <v>-4.7544757230434148E-17</v>
      </c>
      <c r="T115" s="60">
        <v>-0.1219615242270663</v>
      </c>
      <c r="U115" s="60">
        <v>-6.0000000000000053E-2</v>
      </c>
      <c r="V115" s="60">
        <v>-0.31660254037844388</v>
      </c>
      <c r="W115" s="60">
        <v>0.17320508075688759</v>
      </c>
      <c r="X115" s="60">
        <v>-7.4641016151377498E-2</v>
      </c>
      <c r="Y115" s="60">
        <v>-0.14000000000000001</v>
      </c>
      <c r="Z115" s="60">
        <v>3.3306690738754689E-17</v>
      </c>
      <c r="AA115" s="60">
        <v>-3.7747582837255331E-17</v>
      </c>
      <c r="AB115" s="60" t="s">
        <v>3042</v>
      </c>
      <c r="AC115" s="60" t="s">
        <v>3043</v>
      </c>
      <c r="AD115" s="60" t="s">
        <v>3044</v>
      </c>
      <c r="AE115" s="60" t="s">
        <v>3045</v>
      </c>
      <c r="AF115" s="60">
        <v>0.96450879064361073</v>
      </c>
      <c r="AG115" s="60">
        <v>0.72992579959445469</v>
      </c>
      <c r="AH115" s="60">
        <v>1.226588462179822E-14</v>
      </c>
      <c r="AI115" s="60">
        <v>2.2958727900320059E-14</v>
      </c>
      <c r="AJ115" s="60">
        <v>100</v>
      </c>
      <c r="AK115" s="60">
        <v>100</v>
      </c>
    </row>
    <row r="116" spans="1:37" x14ac:dyDescent="0.3">
      <c r="A116" s="61">
        <v>14</v>
      </c>
      <c r="B116" s="60"/>
      <c r="C116" s="60">
        <v>100</v>
      </c>
      <c r="D116" s="60">
        <v>9.9730491638183594E-4</v>
      </c>
      <c r="E116" s="60" t="b">
        <v>0</v>
      </c>
      <c r="F116" s="60">
        <v>9.4928203230275569E-3</v>
      </c>
      <c r="G116" s="60">
        <v>1.071796769724482E-4</v>
      </c>
      <c r="H116" s="60">
        <v>2.6794919243112452E-3</v>
      </c>
      <c r="I116" s="60">
        <v>9.9999999999999534E-3</v>
      </c>
      <c r="J116" s="60">
        <v>6.9999999999999979E-2</v>
      </c>
      <c r="K116" s="60">
        <v>8.6602540378443879E-2</v>
      </c>
      <c r="L116" s="60">
        <v>3.7320508075688791E-2</v>
      </c>
      <c r="M116" s="60">
        <v>9.0000000000000024E-2</v>
      </c>
      <c r="N116" s="60">
        <v>6.9999999999999979E-2</v>
      </c>
      <c r="O116" s="60">
        <v>8.6602540378443879E-2</v>
      </c>
      <c r="P116" s="60">
        <v>5.4641016151377578E-2</v>
      </c>
      <c r="Q116" s="60">
        <v>0.15999999999999989</v>
      </c>
      <c r="R116" s="60">
        <v>-9.9920072216264085E-18</v>
      </c>
      <c r="S116" s="60">
        <v>-1.1102230246251571E-17</v>
      </c>
      <c r="T116" s="60">
        <v>5.7320508075688822E-2</v>
      </c>
      <c r="U116" s="60">
        <v>0.15</v>
      </c>
      <c r="V116" s="60">
        <v>-6.9999999999999993E-2</v>
      </c>
      <c r="W116" s="60">
        <v>-8.6602540378443893E-2</v>
      </c>
      <c r="X116" s="60">
        <v>2.0000000000000039E-2</v>
      </c>
      <c r="Y116" s="60">
        <v>5.9999999999999963E-2</v>
      </c>
      <c r="Z116" s="60">
        <v>-9.9920072216264085E-18</v>
      </c>
      <c r="AA116" s="60">
        <v>-1.1102230246251571E-17</v>
      </c>
      <c r="AB116" s="60" t="s">
        <v>4488</v>
      </c>
      <c r="AC116" s="60" t="s">
        <v>4489</v>
      </c>
      <c r="AD116" s="60" t="s">
        <v>3046</v>
      </c>
      <c r="AE116" s="60" t="s">
        <v>4490</v>
      </c>
      <c r="AF116" s="60">
        <v>2.7137384447674259E-2</v>
      </c>
      <c r="AG116" s="60">
        <v>0.58227575480650595</v>
      </c>
      <c r="AH116" s="60">
        <v>0.96974492562121228</v>
      </c>
      <c r="AI116" s="60">
        <v>0.89586384176991585</v>
      </c>
      <c r="AJ116" s="60">
        <v>99.999999999999986</v>
      </c>
      <c r="AK116" s="60">
        <v>99.999999999999986</v>
      </c>
    </row>
    <row r="117" spans="1:37" x14ac:dyDescent="0.3">
      <c r="A117" s="61">
        <v>15</v>
      </c>
      <c r="B117" s="60"/>
      <c r="C117" s="60">
        <v>100</v>
      </c>
      <c r="D117" s="60">
        <v>1.994848251342773E-3</v>
      </c>
      <c r="E117" s="60" t="b">
        <v>0</v>
      </c>
      <c r="F117" s="60">
        <v>1.7148748315591799E-3</v>
      </c>
      <c r="G117" s="60">
        <v>1.5390309173472671E-5</v>
      </c>
      <c r="H117" s="60">
        <v>3.9230484541326622E-3</v>
      </c>
      <c r="I117" s="60">
        <v>8.0213613529167563E-17</v>
      </c>
      <c r="J117" s="60">
        <v>0.18392304845413271</v>
      </c>
      <c r="K117" s="60">
        <v>3.4641016151377581E-2</v>
      </c>
      <c r="L117" s="60">
        <v>1.071796769724489E-2</v>
      </c>
      <c r="M117" s="60">
        <v>3.9999999999999938E-2</v>
      </c>
      <c r="N117" s="60">
        <v>0.18392304845413271</v>
      </c>
      <c r="O117" s="60">
        <v>3.4641016151377581E-2</v>
      </c>
      <c r="P117" s="60">
        <v>1.0717967697244941E-2</v>
      </c>
      <c r="Q117" s="60">
        <v>6.2450045135165055E-17</v>
      </c>
      <c r="R117" s="60">
        <v>4.4408920985006263E-18</v>
      </c>
      <c r="S117" s="60">
        <v>-4.2120445494562334E-18</v>
      </c>
      <c r="T117" s="60">
        <v>1.4641016151377599E-2</v>
      </c>
      <c r="U117" s="60">
        <v>-1.7763568394002511E-17</v>
      </c>
      <c r="V117" s="60">
        <v>-0.18392304845413271</v>
      </c>
      <c r="W117" s="60">
        <v>-3.4641016151377588E-2</v>
      </c>
      <c r="X117" s="60">
        <v>2.535898384862249E-2</v>
      </c>
      <c r="Y117" s="60">
        <v>-3.9999999999999959E-2</v>
      </c>
      <c r="Z117" s="60">
        <v>4.4408920985006263E-18</v>
      </c>
      <c r="AA117" s="60">
        <v>-4.2120445494562334E-18</v>
      </c>
      <c r="AB117" s="60" t="s">
        <v>3047</v>
      </c>
      <c r="AC117" s="60" t="s">
        <v>3048</v>
      </c>
      <c r="AD117" s="60" t="s">
        <v>3049</v>
      </c>
      <c r="AE117" s="60" t="s">
        <v>3048</v>
      </c>
      <c r="AF117" s="60">
        <v>0.43107697162681369</v>
      </c>
      <c r="AG117" s="60">
        <v>0.44540844405708518</v>
      </c>
      <c r="AH117" s="60">
        <v>1.288894058081735E-14</v>
      </c>
      <c r="AI117" s="60">
        <v>3.606991819400253E-14</v>
      </c>
      <c r="AJ117" s="60">
        <v>100</v>
      </c>
      <c r="AK117" s="60">
        <v>100</v>
      </c>
    </row>
    <row r="118" spans="1:37" x14ac:dyDescent="0.3">
      <c r="A118" s="61">
        <v>16</v>
      </c>
      <c r="B118" s="60"/>
      <c r="C118" s="60">
        <v>100</v>
      </c>
      <c r="D118" s="60">
        <v>9.9778175354003906E-4</v>
      </c>
      <c r="E118" s="60" t="b">
        <v>0</v>
      </c>
      <c r="F118" s="60">
        <v>1.2000000000000051E-3</v>
      </c>
      <c r="G118" s="60">
        <v>2.871870788979552E-5</v>
      </c>
      <c r="H118" s="60">
        <v>5.3589838486223784E-3</v>
      </c>
      <c r="I118" s="60">
        <v>2.775557561562891E-17</v>
      </c>
      <c r="J118" s="60">
        <v>3.4641016151377581E-2</v>
      </c>
      <c r="K118" s="60">
        <v>0.13856406460551021</v>
      </c>
      <c r="L118" s="60">
        <v>3.4641016151377622E-2</v>
      </c>
      <c r="M118" s="60">
        <v>0</v>
      </c>
      <c r="N118" s="60">
        <v>3.4641016151377581E-2</v>
      </c>
      <c r="O118" s="60">
        <v>0.13856406460551021</v>
      </c>
      <c r="P118" s="60">
        <v>0.1146410161513776</v>
      </c>
      <c r="Q118" s="60">
        <v>0.1</v>
      </c>
      <c r="R118" s="60">
        <v>-2.2204460492503129E-17</v>
      </c>
      <c r="S118" s="60">
        <v>-1.554312234475219E-17</v>
      </c>
      <c r="T118" s="60">
        <v>0.1092820323027552</v>
      </c>
      <c r="U118" s="60">
        <v>0.1</v>
      </c>
      <c r="V118" s="60">
        <v>3.464101615137756E-2</v>
      </c>
      <c r="W118" s="60">
        <v>0.13856406460551021</v>
      </c>
      <c r="X118" s="60">
        <v>7.4641016151377582E-2</v>
      </c>
      <c r="Y118" s="60">
        <v>0.1</v>
      </c>
      <c r="Z118" s="60">
        <v>-2.2204460492503129E-17</v>
      </c>
      <c r="AA118" s="60">
        <v>-1.554312234475219E-17</v>
      </c>
      <c r="AB118" s="60" t="s">
        <v>4491</v>
      </c>
      <c r="AC118" s="60" t="s">
        <v>4492</v>
      </c>
      <c r="AD118" s="60" t="s">
        <v>4493</v>
      </c>
      <c r="AE118" s="60" t="s">
        <v>4494</v>
      </c>
      <c r="AF118" s="60">
        <v>0.52089158078407871</v>
      </c>
      <c r="AG118" s="60">
        <v>0.66140225582655854</v>
      </c>
      <c r="AH118" s="60">
        <v>4.2243112661358642E-14</v>
      </c>
      <c r="AI118" s="60">
        <v>2.610850250982987E-14</v>
      </c>
      <c r="AJ118" s="60">
        <v>100</v>
      </c>
      <c r="AK118" s="60">
        <v>99.999999999999957</v>
      </c>
    </row>
    <row r="119" spans="1:37" x14ac:dyDescent="0.3">
      <c r="A119" s="61">
        <v>17</v>
      </c>
      <c r="B119" s="60"/>
      <c r="C119" s="60">
        <v>100</v>
      </c>
      <c r="D119" s="60">
        <v>2.0420551300048828E-3</v>
      </c>
      <c r="E119" s="60" t="b">
        <v>0</v>
      </c>
      <c r="F119" s="60">
        <v>3.2924355652982129E-2</v>
      </c>
      <c r="G119" s="60">
        <v>1.607695154586739E-4</v>
      </c>
      <c r="H119" s="60">
        <v>1.267949192431124E-2</v>
      </c>
      <c r="I119" s="60">
        <v>3.4694469519536142E-17</v>
      </c>
      <c r="J119" s="60">
        <v>2.1961524227066289E-2</v>
      </c>
      <c r="K119" s="60">
        <v>6.9282032302755092E-2</v>
      </c>
      <c r="L119" s="60">
        <v>0.1712435565298214</v>
      </c>
      <c r="M119" s="60">
        <v>6.0000000000000032E-2</v>
      </c>
      <c r="N119" s="60">
        <v>2.1961524227066289E-2</v>
      </c>
      <c r="O119" s="60">
        <v>6.9282032302755092E-2</v>
      </c>
      <c r="P119" s="60">
        <v>-0.109282032302755</v>
      </c>
      <c r="Q119" s="60">
        <v>3.9999999999999952E-2</v>
      </c>
      <c r="R119" s="60">
        <v>-5.551115123125783E-18</v>
      </c>
      <c r="S119" s="60">
        <v>-2.8865798640254071E-17</v>
      </c>
      <c r="T119" s="60">
        <v>-9.6602540378443805E-2</v>
      </c>
      <c r="U119" s="60">
        <v>3.999999999999998E-2</v>
      </c>
      <c r="V119" s="60">
        <v>-2.1961524227066299E-2</v>
      </c>
      <c r="W119" s="60">
        <v>-6.928203230275512E-2</v>
      </c>
      <c r="X119" s="60">
        <v>7.4641016151377582E-2</v>
      </c>
      <c r="Y119" s="60">
        <v>0.1</v>
      </c>
      <c r="Z119" s="60">
        <v>-5.551115123125783E-18</v>
      </c>
      <c r="AA119" s="60">
        <v>-2.8865798640254071E-17</v>
      </c>
      <c r="AB119" s="60" t="s">
        <v>3050</v>
      </c>
      <c r="AC119" s="60" t="s">
        <v>4495</v>
      </c>
      <c r="AD119" s="60" t="s">
        <v>3051</v>
      </c>
      <c r="AE119" s="60" t="s">
        <v>4496</v>
      </c>
      <c r="AF119" s="60">
        <v>1.5683540990068521</v>
      </c>
      <c r="AG119" s="60">
        <v>1.2658433677706009</v>
      </c>
      <c r="AH119" s="60">
        <v>0</v>
      </c>
      <c r="AI119" s="60">
        <v>1.241550647303777E-14</v>
      </c>
      <c r="AJ119" s="60">
        <v>99.999999999999972</v>
      </c>
      <c r="AK119" s="60">
        <v>99.999999999999929</v>
      </c>
    </row>
    <row r="120" spans="1:37" x14ac:dyDescent="0.3">
      <c r="A120" s="61">
        <v>18</v>
      </c>
      <c r="B120" s="60"/>
      <c r="C120" s="60">
        <v>100</v>
      </c>
      <c r="D120" s="60">
        <v>9.9730491638183594E-4</v>
      </c>
      <c r="E120" s="60" t="b">
        <v>0</v>
      </c>
      <c r="F120" s="60">
        <v>2.63923048454133E-3</v>
      </c>
      <c r="G120" s="60">
        <v>3.8475772933679468E-6</v>
      </c>
      <c r="H120" s="60">
        <v>1.9615242270662752E-3</v>
      </c>
      <c r="I120" s="60">
        <v>1.387778780781446E-17</v>
      </c>
      <c r="J120" s="60">
        <v>5.2679491924311213E-2</v>
      </c>
      <c r="K120" s="60">
        <v>0.17320508075688781</v>
      </c>
      <c r="L120" s="60">
        <v>4.7320508075688807E-2</v>
      </c>
      <c r="M120" s="60">
        <v>1.999999999999998E-2</v>
      </c>
      <c r="N120" s="60">
        <v>5.267949192431122E-2</v>
      </c>
      <c r="O120" s="60">
        <v>0.17320508075688781</v>
      </c>
      <c r="P120" s="60">
        <v>-7.4641016151377526E-2</v>
      </c>
      <c r="Q120" s="60">
        <v>0.02</v>
      </c>
      <c r="R120" s="60">
        <v>1.489059441821582E-17</v>
      </c>
      <c r="S120" s="60">
        <v>-3.2001634885681948E-17</v>
      </c>
      <c r="T120" s="60">
        <v>-7.6602540378443801E-2</v>
      </c>
      <c r="U120" s="60">
        <v>2.0000000000000011E-2</v>
      </c>
      <c r="V120" s="60">
        <v>5.2679491924311227E-2</v>
      </c>
      <c r="W120" s="60">
        <v>-0.17320508075688781</v>
      </c>
      <c r="X120" s="60">
        <v>-0.1239230484541326</v>
      </c>
      <c r="Y120" s="60">
        <v>3.9999999999999987E-2</v>
      </c>
      <c r="Z120" s="60">
        <v>9.9920072216264085E-18</v>
      </c>
      <c r="AA120" s="60">
        <v>-2.2204460492503129E-17</v>
      </c>
      <c r="AB120" s="60" t="s">
        <v>3052</v>
      </c>
      <c r="AC120" s="60" t="s">
        <v>3053</v>
      </c>
      <c r="AD120" s="60" t="s">
        <v>3054</v>
      </c>
      <c r="AE120" s="60" t="s">
        <v>3055</v>
      </c>
      <c r="AF120" s="60">
        <v>0.23815419275108229</v>
      </c>
      <c r="AG120" s="60">
        <v>0.20080275015920609</v>
      </c>
      <c r="AH120" s="60">
        <v>1.311093423656179E-14</v>
      </c>
      <c r="AI120" s="60">
        <v>0</v>
      </c>
      <c r="AJ120" s="60">
        <v>100</v>
      </c>
      <c r="AK120" s="60">
        <v>99.999999999999972</v>
      </c>
    </row>
    <row r="121" spans="1:37" x14ac:dyDescent="0.3">
      <c r="A121" s="61">
        <v>19</v>
      </c>
      <c r="B121" s="60"/>
      <c r="C121" s="60">
        <v>100</v>
      </c>
      <c r="D121" s="60">
        <v>9.9706649780273438E-4</v>
      </c>
      <c r="E121" s="60" t="b">
        <v>0</v>
      </c>
      <c r="F121" s="60">
        <v>7.9999999999999841E-4</v>
      </c>
      <c r="G121" s="60">
        <v>1.396299209680746E-33</v>
      </c>
      <c r="H121" s="60">
        <v>3.4694469519536142E-17</v>
      </c>
      <c r="I121" s="60">
        <v>1.387778780781446E-17</v>
      </c>
      <c r="J121" s="60">
        <v>5.4641016151377543E-2</v>
      </c>
      <c r="K121" s="60">
        <v>3.3306690738754689E-17</v>
      </c>
      <c r="L121" s="60">
        <v>1.9999999999999969E-2</v>
      </c>
      <c r="M121" s="60">
        <v>0.02</v>
      </c>
      <c r="N121" s="60">
        <v>5.4641016151377543E-2</v>
      </c>
      <c r="O121" s="60">
        <v>3.3306690738754689E-17</v>
      </c>
      <c r="P121" s="60">
        <v>2.0000000000000039E-2</v>
      </c>
      <c r="Q121" s="60">
        <v>5.9999999999999977E-2</v>
      </c>
      <c r="R121" s="60">
        <v>2.2204460492503131E-18</v>
      </c>
      <c r="S121" s="60">
        <v>-2.2204460492503131E-18</v>
      </c>
      <c r="T121" s="60">
        <v>2.000000000000007E-2</v>
      </c>
      <c r="U121" s="60">
        <v>5.9999999999999991E-2</v>
      </c>
      <c r="V121" s="60">
        <v>-5.4641016151377543E-2</v>
      </c>
      <c r="W121" s="60">
        <v>-3.552713678800501E-17</v>
      </c>
      <c r="X121" s="60">
        <v>4.0000000000000042E-2</v>
      </c>
      <c r="Y121" s="60">
        <v>7.9999999999999988E-2</v>
      </c>
      <c r="Z121" s="60">
        <v>2.2204460492503131E-18</v>
      </c>
      <c r="AA121" s="60">
        <v>-2.2204460492503131E-18</v>
      </c>
      <c r="AB121" s="60" t="s">
        <v>3056</v>
      </c>
      <c r="AC121" s="60" t="s">
        <v>4497</v>
      </c>
      <c r="AD121" s="60" t="s">
        <v>3057</v>
      </c>
      <c r="AE121" s="60" t="s">
        <v>4497</v>
      </c>
      <c r="AF121" s="60">
        <v>1.579037092734948E-14</v>
      </c>
      <c r="AG121" s="60">
        <v>0</v>
      </c>
      <c r="AH121" s="60">
        <v>1.357868114704198E-14</v>
      </c>
      <c r="AI121" s="60">
        <v>2.5242721913205191E-14</v>
      </c>
      <c r="AJ121" s="60">
        <v>100</v>
      </c>
      <c r="AK121" s="60">
        <v>100</v>
      </c>
    </row>
    <row r="122" spans="1:37" x14ac:dyDescent="0.3">
      <c r="A122" s="61">
        <v>20</v>
      </c>
      <c r="B122" s="60"/>
      <c r="C122" s="60">
        <v>100</v>
      </c>
      <c r="D122" s="60">
        <v>1.9860267639160161E-3</v>
      </c>
      <c r="E122" s="60" t="b">
        <v>0</v>
      </c>
      <c r="F122" s="60">
        <v>2.6000000000000029E-3</v>
      </c>
      <c r="G122" s="60">
        <v>1.0051547761428809E-4</v>
      </c>
      <c r="H122" s="60">
        <v>7.1796769724487286E-4</v>
      </c>
      <c r="I122" s="60">
        <v>1.0000000000000051E-2</v>
      </c>
      <c r="J122" s="60">
        <v>7.7320508075688799E-2</v>
      </c>
      <c r="K122" s="60">
        <v>8.6602540378443893E-2</v>
      </c>
      <c r="L122" s="60">
        <v>5.0000000000000031E-2</v>
      </c>
      <c r="M122" s="60">
        <v>1.0000000000000019E-2</v>
      </c>
      <c r="N122" s="60">
        <v>7.7320508075688799E-2</v>
      </c>
      <c r="O122" s="60">
        <v>8.6602540378443879E-2</v>
      </c>
      <c r="P122" s="60">
        <v>8.5358983848622477E-2</v>
      </c>
      <c r="Q122" s="60">
        <v>6.0000000000000053E-2</v>
      </c>
      <c r="R122" s="60">
        <v>-2.6781411473391E-18</v>
      </c>
      <c r="S122" s="60">
        <v>-1.3050558530727399E-18</v>
      </c>
      <c r="T122" s="60">
        <v>8.4641016151377604E-2</v>
      </c>
      <c r="U122" s="60">
        <v>0.05</v>
      </c>
      <c r="V122" s="60">
        <v>7.7320508075688799E-2</v>
      </c>
      <c r="W122" s="60">
        <v>-8.6602540378443893E-2</v>
      </c>
      <c r="X122" s="60">
        <v>3.4641016151377567E-2</v>
      </c>
      <c r="Y122" s="60">
        <v>6.0000000000000032E-2</v>
      </c>
      <c r="Z122" s="60">
        <v>2.2204460492503131E-18</v>
      </c>
      <c r="AA122" s="60">
        <v>-1.1102230246251571E-17</v>
      </c>
      <c r="AB122" s="60" t="s">
        <v>3058</v>
      </c>
      <c r="AC122" s="60" t="s">
        <v>3059</v>
      </c>
      <c r="AD122" s="60" t="s">
        <v>3060</v>
      </c>
      <c r="AE122" s="60" t="s">
        <v>3061</v>
      </c>
      <c r="AF122" s="60">
        <v>0.31539717603163919</v>
      </c>
      <c r="AG122" s="60">
        <v>0.20577266215708481</v>
      </c>
      <c r="AH122" s="60">
        <v>0.88401775264277149</v>
      </c>
      <c r="AI122" s="60">
        <v>0.82220543022537507</v>
      </c>
      <c r="AJ122" s="60">
        <v>100</v>
      </c>
      <c r="AK122" s="60">
        <v>100</v>
      </c>
    </row>
    <row r="123" spans="1:37" x14ac:dyDescent="0.3">
      <c r="A123" s="61">
        <v>21</v>
      </c>
      <c r="B123" s="60"/>
      <c r="C123" s="60">
        <v>100</v>
      </c>
      <c r="D123" s="60">
        <v>1.994848251342773E-3</v>
      </c>
      <c r="E123" s="60" t="b">
        <v>0</v>
      </c>
      <c r="F123" s="60">
        <v>1.386410161513775E-2</v>
      </c>
      <c r="G123" s="60">
        <v>1.6461709275204101E-4</v>
      </c>
      <c r="H123" s="60">
        <v>8.0384757729336648E-3</v>
      </c>
      <c r="I123" s="60">
        <v>9.9999999999999742E-3</v>
      </c>
      <c r="J123" s="60">
        <v>4.3205080756887768E-2</v>
      </c>
      <c r="K123" s="60">
        <v>1.7320508075688759E-2</v>
      </c>
      <c r="L123" s="60">
        <v>0.11732050807568881</v>
      </c>
      <c r="M123" s="60">
        <v>9.9999999999999464E-3</v>
      </c>
      <c r="N123" s="60">
        <v>4.3205080756887768E-2</v>
      </c>
      <c r="O123" s="60">
        <v>1.7320508075688759E-2</v>
      </c>
      <c r="P123" s="60">
        <v>4.9282032302755158E-2</v>
      </c>
      <c r="Q123" s="60">
        <v>5.9999999999999977E-2</v>
      </c>
      <c r="R123" s="60">
        <v>4.1078251911130792E-17</v>
      </c>
      <c r="S123" s="60">
        <v>-4.8849813083506888E-17</v>
      </c>
      <c r="T123" s="60">
        <v>5.7320508075688822E-2</v>
      </c>
      <c r="U123" s="60">
        <v>0.05</v>
      </c>
      <c r="V123" s="60">
        <v>-4.3205080756887733E-2</v>
      </c>
      <c r="W123" s="60">
        <v>-1.7320508075688811E-2</v>
      </c>
      <c r="X123" s="60">
        <v>-5.9999999999999928E-2</v>
      </c>
      <c r="Y123" s="60">
        <v>5.9999999999999949E-2</v>
      </c>
      <c r="Z123" s="60">
        <v>4.1078251911130792E-17</v>
      </c>
      <c r="AA123" s="60">
        <v>-4.8849813083506888E-17</v>
      </c>
      <c r="AB123" s="60" t="s">
        <v>3062</v>
      </c>
      <c r="AC123" s="60" t="s">
        <v>3063</v>
      </c>
      <c r="AD123" s="60" t="s">
        <v>3064</v>
      </c>
      <c r="AE123" s="60" t="s">
        <v>3065</v>
      </c>
      <c r="AF123" s="60">
        <v>0.58327003158801904</v>
      </c>
      <c r="AG123" s="60">
        <v>1.22914599559292</v>
      </c>
      <c r="AH123" s="60">
        <v>0.88401775264277149</v>
      </c>
      <c r="AI123" s="60">
        <v>0.82220543022537507</v>
      </c>
      <c r="AJ123" s="60">
        <v>100</v>
      </c>
      <c r="AK123" s="60">
        <v>100.0000000000002</v>
      </c>
    </row>
    <row r="124" spans="1:37" x14ac:dyDescent="0.3">
      <c r="A124" s="61">
        <v>22</v>
      </c>
      <c r="B124" s="60"/>
      <c r="C124" s="60">
        <v>100</v>
      </c>
      <c r="D124" s="60">
        <v>1.995086669921875E-3</v>
      </c>
      <c r="E124" s="60" t="b">
        <v>0</v>
      </c>
      <c r="F124" s="60">
        <v>1.043078061834696E-3</v>
      </c>
      <c r="G124" s="60">
        <v>1.07179676972449E-4</v>
      </c>
      <c r="H124" s="60">
        <v>2.67949192431121E-3</v>
      </c>
      <c r="I124" s="60">
        <v>0.01</v>
      </c>
      <c r="J124" s="60">
        <v>6.4641016151377559E-2</v>
      </c>
      <c r="K124" s="60">
        <v>1.732050807568877E-2</v>
      </c>
      <c r="L124" s="60">
        <v>1.196152422706631E-2</v>
      </c>
      <c r="M124" s="60">
        <v>3.000000000000002E-2</v>
      </c>
      <c r="N124" s="60">
        <v>6.4641016151377573E-2</v>
      </c>
      <c r="O124" s="60">
        <v>1.732050807568878E-2</v>
      </c>
      <c r="P124" s="60">
        <v>-3.0717967697244809E-2</v>
      </c>
      <c r="Q124" s="60">
        <v>-6.0000000000000067E-2</v>
      </c>
      <c r="R124" s="60">
        <v>2.2662155590591919E-17</v>
      </c>
      <c r="S124" s="60">
        <v>-1.867895859018008E-17</v>
      </c>
      <c r="T124" s="60">
        <v>-2.8038475772933599E-2</v>
      </c>
      <c r="U124" s="60">
        <v>-7.0000000000000076E-2</v>
      </c>
      <c r="V124" s="60">
        <v>6.4641016151377587E-2</v>
      </c>
      <c r="W124" s="60">
        <v>-1.732050807568879E-2</v>
      </c>
      <c r="X124" s="60">
        <v>-3.9999999999999911E-2</v>
      </c>
      <c r="Y124" s="60">
        <v>-4.0000000000000063E-2</v>
      </c>
      <c r="Z124" s="60">
        <v>1.7763568394002511E-17</v>
      </c>
      <c r="AA124" s="60">
        <v>-8.8817841970012525E-18</v>
      </c>
      <c r="AB124" s="60" t="s">
        <v>3066</v>
      </c>
      <c r="AC124" s="60" t="s">
        <v>3067</v>
      </c>
      <c r="AD124" s="60" t="s">
        <v>3068</v>
      </c>
      <c r="AE124" s="60" t="s">
        <v>3069</v>
      </c>
      <c r="AF124" s="60">
        <v>3.1553512926633942E-2</v>
      </c>
      <c r="AG124" s="60">
        <v>0.5615210493742574</v>
      </c>
      <c r="AH124" s="60">
        <v>0.79923337373625281</v>
      </c>
      <c r="AI124" s="60">
        <v>0.74836796560962482</v>
      </c>
      <c r="AJ124" s="60">
        <v>99.999999999999986</v>
      </c>
      <c r="AK124" s="60">
        <v>99.999999999999972</v>
      </c>
    </row>
    <row r="125" spans="1:37" x14ac:dyDescent="0.3">
      <c r="A125" s="61">
        <v>23</v>
      </c>
      <c r="B125" s="60"/>
      <c r="C125" s="60">
        <v>100</v>
      </c>
      <c r="D125" s="60">
        <v>9.9706649780273438E-4</v>
      </c>
      <c r="E125" s="60" t="b">
        <v>0</v>
      </c>
      <c r="F125" s="60">
        <v>2.6392304845413192E-3</v>
      </c>
      <c r="G125" s="60">
        <v>1.6076951545867149E-4</v>
      </c>
      <c r="H125" s="60">
        <v>1.2679491924311141E-2</v>
      </c>
      <c r="I125" s="60">
        <v>2.775557561562891E-17</v>
      </c>
      <c r="J125" s="60">
        <v>7.320508075688772E-3</v>
      </c>
      <c r="K125" s="60">
        <v>1.0873382697207169E-17</v>
      </c>
      <c r="L125" s="60">
        <v>4.7320508075688689E-2</v>
      </c>
      <c r="M125" s="60">
        <v>2.0000000000000021E-2</v>
      </c>
      <c r="N125" s="60">
        <v>7.320508075688772E-3</v>
      </c>
      <c r="O125" s="60">
        <v>1.0873382697207169E-17</v>
      </c>
      <c r="P125" s="60">
        <v>0.14392304845413259</v>
      </c>
      <c r="Q125" s="60">
        <v>0.14000000000000001</v>
      </c>
      <c r="R125" s="60">
        <v>4.4408920985006263E-18</v>
      </c>
      <c r="S125" s="60">
        <v>-1.133107779529596E-17</v>
      </c>
      <c r="T125" s="60">
        <v>0.1312435565298215</v>
      </c>
      <c r="U125" s="60">
        <v>0.14000000000000001</v>
      </c>
      <c r="V125" s="60">
        <v>7.3205080756887763E-3</v>
      </c>
      <c r="W125" s="60">
        <v>-2.2204460492503129E-17</v>
      </c>
      <c r="X125" s="60">
        <v>0.17856406460551019</v>
      </c>
      <c r="Y125" s="60">
        <v>0.12</v>
      </c>
      <c r="Z125" s="60">
        <v>4.4408920985006263E-18</v>
      </c>
      <c r="AA125" s="60">
        <v>-1.133107779529596E-17</v>
      </c>
      <c r="AB125" s="60" t="s">
        <v>3070</v>
      </c>
      <c r="AC125" s="60" t="s">
        <v>4498</v>
      </c>
      <c r="AD125" s="60" t="s">
        <v>3071</v>
      </c>
      <c r="AE125" s="60" t="s">
        <v>4499</v>
      </c>
      <c r="AF125" s="60">
        <v>1.195709355747993</v>
      </c>
      <c r="AG125" s="60">
        <v>1.589050602015659</v>
      </c>
      <c r="AH125" s="60">
        <v>0</v>
      </c>
      <c r="AI125" s="60">
        <v>1.3517890941830089E-14</v>
      </c>
      <c r="AJ125" s="60">
        <v>100</v>
      </c>
      <c r="AK125" s="60">
        <v>99.999999999999858</v>
      </c>
    </row>
    <row r="126" spans="1:37" x14ac:dyDescent="0.3">
      <c r="A126" s="61">
        <v>24</v>
      </c>
      <c r="B126" s="60"/>
      <c r="C126" s="60">
        <v>100</v>
      </c>
      <c r="D126" s="60">
        <v>9.3436241149902344E-4</v>
      </c>
      <c r="E126" s="60" t="b">
        <v>0</v>
      </c>
      <c r="F126" s="60">
        <v>4.5856406460551037E-3</v>
      </c>
      <c r="G126" s="60">
        <v>3.8951933125231836E-34</v>
      </c>
      <c r="H126" s="60">
        <v>3.4694469519536142E-18</v>
      </c>
      <c r="I126" s="60">
        <v>1.9428902930940241E-17</v>
      </c>
      <c r="J126" s="60">
        <v>4.9282032302755081E-2</v>
      </c>
      <c r="K126" s="60">
        <v>0.10392304845413269</v>
      </c>
      <c r="L126" s="60">
        <v>5.4641016151377543E-2</v>
      </c>
      <c r="M126" s="60">
        <v>4.0000000000000042E-2</v>
      </c>
      <c r="N126" s="60">
        <v>4.9282032302755081E-2</v>
      </c>
      <c r="O126" s="60">
        <v>0.10392304845413269</v>
      </c>
      <c r="P126" s="60">
        <v>2.5358983848622511E-2</v>
      </c>
      <c r="Q126" s="60">
        <v>-1.387778780781446E-17</v>
      </c>
      <c r="R126" s="60">
        <v>1.221245327087672E-17</v>
      </c>
      <c r="S126" s="60">
        <v>-2.4424906541753441E-17</v>
      </c>
      <c r="T126" s="60">
        <v>2.5358983848622511E-2</v>
      </c>
      <c r="U126" s="60">
        <v>5.551115123125783E-18</v>
      </c>
      <c r="V126" s="60">
        <v>-4.9282032302755067E-2</v>
      </c>
      <c r="W126" s="60">
        <v>-0.10392304845413269</v>
      </c>
      <c r="X126" s="60">
        <v>-2.9282032302755029E-2</v>
      </c>
      <c r="Y126" s="60">
        <v>-4.0000000000000042E-2</v>
      </c>
      <c r="Z126" s="60">
        <v>1.221245327087672E-17</v>
      </c>
      <c r="AA126" s="60">
        <v>-2.4424906541753441E-17</v>
      </c>
      <c r="AB126" s="60" t="s">
        <v>3072</v>
      </c>
      <c r="AC126" s="60" t="s">
        <v>3073</v>
      </c>
      <c r="AD126" s="60" t="s">
        <v>3074</v>
      </c>
      <c r="AE126" s="60" t="s">
        <v>3073</v>
      </c>
      <c r="AF126" s="60">
        <v>4.7839681098840771E-14</v>
      </c>
      <c r="AG126" s="60">
        <v>1.6876127783017411E-14</v>
      </c>
      <c r="AH126" s="60">
        <v>1.288894058081735E-14</v>
      </c>
      <c r="AI126" s="60">
        <v>3.606991819400253E-14</v>
      </c>
      <c r="AJ126" s="60">
        <v>100</v>
      </c>
      <c r="AK126" s="60">
        <v>99.999999999997129</v>
      </c>
    </row>
    <row r="127" spans="1:37" x14ac:dyDescent="0.3">
      <c r="A127" s="61">
        <v>25</v>
      </c>
      <c r="B127" s="60"/>
      <c r="C127" s="60">
        <v>100</v>
      </c>
      <c r="D127" s="60">
        <v>1.9943714141845699E-3</v>
      </c>
      <c r="E127" s="60" t="b">
        <v>0</v>
      </c>
      <c r="F127" s="60">
        <v>8.4784609690826476E-3</v>
      </c>
      <c r="G127" s="60">
        <v>1.071796769724485E-4</v>
      </c>
      <c r="H127" s="60">
        <v>2.6794919243112408E-3</v>
      </c>
      <c r="I127" s="60">
        <v>9.9999999999999672E-3</v>
      </c>
      <c r="J127" s="60">
        <v>4.641016151377542E-3</v>
      </c>
      <c r="K127" s="60">
        <v>0.1212435565298214</v>
      </c>
      <c r="L127" s="60">
        <v>7.7320508075688743E-2</v>
      </c>
      <c r="M127" s="60">
        <v>0.05</v>
      </c>
      <c r="N127" s="60">
        <v>4.641016151377542E-3</v>
      </c>
      <c r="O127" s="60">
        <v>0.1212435565298214</v>
      </c>
      <c r="P127" s="60">
        <v>2.0000000000000049E-2</v>
      </c>
      <c r="Q127" s="60">
        <v>5.999999999999997E-2</v>
      </c>
      <c r="R127" s="60">
        <v>1.998401444325282E-17</v>
      </c>
      <c r="S127" s="60">
        <v>-3.3306690738754689E-17</v>
      </c>
      <c r="T127" s="60">
        <v>2.267949192431129E-2</v>
      </c>
      <c r="U127" s="60">
        <v>0.05</v>
      </c>
      <c r="V127" s="60">
        <v>4.6410161513775619E-3</v>
      </c>
      <c r="W127" s="60">
        <v>-0.1212435565298214</v>
      </c>
      <c r="X127" s="60">
        <v>0.1</v>
      </c>
      <c r="Y127" s="60">
        <v>0.1</v>
      </c>
      <c r="Z127" s="60">
        <v>1.998401444325282E-17</v>
      </c>
      <c r="AA127" s="60">
        <v>-3.3306690738754689E-17</v>
      </c>
      <c r="AB127" s="60" t="s">
        <v>3075</v>
      </c>
      <c r="AC127" s="60" t="s">
        <v>3076</v>
      </c>
      <c r="AD127" s="60" t="s">
        <v>3077</v>
      </c>
      <c r="AE127" s="60" t="s">
        <v>3076</v>
      </c>
      <c r="AF127" s="60">
        <v>2.8851496312289018E-2</v>
      </c>
      <c r="AG127" s="60">
        <v>0.57534621869797453</v>
      </c>
      <c r="AH127" s="60">
        <v>0.88401775264277149</v>
      </c>
      <c r="AI127" s="60">
        <v>0.82220543022537507</v>
      </c>
      <c r="AJ127" s="60">
        <v>100</v>
      </c>
      <c r="AK127" s="60">
        <v>99.999999999999943</v>
      </c>
    </row>
    <row r="128" spans="1:37" x14ac:dyDescent="0.3">
      <c r="A128" s="61">
        <v>26</v>
      </c>
      <c r="B128" s="60"/>
      <c r="C128" s="60">
        <v>100</v>
      </c>
      <c r="D128" s="60">
        <v>1.9946098327636719E-3</v>
      </c>
      <c r="E128" s="60" t="b">
        <v>0</v>
      </c>
      <c r="F128" s="60">
        <v>6.5856406460550994E-3</v>
      </c>
      <c r="G128" s="60">
        <v>3.9999999999999801E-4</v>
      </c>
      <c r="H128" s="60">
        <v>1.0408340855860839E-17</v>
      </c>
      <c r="I128" s="60">
        <v>1.9999999999999948E-2</v>
      </c>
      <c r="J128" s="60">
        <v>6.5358983848622459E-2</v>
      </c>
      <c r="K128" s="60">
        <v>3.4641016151377553E-2</v>
      </c>
      <c r="L128" s="60">
        <v>5.464101615137755E-2</v>
      </c>
      <c r="M128" s="60">
        <v>5.999999999999997E-2</v>
      </c>
      <c r="N128" s="60">
        <v>6.5358983848622459E-2</v>
      </c>
      <c r="O128" s="60">
        <v>3.4641016151377553E-2</v>
      </c>
      <c r="P128" s="60">
        <v>-1.071796769724484E-2</v>
      </c>
      <c r="Q128" s="60">
        <v>0.1199999999999999</v>
      </c>
      <c r="R128" s="60">
        <v>-4.4408920985006263E-18</v>
      </c>
      <c r="S128" s="60">
        <v>-3.3306690738754689E-17</v>
      </c>
      <c r="T128" s="60">
        <v>-1.0717967697244851E-2</v>
      </c>
      <c r="U128" s="60">
        <v>9.999999999999995E-2</v>
      </c>
      <c r="V128" s="60">
        <v>6.5358983848622459E-2</v>
      </c>
      <c r="W128" s="60">
        <v>3.4641016151377511E-2</v>
      </c>
      <c r="X128" s="60">
        <v>4.3923048454132703E-2</v>
      </c>
      <c r="Y128" s="60">
        <v>0.15999999999999989</v>
      </c>
      <c r="Z128" s="60">
        <v>-4.4408920985006263E-18</v>
      </c>
      <c r="AA128" s="60">
        <v>-3.3306690738754689E-17</v>
      </c>
      <c r="AB128" s="60" t="s">
        <v>3078</v>
      </c>
      <c r="AC128" s="60" t="s">
        <v>3079</v>
      </c>
      <c r="AD128" s="60" t="s">
        <v>3080</v>
      </c>
      <c r="AE128" s="60" t="s">
        <v>3079</v>
      </c>
      <c r="AF128" s="60">
        <v>0.53061248738681421</v>
      </c>
      <c r="AG128" s="60">
        <v>0.51838542301629553</v>
      </c>
      <c r="AH128" s="60">
        <v>1.8497982289452839</v>
      </c>
      <c r="AI128" s="60">
        <v>1.71491133088098</v>
      </c>
      <c r="AJ128" s="60">
        <v>100</v>
      </c>
      <c r="AK128" s="60">
        <v>99.999999999999972</v>
      </c>
    </row>
    <row r="129" spans="1:37" x14ac:dyDescent="0.3">
      <c r="A129" s="61">
        <v>27</v>
      </c>
      <c r="B129" s="60"/>
      <c r="C129" s="60">
        <v>100</v>
      </c>
      <c r="D129" s="60">
        <v>1.5428066253662109E-3</v>
      </c>
      <c r="E129" s="60" t="b">
        <v>0</v>
      </c>
      <c r="F129" s="60">
        <v>1.467949192431123E-3</v>
      </c>
      <c r="G129" s="60">
        <v>1.6076951545867331E-4</v>
      </c>
      <c r="H129" s="60">
        <v>1.267949192431121E-2</v>
      </c>
      <c r="I129" s="60">
        <v>0</v>
      </c>
      <c r="J129" s="60">
        <v>0.1566025403784439</v>
      </c>
      <c r="K129" s="60">
        <v>3.996802888650564E-17</v>
      </c>
      <c r="L129" s="60">
        <v>3.2679491924311223E-2</v>
      </c>
      <c r="M129" s="60">
        <v>2.0000000000000021E-2</v>
      </c>
      <c r="N129" s="60">
        <v>0.1566025403784439</v>
      </c>
      <c r="O129" s="60">
        <v>3.996802888650564E-17</v>
      </c>
      <c r="P129" s="60">
        <v>-5.4641016151377522E-2</v>
      </c>
      <c r="Q129" s="60">
        <v>7.9999999999999988E-2</v>
      </c>
      <c r="R129" s="60">
        <v>2.9976021664879229E-17</v>
      </c>
      <c r="S129" s="60">
        <v>-2.2204460492503129E-17</v>
      </c>
      <c r="T129" s="60">
        <v>-6.7320508075688734E-2</v>
      </c>
      <c r="U129" s="60">
        <v>7.9999999999999988E-2</v>
      </c>
      <c r="V129" s="60">
        <v>-0.1566025403784439</v>
      </c>
      <c r="W129" s="60">
        <v>-6.2172489379008772E-17</v>
      </c>
      <c r="X129" s="60">
        <v>-3.4641016151377518E-2</v>
      </c>
      <c r="Y129" s="60">
        <v>0.1</v>
      </c>
      <c r="Z129" s="60">
        <v>2.9976021664879229E-17</v>
      </c>
      <c r="AA129" s="60">
        <v>-2.2204460492503129E-17</v>
      </c>
      <c r="AB129" s="60" t="s">
        <v>3081</v>
      </c>
      <c r="AC129" s="60" t="s">
        <v>3082</v>
      </c>
      <c r="AD129" s="60" t="s">
        <v>3083</v>
      </c>
      <c r="AE129" s="60" t="s">
        <v>3084</v>
      </c>
      <c r="AF129" s="60">
        <v>1.496308204772749</v>
      </c>
      <c r="AG129" s="60">
        <v>1.2911563604907741</v>
      </c>
      <c r="AH129" s="60">
        <v>2.76505948929498E-14</v>
      </c>
      <c r="AI129" s="60">
        <v>1.283415684495771E-14</v>
      </c>
      <c r="AJ129" s="60">
        <v>100</v>
      </c>
      <c r="AK129" s="60">
        <v>100</v>
      </c>
    </row>
    <row r="130" spans="1:37" x14ac:dyDescent="0.3">
      <c r="A130" s="61">
        <v>28</v>
      </c>
      <c r="B130" s="60"/>
      <c r="C130" s="60">
        <v>100</v>
      </c>
      <c r="D130" s="60">
        <v>1.9843578338623051E-3</v>
      </c>
      <c r="E130" s="60" t="b">
        <v>0</v>
      </c>
      <c r="F130" s="60">
        <v>3.3856406460551032E-3</v>
      </c>
      <c r="G130" s="60">
        <v>1.4359353944898141E-4</v>
      </c>
      <c r="H130" s="60">
        <v>6.6025403784438497E-3</v>
      </c>
      <c r="I130" s="60">
        <v>9.999999999999995E-3</v>
      </c>
      <c r="J130" s="60">
        <v>5.9282032302755083E-2</v>
      </c>
      <c r="K130" s="60">
        <v>8.6602540378443796E-2</v>
      </c>
      <c r="L130" s="60">
        <v>5.7320508075688788E-2</v>
      </c>
      <c r="M130" s="60">
        <v>9.999999999999995E-3</v>
      </c>
      <c r="N130" s="60">
        <v>5.9282032302755083E-2</v>
      </c>
      <c r="O130" s="60">
        <v>8.660254037844381E-2</v>
      </c>
      <c r="P130" s="60">
        <v>4.3923048454132668E-2</v>
      </c>
      <c r="Q130" s="60">
        <v>0.12</v>
      </c>
      <c r="R130" s="60">
        <v>1.8221263492091289E-17</v>
      </c>
      <c r="S130" s="60">
        <v>-5.4206095378185093E-17</v>
      </c>
      <c r="T130" s="60">
        <v>3.7320508075688819E-2</v>
      </c>
      <c r="U130" s="60">
        <v>0.11</v>
      </c>
      <c r="V130" s="60">
        <v>5.9282032302755097E-2</v>
      </c>
      <c r="W130" s="60">
        <v>-8.6602540378443851E-2</v>
      </c>
      <c r="X130" s="60">
        <v>-1.9999999999999969E-2</v>
      </c>
      <c r="Y130" s="60">
        <v>0.1</v>
      </c>
      <c r="Z130" s="60">
        <v>1.332267629550188E-17</v>
      </c>
      <c r="AA130" s="60">
        <v>-4.4408920985006258E-17</v>
      </c>
      <c r="AB130" s="60" t="s">
        <v>3085</v>
      </c>
      <c r="AC130" s="60" t="s">
        <v>3086</v>
      </c>
      <c r="AD130" s="60" t="s">
        <v>3087</v>
      </c>
      <c r="AE130" s="60" t="s">
        <v>3088</v>
      </c>
      <c r="AF130" s="60">
        <v>0.93964877399215085</v>
      </c>
      <c r="AG130" s="60">
        <v>0.47381006080428312</v>
      </c>
      <c r="AH130" s="60">
        <v>0.93353335621759126</v>
      </c>
      <c r="AI130" s="60">
        <v>0.86487155559268358</v>
      </c>
      <c r="AJ130" s="60">
        <v>100</v>
      </c>
      <c r="AK130" s="60">
        <v>99.999999999999972</v>
      </c>
    </row>
    <row r="131" spans="1:37" x14ac:dyDescent="0.3">
      <c r="A131" s="61">
        <v>29</v>
      </c>
      <c r="B131" s="60"/>
      <c r="C131" s="60">
        <v>100</v>
      </c>
      <c r="D131" s="60">
        <v>1.9946098327636719E-3</v>
      </c>
      <c r="E131" s="60" t="b">
        <v>0</v>
      </c>
      <c r="F131" s="60">
        <v>1.9653589838486231E-2</v>
      </c>
      <c r="G131" s="60">
        <v>3.8475772933682187E-6</v>
      </c>
      <c r="H131" s="60">
        <v>1.9615242270663441E-3</v>
      </c>
      <c r="I131" s="60">
        <v>0</v>
      </c>
      <c r="J131" s="60">
        <v>0.21516660498395401</v>
      </c>
      <c r="K131" s="60">
        <v>0.1385640646055103</v>
      </c>
      <c r="L131" s="60">
        <v>7.3205080756887919E-3</v>
      </c>
      <c r="M131" s="60">
        <v>0.14000000000000001</v>
      </c>
      <c r="N131" s="60">
        <v>0.21516660498395401</v>
      </c>
      <c r="O131" s="60">
        <v>0.13856406460551021</v>
      </c>
      <c r="P131" s="60">
        <v>8.0000000000000016E-2</v>
      </c>
      <c r="Q131" s="60">
        <v>8.0000000000000016E-2</v>
      </c>
      <c r="R131" s="60">
        <v>4.5769509808878651E-19</v>
      </c>
      <c r="S131" s="60">
        <v>-4.7544757230434148E-17</v>
      </c>
      <c r="T131" s="60">
        <v>8.196152422706636E-2</v>
      </c>
      <c r="U131" s="60">
        <v>8.0000000000000016E-2</v>
      </c>
      <c r="V131" s="60">
        <v>0.21516660498395401</v>
      </c>
      <c r="W131" s="60">
        <v>0.13856406460551021</v>
      </c>
      <c r="X131" s="60">
        <v>7.4641016151377568E-2</v>
      </c>
      <c r="Y131" s="60">
        <v>-0.06</v>
      </c>
      <c r="Z131" s="60">
        <v>-4.4408920985006263E-18</v>
      </c>
      <c r="AA131" s="60">
        <v>-3.7747582837255331E-17</v>
      </c>
      <c r="AB131" s="60" t="s">
        <v>4500</v>
      </c>
      <c r="AC131" s="60" t="s">
        <v>4501</v>
      </c>
      <c r="AD131" s="60" t="s">
        <v>4502</v>
      </c>
      <c r="AE131" s="60" t="s">
        <v>4503</v>
      </c>
      <c r="AF131" s="60">
        <v>0.1968083701857459</v>
      </c>
      <c r="AG131" s="60">
        <v>0.23554948025355019</v>
      </c>
      <c r="AH131" s="60">
        <v>2.76505948929498E-14</v>
      </c>
      <c r="AI131" s="60">
        <v>1.283415684495771E-14</v>
      </c>
      <c r="AJ131" s="60">
        <v>100</v>
      </c>
      <c r="AK131" s="60">
        <v>99.999999999999986</v>
      </c>
    </row>
    <row r="132" spans="1:37" x14ac:dyDescent="0.3">
      <c r="A132" s="61">
        <v>30</v>
      </c>
      <c r="B132" s="60"/>
      <c r="C132" s="60">
        <v>100</v>
      </c>
      <c r="D132" s="60">
        <v>1.9943714141845699E-3</v>
      </c>
      <c r="E132" s="60" t="b">
        <v>0</v>
      </c>
      <c r="F132" s="60">
        <v>2.311384387633059E-2</v>
      </c>
      <c r="G132" s="60">
        <v>2.8718707889797011E-5</v>
      </c>
      <c r="H132" s="60">
        <v>5.3589838486225172E-3</v>
      </c>
      <c r="I132" s="60">
        <v>0</v>
      </c>
      <c r="J132" s="60">
        <v>0.14928203230275511</v>
      </c>
      <c r="K132" s="60">
        <v>3.4641016151377532E-2</v>
      </c>
      <c r="L132" s="60">
        <v>0.12928203230275501</v>
      </c>
      <c r="M132" s="60">
        <v>7.9999999999999988E-2</v>
      </c>
      <c r="N132" s="60">
        <v>0.14928203230275511</v>
      </c>
      <c r="O132" s="60">
        <v>3.4641016151377553E-2</v>
      </c>
      <c r="P132" s="60">
        <v>-9.4641016151377558E-2</v>
      </c>
      <c r="Q132" s="60">
        <v>0.12</v>
      </c>
      <c r="R132" s="60">
        <v>4.0883419082683209E-17</v>
      </c>
      <c r="S132" s="60">
        <v>-3.3145872630903921E-17</v>
      </c>
      <c r="T132" s="60">
        <v>-8.9282032302755041E-2</v>
      </c>
      <c r="U132" s="60">
        <v>0.12</v>
      </c>
      <c r="V132" s="60">
        <v>0.14928203230275511</v>
      </c>
      <c r="W132" s="60">
        <v>-3.464101615137756E-2</v>
      </c>
      <c r="X132" s="60">
        <v>0.04</v>
      </c>
      <c r="Y132" s="60">
        <v>0.04</v>
      </c>
      <c r="Z132" s="60">
        <v>3.1086244689504392E-17</v>
      </c>
      <c r="AA132" s="60">
        <v>-1.355152384454627E-17</v>
      </c>
      <c r="AB132" s="60" t="s">
        <v>3089</v>
      </c>
      <c r="AC132" s="60" t="s">
        <v>4504</v>
      </c>
      <c r="AD132" s="60" t="s">
        <v>3090</v>
      </c>
      <c r="AE132" s="60" t="s">
        <v>4505</v>
      </c>
      <c r="AF132" s="60">
        <v>0.64174218375081038</v>
      </c>
      <c r="AG132" s="60">
        <v>0.52869121317116796</v>
      </c>
      <c r="AH132" s="60">
        <v>2.8692834654852083E-14</v>
      </c>
      <c r="AI132" s="60">
        <v>0</v>
      </c>
      <c r="AJ132" s="60">
        <v>99.999999999999986</v>
      </c>
      <c r="AK132" s="60">
        <v>99.999999999999957</v>
      </c>
    </row>
    <row r="133" spans="1:37" x14ac:dyDescent="0.3">
      <c r="A133" s="61">
        <v>31</v>
      </c>
      <c r="B133" s="60"/>
      <c r="C133" s="60">
        <v>100</v>
      </c>
      <c r="D133" s="60">
        <v>1.9946098327636719E-3</v>
      </c>
      <c r="E133" s="60" t="b">
        <v>0</v>
      </c>
      <c r="F133" s="60">
        <v>3.385640646055098E-3</v>
      </c>
      <c r="G133" s="60">
        <v>1.015464328428603E-4</v>
      </c>
      <c r="H133" s="60">
        <v>1.243556529821416E-3</v>
      </c>
      <c r="I133" s="60">
        <v>9.9999999999999395E-3</v>
      </c>
      <c r="J133" s="60">
        <v>2.9999999999999982E-2</v>
      </c>
      <c r="K133" s="60">
        <v>1.7320508075688801E-2</v>
      </c>
      <c r="L133" s="60">
        <v>5.7320508075688753E-2</v>
      </c>
      <c r="M133" s="60">
        <v>9.9999999999999534E-3</v>
      </c>
      <c r="N133" s="60">
        <v>2.9999999999999982E-2</v>
      </c>
      <c r="O133" s="60">
        <v>1.732050807568879E-2</v>
      </c>
      <c r="P133" s="60">
        <v>-0.1385640646055101</v>
      </c>
      <c r="Q133" s="60">
        <v>8.0000000000000016E-2</v>
      </c>
      <c r="R133" s="60">
        <v>6.2036430496621533E-18</v>
      </c>
      <c r="S133" s="60">
        <v>-2.328066879653148E-17</v>
      </c>
      <c r="T133" s="60">
        <v>-0.13732050807568871</v>
      </c>
      <c r="U133" s="60">
        <v>8.9999999999999955E-2</v>
      </c>
      <c r="V133" s="60">
        <v>-2.9999999999999971E-2</v>
      </c>
      <c r="W133" s="60">
        <v>-1.7320508075688822E-2</v>
      </c>
      <c r="X133" s="60">
        <v>-7.999999999999996E-2</v>
      </c>
      <c r="Y133" s="60">
        <v>0.08</v>
      </c>
      <c r="Z133" s="60">
        <v>1.1102230246251571E-17</v>
      </c>
      <c r="AA133" s="60">
        <v>-3.3077843189710303E-17</v>
      </c>
      <c r="AB133" s="60" t="s">
        <v>3091</v>
      </c>
      <c r="AC133" s="60" t="s">
        <v>3092</v>
      </c>
      <c r="AD133" s="60" t="s">
        <v>3093</v>
      </c>
      <c r="AE133" s="60" t="s">
        <v>3094</v>
      </c>
      <c r="AF133" s="60">
        <v>0.46867193167896898</v>
      </c>
      <c r="AG133" s="60">
        <v>0.11072947130746411</v>
      </c>
      <c r="AH133" s="60">
        <v>0.91642312510374857</v>
      </c>
      <c r="AI133" s="60">
        <v>0.85016587002236155</v>
      </c>
      <c r="AJ133" s="60">
        <v>99.999999999999986</v>
      </c>
      <c r="AK133" s="60">
        <v>100.0000000000001</v>
      </c>
    </row>
    <row r="134" spans="1:37" x14ac:dyDescent="0.3">
      <c r="A134" s="61">
        <v>32</v>
      </c>
      <c r="B134" s="60"/>
      <c r="C134" s="60">
        <v>100</v>
      </c>
      <c r="D134" s="60">
        <v>1.9941329956054692E-3</v>
      </c>
      <c r="E134" s="60" t="b">
        <v>0</v>
      </c>
      <c r="F134" s="60">
        <v>9.0717967697245177E-4</v>
      </c>
      <c r="G134" s="60">
        <v>1.4359353944898179E-4</v>
      </c>
      <c r="H134" s="60">
        <v>6.6025403784438427E-3</v>
      </c>
      <c r="I134" s="60">
        <v>1.0000000000000019E-2</v>
      </c>
      <c r="J134" s="60">
        <v>1.535898384862245E-2</v>
      </c>
      <c r="K134" s="60">
        <v>8.6602540378443851E-2</v>
      </c>
      <c r="L134" s="60">
        <v>2.679491924311259E-3</v>
      </c>
      <c r="M134" s="60">
        <v>3.0000000000000041E-2</v>
      </c>
      <c r="N134" s="60">
        <v>1.535898384862246E-2</v>
      </c>
      <c r="O134" s="60">
        <v>8.6602540378443865E-2</v>
      </c>
      <c r="P134" s="60">
        <v>5.8564064605510252E-2</v>
      </c>
      <c r="Q134" s="60">
        <v>7.9999999999999988E-2</v>
      </c>
      <c r="R134" s="60">
        <v>1.8221263492091289E-17</v>
      </c>
      <c r="S134" s="60">
        <v>-3.0010036385476038E-17</v>
      </c>
      <c r="T134" s="60">
        <v>5.1961524227066402E-2</v>
      </c>
      <c r="U134" s="60">
        <v>6.9999999999999965E-2</v>
      </c>
      <c r="V134" s="60">
        <v>1.5358983848622471E-2</v>
      </c>
      <c r="W134" s="60">
        <v>-8.6602540378443879E-2</v>
      </c>
      <c r="X134" s="60">
        <v>4.9282032302755137E-2</v>
      </c>
      <c r="Y134" s="60">
        <v>0.1</v>
      </c>
      <c r="Z134" s="60">
        <v>1.332267629550188E-17</v>
      </c>
      <c r="AA134" s="60">
        <v>-2.0212861992297209E-17</v>
      </c>
      <c r="AB134" s="60" t="s">
        <v>3095</v>
      </c>
      <c r="AC134" s="60" t="s">
        <v>4506</v>
      </c>
      <c r="AD134" s="60" t="s">
        <v>3096</v>
      </c>
      <c r="AE134" s="60" t="s">
        <v>4507</v>
      </c>
      <c r="AF134" s="60">
        <v>0.93477978219919999</v>
      </c>
      <c r="AG134" s="60">
        <v>0.48718480211498261</v>
      </c>
      <c r="AH134" s="60">
        <v>0.89992881358932608</v>
      </c>
      <c r="AI134" s="60">
        <v>0.83595191429212812</v>
      </c>
      <c r="AJ134" s="60">
        <v>100</v>
      </c>
      <c r="AK134" s="60">
        <v>99.999999999999929</v>
      </c>
    </row>
    <row r="135" spans="1:37" x14ac:dyDescent="0.3">
      <c r="A135" s="61">
        <v>33</v>
      </c>
      <c r="B135" s="60"/>
      <c r="C135" s="60">
        <v>100</v>
      </c>
      <c r="D135" s="60">
        <v>9.9706649780273438E-4</v>
      </c>
      <c r="E135" s="60" t="b">
        <v>0</v>
      </c>
      <c r="F135" s="60">
        <v>2.2643078061834701E-2</v>
      </c>
      <c r="G135" s="60">
        <v>1.646170927520426E-4</v>
      </c>
      <c r="H135" s="60">
        <v>8.0384757729337133E-3</v>
      </c>
      <c r="I135" s="60">
        <v>1.0000000000000019E-2</v>
      </c>
      <c r="J135" s="60">
        <v>0.2124871130596428</v>
      </c>
      <c r="K135" s="60">
        <v>1.7320508075688721E-2</v>
      </c>
      <c r="L135" s="60">
        <v>0.10267949192431131</v>
      </c>
      <c r="M135" s="60">
        <v>0.11</v>
      </c>
      <c r="N135" s="60">
        <v>0.2124871130596428</v>
      </c>
      <c r="O135" s="60">
        <v>1.7320508075688721E-2</v>
      </c>
      <c r="P135" s="60">
        <v>-3.9999999999999952E-2</v>
      </c>
      <c r="Q135" s="60">
        <v>-4.0000000000000063E-2</v>
      </c>
      <c r="R135" s="60">
        <v>2.6645352591003759E-17</v>
      </c>
      <c r="S135" s="60">
        <v>-1.332267629550188E-17</v>
      </c>
      <c r="T135" s="60">
        <v>-3.1961524227066239E-2</v>
      </c>
      <c r="U135" s="60">
        <v>-5.0000000000000072E-2</v>
      </c>
      <c r="V135" s="60">
        <v>-0.2124871130596428</v>
      </c>
      <c r="W135" s="60">
        <v>1.7320508075688711E-2</v>
      </c>
      <c r="X135" s="60">
        <v>-0.1346410161513775</v>
      </c>
      <c r="Y135" s="60">
        <v>-0.16000000000000009</v>
      </c>
      <c r="Z135" s="60">
        <v>2.6645352591003759E-17</v>
      </c>
      <c r="AA135" s="60">
        <v>-1.332267629550188E-17</v>
      </c>
      <c r="AB135" s="60" t="s">
        <v>3097</v>
      </c>
      <c r="AC135" s="60" t="s">
        <v>4508</v>
      </c>
      <c r="AD135" s="60" t="s">
        <v>3098</v>
      </c>
      <c r="AE135" s="60" t="s">
        <v>4508</v>
      </c>
      <c r="AF135" s="60">
        <v>0.66095264719068358</v>
      </c>
      <c r="AG135" s="60">
        <v>1.141631089097048</v>
      </c>
      <c r="AH135" s="60">
        <v>0.81221638252852013</v>
      </c>
      <c r="AI135" s="60">
        <v>0.75973925603834003</v>
      </c>
      <c r="AJ135" s="60">
        <v>100</v>
      </c>
      <c r="AK135" s="60">
        <v>100</v>
      </c>
    </row>
    <row r="136" spans="1:37" x14ac:dyDescent="0.3">
      <c r="A136" s="61">
        <v>34</v>
      </c>
      <c r="B136" s="60"/>
      <c r="C136" s="60">
        <v>100</v>
      </c>
      <c r="D136" s="60">
        <v>1.994848251342773E-3</v>
      </c>
      <c r="E136" s="60" t="b">
        <v>0</v>
      </c>
      <c r="F136" s="60">
        <v>1.1385640646055109E-2</v>
      </c>
      <c r="G136" s="60">
        <v>1.0717967697244889E-4</v>
      </c>
      <c r="H136" s="60">
        <v>2.6794919243112131E-3</v>
      </c>
      <c r="I136" s="60">
        <v>9.999999999999995E-3</v>
      </c>
      <c r="J136" s="60">
        <v>0.1392820323027551</v>
      </c>
      <c r="K136" s="60">
        <v>5.1961524227066312E-2</v>
      </c>
      <c r="L136" s="60">
        <v>5.7320508075688788E-2</v>
      </c>
      <c r="M136" s="60">
        <v>9.0000000000000024E-2</v>
      </c>
      <c r="N136" s="60">
        <v>0.1392820323027551</v>
      </c>
      <c r="O136" s="60">
        <v>5.1961524227066312E-2</v>
      </c>
      <c r="P136" s="60">
        <v>3.0717967697244941E-2</v>
      </c>
      <c r="Q136" s="60">
        <v>0.1</v>
      </c>
      <c r="R136" s="60">
        <v>1.7763568394002511E-17</v>
      </c>
      <c r="S136" s="60">
        <v>-3.4840594140871828E-17</v>
      </c>
      <c r="T136" s="60">
        <v>2.8038475772933731E-2</v>
      </c>
      <c r="U136" s="60">
        <v>9.0000000000000038E-2</v>
      </c>
      <c r="V136" s="60">
        <v>-0.1392820323027551</v>
      </c>
      <c r="W136" s="60">
        <v>-5.1961524227066347E-2</v>
      </c>
      <c r="X136" s="60">
        <v>-2.928203230275506E-2</v>
      </c>
      <c r="Y136" s="60">
        <v>1.7763568394002511E-17</v>
      </c>
      <c r="Z136" s="60">
        <v>1.7763568394002511E-17</v>
      </c>
      <c r="AA136" s="60">
        <v>-3.4840594140871828E-17</v>
      </c>
      <c r="AB136" s="60" t="s">
        <v>3099</v>
      </c>
      <c r="AC136" s="60" t="s">
        <v>3100</v>
      </c>
      <c r="AD136" s="60" t="s">
        <v>3101</v>
      </c>
      <c r="AE136" s="60" t="s">
        <v>4509</v>
      </c>
      <c r="AF136" s="60">
        <v>0.53860164072413708</v>
      </c>
      <c r="AG136" s="60">
        <v>3.018437176106565E-2</v>
      </c>
      <c r="AH136" s="60">
        <v>0.91642312510374857</v>
      </c>
      <c r="AI136" s="60">
        <v>0.85016587002233557</v>
      </c>
      <c r="AJ136" s="60">
        <v>100</v>
      </c>
      <c r="AK136" s="60">
        <v>100</v>
      </c>
    </row>
    <row r="137" spans="1:37" x14ac:dyDescent="0.3">
      <c r="A137" s="61">
        <v>35</v>
      </c>
      <c r="B137" s="60"/>
      <c r="C137" s="60">
        <v>100</v>
      </c>
      <c r="D137" s="60">
        <v>9.9730491638183594E-4</v>
      </c>
      <c r="E137" s="60" t="b">
        <v>0</v>
      </c>
      <c r="F137" s="60">
        <v>6.6784609690826559E-3</v>
      </c>
      <c r="G137" s="60">
        <v>1.21539030917348E-4</v>
      </c>
      <c r="H137" s="60">
        <v>4.6410161513775749E-3</v>
      </c>
      <c r="I137" s="60">
        <v>1.0000000000000019E-2</v>
      </c>
      <c r="J137" s="60">
        <v>1.196152422706633E-2</v>
      </c>
      <c r="K137" s="60">
        <v>1.7320508075688749E-2</v>
      </c>
      <c r="L137" s="60">
        <v>6.4641016151377573E-2</v>
      </c>
      <c r="M137" s="60">
        <v>0.05</v>
      </c>
      <c r="N137" s="60">
        <v>1.196152422706633E-2</v>
      </c>
      <c r="O137" s="60">
        <v>1.7320508075688749E-2</v>
      </c>
      <c r="P137" s="60">
        <v>4.5358983848622518E-2</v>
      </c>
      <c r="Q137" s="60">
        <v>-0.02</v>
      </c>
      <c r="R137" s="60">
        <v>8.8817841970012525E-18</v>
      </c>
      <c r="S137" s="60">
        <v>-4.2417322484800341E-17</v>
      </c>
      <c r="T137" s="60">
        <v>5.0000000000000093E-2</v>
      </c>
      <c r="U137" s="60">
        <v>-3.000000000000002E-2</v>
      </c>
      <c r="V137" s="60">
        <v>-1.196152422706632E-2</v>
      </c>
      <c r="W137" s="60">
        <v>-1.732050807568879E-2</v>
      </c>
      <c r="X137" s="60">
        <v>-1.4641016151377469E-2</v>
      </c>
      <c r="Y137" s="60">
        <v>-8.0000000000000016E-2</v>
      </c>
      <c r="Z137" s="60">
        <v>8.8817841970012525E-18</v>
      </c>
      <c r="AA137" s="60">
        <v>-4.2417322484800341E-17</v>
      </c>
      <c r="AB137" s="60" t="s">
        <v>3102</v>
      </c>
      <c r="AC137" s="60" t="s">
        <v>4510</v>
      </c>
      <c r="AD137" s="60" t="s">
        <v>3103</v>
      </c>
      <c r="AE137" s="60" t="s">
        <v>4510</v>
      </c>
      <c r="AF137" s="60">
        <v>0.2376814108024119</v>
      </c>
      <c r="AG137" s="60">
        <v>0.8413609340087429</v>
      </c>
      <c r="AH137" s="60">
        <v>0.82562815682551838</v>
      </c>
      <c r="AI137" s="60">
        <v>0.77146144695372354</v>
      </c>
      <c r="AJ137" s="60">
        <v>99.999999999999943</v>
      </c>
      <c r="AK137" s="60">
        <v>100.0000000000008</v>
      </c>
    </row>
    <row r="138" spans="1:37" x14ac:dyDescent="0.3">
      <c r="A138" s="61">
        <v>36</v>
      </c>
      <c r="B138" s="60"/>
      <c r="C138" s="60">
        <v>100</v>
      </c>
      <c r="D138" s="60">
        <v>1.9943714141845699E-3</v>
      </c>
      <c r="E138" s="60" t="b">
        <v>0</v>
      </c>
      <c r="F138" s="60">
        <v>1.1215390309173489E-3</v>
      </c>
      <c r="G138" s="60">
        <v>1.071796769724485E-4</v>
      </c>
      <c r="H138" s="60">
        <v>2.6794919243112859E-3</v>
      </c>
      <c r="I138" s="60">
        <v>9.9999999999999534E-3</v>
      </c>
      <c r="J138" s="60">
        <v>9.9282032302755077E-2</v>
      </c>
      <c r="K138" s="60">
        <v>5.1961524227066312E-2</v>
      </c>
      <c r="L138" s="60">
        <v>3.196152422706635E-2</v>
      </c>
      <c r="M138" s="60">
        <v>9.9999999999999811E-3</v>
      </c>
      <c r="N138" s="60">
        <v>9.9282032302755063E-2</v>
      </c>
      <c r="O138" s="60">
        <v>5.1961524227066319E-2</v>
      </c>
      <c r="P138" s="60">
        <v>6.9282032302755092E-2</v>
      </c>
      <c r="Q138" s="60">
        <v>0.2</v>
      </c>
      <c r="R138" s="60">
        <v>2.4882601639842231E-17</v>
      </c>
      <c r="S138" s="60">
        <v>-3.6442526984182578E-17</v>
      </c>
      <c r="T138" s="60">
        <v>7.1961524227066379E-2</v>
      </c>
      <c r="U138" s="60">
        <v>0.21</v>
      </c>
      <c r="V138" s="60">
        <v>-9.9282032302755049E-2</v>
      </c>
      <c r="W138" s="60">
        <v>-5.1961524227066347E-2</v>
      </c>
      <c r="X138" s="60">
        <v>4.0000000000000029E-2</v>
      </c>
      <c r="Y138" s="60">
        <v>0.2</v>
      </c>
      <c r="Z138" s="60">
        <v>1.998401444325282E-17</v>
      </c>
      <c r="AA138" s="60">
        <v>-2.6645352591003759E-17</v>
      </c>
      <c r="AB138" s="60" t="s">
        <v>3104</v>
      </c>
      <c r="AC138" s="60" t="s">
        <v>3105</v>
      </c>
      <c r="AD138" s="60" t="s">
        <v>3106</v>
      </c>
      <c r="AE138" s="60" t="s">
        <v>3105</v>
      </c>
      <c r="AF138" s="60">
        <v>0.50005524495558085</v>
      </c>
      <c r="AG138" s="60">
        <v>3.0701994925244329E-2</v>
      </c>
      <c r="AH138" s="60">
        <v>1.029655093760075</v>
      </c>
      <c r="AI138" s="60">
        <v>0.9467535797180987</v>
      </c>
      <c r="AJ138" s="60">
        <v>100</v>
      </c>
      <c r="AK138" s="60">
        <v>100.0000000000001</v>
      </c>
    </row>
    <row r="139" spans="1:37" x14ac:dyDescent="0.3">
      <c r="A139" s="61">
        <v>37</v>
      </c>
      <c r="B139" s="60"/>
      <c r="C139" s="60">
        <v>100</v>
      </c>
      <c r="D139" s="60">
        <v>1.9946098327636719E-3</v>
      </c>
      <c r="E139" s="60" t="b">
        <v>0</v>
      </c>
      <c r="F139" s="60">
        <v>1.2399999999999989E-2</v>
      </c>
      <c r="G139" s="60">
        <v>1.4359353944898041E-4</v>
      </c>
      <c r="H139" s="60">
        <v>6.6025403784438219E-3</v>
      </c>
      <c r="I139" s="60">
        <v>9.9999999999999672E-3</v>
      </c>
      <c r="J139" s="60">
        <v>0.11</v>
      </c>
      <c r="K139" s="60">
        <v>5.1961524227066333E-2</v>
      </c>
      <c r="L139" s="60">
        <v>8.660254037844381E-2</v>
      </c>
      <c r="M139" s="60">
        <v>7.0000000000000007E-2</v>
      </c>
      <c r="N139" s="60">
        <v>0.11</v>
      </c>
      <c r="O139" s="60">
        <v>5.1961524227066319E-2</v>
      </c>
      <c r="P139" s="60">
        <v>-0.12</v>
      </c>
      <c r="Q139" s="60">
        <v>7.9999999999999932E-2</v>
      </c>
      <c r="R139" s="60">
        <v>1.378037139359067E-17</v>
      </c>
      <c r="S139" s="60">
        <v>-4.9994050828728849E-17</v>
      </c>
      <c r="T139" s="60">
        <v>-0.12660254037844379</v>
      </c>
      <c r="U139" s="60">
        <v>6.9999999999999965E-2</v>
      </c>
      <c r="V139" s="60">
        <v>0.11</v>
      </c>
      <c r="W139" s="60">
        <v>5.1961524227066277E-2</v>
      </c>
      <c r="X139" s="60">
        <v>-3.9999999999999973E-2</v>
      </c>
      <c r="Y139" s="60">
        <v>-4.4408920985006258E-17</v>
      </c>
      <c r="Z139" s="60">
        <v>8.8817841970012525E-18</v>
      </c>
      <c r="AA139" s="60">
        <v>-4.0196876435550032E-17</v>
      </c>
      <c r="AB139" s="60" t="s">
        <v>3107</v>
      </c>
      <c r="AC139" s="60" t="s">
        <v>3108</v>
      </c>
      <c r="AD139" s="60" t="s">
        <v>3109</v>
      </c>
      <c r="AE139" s="60" t="s">
        <v>3108</v>
      </c>
      <c r="AF139" s="60">
        <v>1.147227029478272</v>
      </c>
      <c r="AG139" s="60">
        <v>0.40344820296653311</v>
      </c>
      <c r="AH139" s="60">
        <v>0.89992881358931243</v>
      </c>
      <c r="AI139" s="60">
        <v>0.83595191429210269</v>
      </c>
      <c r="AJ139" s="60">
        <v>100</v>
      </c>
      <c r="AK139" s="60">
        <v>99.999999999999957</v>
      </c>
    </row>
    <row r="140" spans="1:37" x14ac:dyDescent="0.3">
      <c r="A140" s="61">
        <v>38</v>
      </c>
      <c r="B140" s="60"/>
      <c r="C140" s="60">
        <v>100</v>
      </c>
      <c r="D140" s="60">
        <v>1.9943714141845699E-3</v>
      </c>
      <c r="E140" s="60" t="b">
        <v>0</v>
      </c>
      <c r="F140" s="60">
        <v>6.9358983848622508E-3</v>
      </c>
      <c r="G140" s="60">
        <v>1.0717967697244839E-4</v>
      </c>
      <c r="H140" s="60">
        <v>2.679491924311168E-3</v>
      </c>
      <c r="I140" s="60">
        <v>9.9999999999999811E-3</v>
      </c>
      <c r="J140" s="60">
        <v>0.13392304845413261</v>
      </c>
      <c r="K140" s="60">
        <v>0.1212435565298214</v>
      </c>
      <c r="L140" s="60">
        <v>6.6602540378443917E-2</v>
      </c>
      <c r="M140" s="60">
        <v>4.9999999999999989E-2</v>
      </c>
      <c r="N140" s="60">
        <v>0.13392304845413261</v>
      </c>
      <c r="O140" s="60">
        <v>0.1212435565298214</v>
      </c>
      <c r="P140" s="60">
        <v>-4.9282032302755109E-2</v>
      </c>
      <c r="Q140" s="60">
        <v>0.18</v>
      </c>
      <c r="R140" s="60">
        <v>3.788364171964256E-18</v>
      </c>
      <c r="S140" s="60">
        <v>-3.86629730334329E-17</v>
      </c>
      <c r="T140" s="60">
        <v>-5.1961524227066277E-2</v>
      </c>
      <c r="U140" s="60">
        <v>0.17</v>
      </c>
      <c r="V140" s="60">
        <v>0.13392304845413261</v>
      </c>
      <c r="W140" s="60">
        <v>-0.1212435565298214</v>
      </c>
      <c r="X140" s="60">
        <v>-0.11856406460551019</v>
      </c>
      <c r="Y140" s="60">
        <v>0.22</v>
      </c>
      <c r="Z140" s="60">
        <v>-1.1102230246251569E-18</v>
      </c>
      <c r="AA140" s="60">
        <v>-2.8865798640254071E-17</v>
      </c>
      <c r="AB140" s="60" t="s">
        <v>3110</v>
      </c>
      <c r="AC140" s="60" t="s">
        <v>4511</v>
      </c>
      <c r="AD140" s="60" t="s">
        <v>3111</v>
      </c>
      <c r="AE140" s="60" t="s">
        <v>4512</v>
      </c>
      <c r="AF140" s="60">
        <v>0.57557291177349124</v>
      </c>
      <c r="AG140" s="60">
        <v>2.7152121198675359E-2</v>
      </c>
      <c r="AH140" s="60">
        <v>0.98892502613958655</v>
      </c>
      <c r="AI140" s="60">
        <v>0.91220812731859724</v>
      </c>
      <c r="AJ140" s="60">
        <v>100</v>
      </c>
      <c r="AK140" s="60">
        <v>99.999999999999972</v>
      </c>
    </row>
    <row r="141" spans="1:37" x14ac:dyDescent="0.3">
      <c r="A141" s="61">
        <v>39</v>
      </c>
      <c r="B141" s="60"/>
      <c r="C141" s="60">
        <v>100</v>
      </c>
      <c r="D141" s="60">
        <v>9.975433349609375E-4</v>
      </c>
      <c r="E141" s="60" t="b">
        <v>0</v>
      </c>
      <c r="F141" s="60">
        <v>4.038475772933707E-4</v>
      </c>
      <c r="G141" s="60">
        <v>1.1542731880104239E-5</v>
      </c>
      <c r="H141" s="60">
        <v>3.397459621556118E-3</v>
      </c>
      <c r="I141" s="60">
        <v>6.2450045135165055E-17</v>
      </c>
      <c r="J141" s="60">
        <v>0.15124355652982141</v>
      </c>
      <c r="K141" s="60">
        <v>6.9282032302755064E-2</v>
      </c>
      <c r="L141" s="60">
        <v>1.9615242270663372E-3</v>
      </c>
      <c r="M141" s="60">
        <v>2.0000000000000059E-2</v>
      </c>
      <c r="N141" s="60">
        <v>0.15124355652982141</v>
      </c>
      <c r="O141" s="60">
        <v>6.9282032302755064E-2</v>
      </c>
      <c r="P141" s="60">
        <v>-5.071796769724482E-2</v>
      </c>
      <c r="Q141" s="60">
        <v>3.9999999999999911E-2</v>
      </c>
      <c r="R141" s="60">
        <v>4.5769509808878651E-19</v>
      </c>
      <c r="S141" s="60">
        <v>-1.867895859018008E-17</v>
      </c>
      <c r="T141" s="60">
        <v>-4.7320508075688703E-2</v>
      </c>
      <c r="U141" s="60">
        <v>3.9999999999999973E-2</v>
      </c>
      <c r="V141" s="60">
        <v>-0.15124355652982141</v>
      </c>
      <c r="W141" s="60">
        <v>6.9282032302755051E-2</v>
      </c>
      <c r="X141" s="60">
        <v>-4.5358983848622372E-2</v>
      </c>
      <c r="Y141" s="60">
        <v>1.999999999999991E-2</v>
      </c>
      <c r="Z141" s="60">
        <v>-4.4408920985006263E-18</v>
      </c>
      <c r="AA141" s="60">
        <v>-8.8817841970012525E-18</v>
      </c>
      <c r="AB141" s="60" t="s">
        <v>3112</v>
      </c>
      <c r="AC141" s="60" t="s">
        <v>4513</v>
      </c>
      <c r="AD141" s="60" t="s">
        <v>3113</v>
      </c>
      <c r="AE141" s="60" t="s">
        <v>4513</v>
      </c>
      <c r="AF141" s="60">
        <v>0.39609410056559952</v>
      </c>
      <c r="AG141" s="60">
        <v>0.35673303936188622</v>
      </c>
      <c r="AH141" s="60">
        <v>2.668141791919227E-14</v>
      </c>
      <c r="AI141" s="60">
        <v>3.7246519419113312E-14</v>
      </c>
      <c r="AJ141" s="60">
        <v>100</v>
      </c>
      <c r="AK141" s="60">
        <v>100</v>
      </c>
    </row>
    <row r="142" spans="1:37" x14ac:dyDescent="0.3">
      <c r="A142" s="61">
        <v>40</v>
      </c>
      <c r="B142" s="60"/>
      <c r="C142" s="60">
        <v>100</v>
      </c>
      <c r="D142" s="60">
        <v>1.9941329956054692E-3</v>
      </c>
      <c r="E142" s="60" t="b">
        <v>0</v>
      </c>
      <c r="F142" s="60">
        <v>1.1996152422706619E-2</v>
      </c>
      <c r="G142" s="60">
        <v>5.3589838486223777E-5</v>
      </c>
      <c r="H142" s="60">
        <v>7.3205080756887208E-3</v>
      </c>
      <c r="I142" s="60">
        <v>3.4694469519536142E-17</v>
      </c>
      <c r="J142" s="60">
        <v>0.1126794919243112</v>
      </c>
      <c r="K142" s="60">
        <v>0.10392304845413269</v>
      </c>
      <c r="L142" s="60">
        <v>0.10196152422706629</v>
      </c>
      <c r="M142" s="60">
        <v>3.9999999999999938E-2</v>
      </c>
      <c r="N142" s="60">
        <v>0.1126794919243112</v>
      </c>
      <c r="O142" s="60">
        <v>0.10392304845413269</v>
      </c>
      <c r="P142" s="60">
        <v>9.2820323027551187E-3</v>
      </c>
      <c r="Q142" s="60">
        <v>5.9999999999999977E-2</v>
      </c>
      <c r="R142" s="60">
        <v>4.0425723984594418E-17</v>
      </c>
      <c r="S142" s="60">
        <v>-3.3764385836843492E-17</v>
      </c>
      <c r="T142" s="60">
        <v>1.9615242270663979E-3</v>
      </c>
      <c r="U142" s="60">
        <v>5.9999999999999942E-2</v>
      </c>
      <c r="V142" s="60">
        <v>-0.1126794919243112</v>
      </c>
      <c r="W142" s="60">
        <v>-0.10392304845413269</v>
      </c>
      <c r="X142" s="60">
        <v>0.10392304845413269</v>
      </c>
      <c r="Y142" s="60">
        <v>0.02</v>
      </c>
      <c r="Z142" s="60">
        <v>3.552713678800501E-17</v>
      </c>
      <c r="AA142" s="60">
        <v>-2.396721144366466E-17</v>
      </c>
      <c r="AB142" s="60" t="s">
        <v>3114</v>
      </c>
      <c r="AC142" s="60" t="s">
        <v>4514</v>
      </c>
      <c r="AD142" s="60" t="s">
        <v>3115</v>
      </c>
      <c r="AE142" s="60" t="s">
        <v>4515</v>
      </c>
      <c r="AF142" s="60">
        <v>0.80282389513161578</v>
      </c>
      <c r="AG142" s="60">
        <v>0.80629282511049571</v>
      </c>
      <c r="AH142" s="60">
        <v>1.357868114704198E-14</v>
      </c>
      <c r="AI142" s="60">
        <v>0</v>
      </c>
      <c r="AJ142" s="60">
        <v>100</v>
      </c>
      <c r="AK142" s="60">
        <v>100.0000000000001</v>
      </c>
    </row>
    <row r="143" spans="1:37" x14ac:dyDescent="0.3">
      <c r="A143" s="61">
        <v>41</v>
      </c>
      <c r="B143" s="60"/>
      <c r="C143" s="60">
        <v>100</v>
      </c>
      <c r="D143" s="60">
        <v>9.975433349609375E-4</v>
      </c>
      <c r="E143" s="60" t="b">
        <v>0</v>
      </c>
      <c r="F143" s="60">
        <v>1.253589838486225E-2</v>
      </c>
      <c r="G143" s="60">
        <v>2.430780618346956E-4</v>
      </c>
      <c r="H143" s="60">
        <v>1.196152422706635E-2</v>
      </c>
      <c r="I143" s="60">
        <v>1.0000000000000019E-2</v>
      </c>
      <c r="J143" s="60">
        <v>3.5358983848622447E-2</v>
      </c>
      <c r="K143" s="60">
        <v>0.1212435565298214</v>
      </c>
      <c r="L143" s="60">
        <v>6.6602540378443889E-2</v>
      </c>
      <c r="M143" s="60">
        <v>0.09</v>
      </c>
      <c r="N143" s="60">
        <v>3.5358983848622447E-2</v>
      </c>
      <c r="O143" s="60">
        <v>0.1212435565298214</v>
      </c>
      <c r="P143" s="60">
        <v>4.5358983848622469E-2</v>
      </c>
      <c r="Q143" s="60">
        <v>6.0000000000000032E-2</v>
      </c>
      <c r="R143" s="60">
        <v>1.6653345369377351E-17</v>
      </c>
      <c r="S143" s="60">
        <v>0</v>
      </c>
      <c r="T143" s="60">
        <v>5.7320508075688822E-2</v>
      </c>
      <c r="U143" s="60">
        <v>5.0000000000000017E-2</v>
      </c>
      <c r="V143" s="60">
        <v>-3.535898384862244E-2</v>
      </c>
      <c r="W143" s="60">
        <v>0.1212435565298214</v>
      </c>
      <c r="X143" s="60">
        <v>-9.2820323027550718E-3</v>
      </c>
      <c r="Y143" s="60">
        <v>0.14000000000000001</v>
      </c>
      <c r="Z143" s="60">
        <v>1.6653345369377351E-17</v>
      </c>
      <c r="AA143" s="60">
        <v>0</v>
      </c>
      <c r="AB143" s="60" t="s">
        <v>3116</v>
      </c>
      <c r="AC143" s="60" t="s">
        <v>4516</v>
      </c>
      <c r="AD143" s="60" t="s">
        <v>3117</v>
      </c>
      <c r="AE143" s="60" t="s">
        <v>4517</v>
      </c>
      <c r="AF143" s="60">
        <v>0.98989091195935597</v>
      </c>
      <c r="AG143" s="60">
        <v>1.6905987763990831</v>
      </c>
      <c r="AH143" s="60">
        <v>0.88401775264277149</v>
      </c>
      <c r="AI143" s="60">
        <v>0.82220543022537507</v>
      </c>
      <c r="AJ143" s="60">
        <v>99.999999999999929</v>
      </c>
      <c r="AK143" s="60">
        <v>100</v>
      </c>
    </row>
    <row r="144" spans="1:37" x14ac:dyDescent="0.3">
      <c r="A144" s="61">
        <v>42</v>
      </c>
      <c r="B144" s="60"/>
      <c r="C144" s="60">
        <v>100</v>
      </c>
      <c r="D144" s="60">
        <v>1.9943714141845699E-3</v>
      </c>
      <c r="E144" s="60" t="b">
        <v>0</v>
      </c>
      <c r="F144" s="60">
        <v>4.0000000000000018E-3</v>
      </c>
      <c r="G144" s="60">
        <v>2.1435935394489849E-4</v>
      </c>
      <c r="H144" s="60">
        <v>1.464101615137756E-2</v>
      </c>
      <c r="I144" s="60">
        <v>5.5511151231257827E-17</v>
      </c>
      <c r="J144" s="60">
        <v>5.3589838486224686E-3</v>
      </c>
      <c r="K144" s="60">
        <v>0.1039230484541326</v>
      </c>
      <c r="L144" s="60">
        <v>0.06</v>
      </c>
      <c r="M144" s="60">
        <v>2.0000000000000049E-2</v>
      </c>
      <c r="N144" s="60">
        <v>5.3589838486224686E-3</v>
      </c>
      <c r="O144" s="60">
        <v>0.1039230484541326</v>
      </c>
      <c r="P144" s="60">
        <v>8.3923048454132704E-2</v>
      </c>
      <c r="Q144" s="60">
        <v>0.15999999999999989</v>
      </c>
      <c r="R144" s="60">
        <v>3.1086244689504392E-17</v>
      </c>
      <c r="S144" s="60">
        <v>-4.4408920985006263E-18</v>
      </c>
      <c r="T144" s="60">
        <v>6.9282032302755148E-2</v>
      </c>
      <c r="U144" s="60">
        <v>0.16</v>
      </c>
      <c r="V144" s="60">
        <v>-5.3589838486224383E-3</v>
      </c>
      <c r="W144" s="60">
        <v>-0.1039230484541326</v>
      </c>
      <c r="X144" s="60">
        <v>9.2820323027551482E-3</v>
      </c>
      <c r="Y144" s="60">
        <v>0.14000000000000001</v>
      </c>
      <c r="Z144" s="60">
        <v>3.1086244689504392E-17</v>
      </c>
      <c r="AA144" s="60">
        <v>-4.4408920985006263E-18</v>
      </c>
      <c r="AB144" s="60" t="s">
        <v>3118</v>
      </c>
      <c r="AC144" s="60" t="s">
        <v>3119</v>
      </c>
      <c r="AD144" s="60" t="s">
        <v>3120</v>
      </c>
      <c r="AE144" s="60" t="s">
        <v>3119</v>
      </c>
      <c r="AF144" s="60">
        <v>1.4593199818911791</v>
      </c>
      <c r="AG144" s="60">
        <v>1.693165677315789</v>
      </c>
      <c r="AH144" s="60">
        <v>2.9816722734806373E-14</v>
      </c>
      <c r="AI144" s="60">
        <v>1.376228416659802E-14</v>
      </c>
      <c r="AJ144" s="60">
        <v>100</v>
      </c>
      <c r="AK144" s="60">
        <v>99.999999999999929</v>
      </c>
    </row>
    <row r="145" spans="1:37" x14ac:dyDescent="0.3">
      <c r="A145" s="61">
        <v>43</v>
      </c>
      <c r="B145" s="60"/>
      <c r="C145" s="60">
        <v>100</v>
      </c>
      <c r="D145" s="60">
        <v>9.9730491638183594E-4</v>
      </c>
      <c r="E145" s="60" t="b">
        <v>0</v>
      </c>
      <c r="F145" s="60">
        <v>4.823085463760234E-4</v>
      </c>
      <c r="G145" s="60">
        <v>3.2538660821071312E-4</v>
      </c>
      <c r="H145" s="60">
        <v>1.8038475772933622E-2</v>
      </c>
      <c r="I145" s="60">
        <v>2.775557561562891E-17</v>
      </c>
      <c r="J145" s="60">
        <v>6.732050807568879E-2</v>
      </c>
      <c r="K145" s="60">
        <v>6.9282032302755106E-2</v>
      </c>
      <c r="L145" s="60">
        <v>2.1961524227066379E-2</v>
      </c>
      <c r="M145" s="60">
        <v>0</v>
      </c>
      <c r="N145" s="60">
        <v>6.732050807568879E-2</v>
      </c>
      <c r="O145" s="60">
        <v>6.9282032302755106E-2</v>
      </c>
      <c r="P145" s="60">
        <v>-0.11856406460551019</v>
      </c>
      <c r="Q145" s="60">
        <v>0.1</v>
      </c>
      <c r="R145" s="60">
        <v>0</v>
      </c>
      <c r="S145" s="60">
        <v>-1.9755166894208419E-17</v>
      </c>
      <c r="T145" s="60">
        <v>-0.1366025403784438</v>
      </c>
      <c r="U145" s="60">
        <v>0.1</v>
      </c>
      <c r="V145" s="60">
        <v>6.732050807568879E-2</v>
      </c>
      <c r="W145" s="60">
        <v>-6.928203230275512E-2</v>
      </c>
      <c r="X145" s="60">
        <v>-0.1585640646055102</v>
      </c>
      <c r="Y145" s="60">
        <v>0.1</v>
      </c>
      <c r="Z145" s="60">
        <v>0</v>
      </c>
      <c r="AA145" s="60">
        <v>-1.9755166894208419E-17</v>
      </c>
      <c r="AB145" s="60" t="s">
        <v>3121</v>
      </c>
      <c r="AC145" s="60" t="s">
        <v>3122</v>
      </c>
      <c r="AD145" s="60" t="s">
        <v>3123</v>
      </c>
      <c r="AE145" s="60" t="s">
        <v>3122</v>
      </c>
      <c r="AF145" s="60">
        <v>2.303984362572788</v>
      </c>
      <c r="AG145" s="60">
        <v>1.7079781651685431</v>
      </c>
      <c r="AH145" s="60">
        <v>4.2243112661358642E-14</v>
      </c>
      <c r="AI145" s="60">
        <v>2.610850250982987E-14</v>
      </c>
      <c r="AJ145" s="60">
        <v>100</v>
      </c>
      <c r="AK145" s="60">
        <v>99.999999999999972</v>
      </c>
    </row>
    <row r="146" spans="1:37" x14ac:dyDescent="0.3">
      <c r="A146" s="61">
        <v>44</v>
      </c>
      <c r="B146" s="60"/>
      <c r="C146" s="60">
        <v>100</v>
      </c>
      <c r="D146" s="60">
        <v>2.041101455688477E-3</v>
      </c>
      <c r="E146" s="60" t="b">
        <v>0</v>
      </c>
      <c r="F146" s="60">
        <v>6.5607695154586776E-3</v>
      </c>
      <c r="G146" s="60">
        <v>3.8475772933678917E-6</v>
      </c>
      <c r="H146" s="60">
        <v>1.9615242270662608E-3</v>
      </c>
      <c r="I146" s="60">
        <v>2.775557561562891E-17</v>
      </c>
      <c r="J146" s="60">
        <v>7.1243556529821422E-2</v>
      </c>
      <c r="K146" s="60">
        <v>3.4641016151377567E-2</v>
      </c>
      <c r="L146" s="60">
        <v>1.2679491924311269E-2</v>
      </c>
      <c r="M146" s="60">
        <v>8.0000000000000016E-2</v>
      </c>
      <c r="N146" s="60">
        <v>7.1243556529821436E-2</v>
      </c>
      <c r="O146" s="60">
        <v>3.4641016151377553E-2</v>
      </c>
      <c r="P146" s="60">
        <v>-0.1</v>
      </c>
      <c r="Q146" s="60">
        <v>0.18</v>
      </c>
      <c r="R146" s="60">
        <v>8.2292562704648823E-18</v>
      </c>
      <c r="S146" s="60">
        <v>-3.2001634885681948E-17</v>
      </c>
      <c r="T146" s="60">
        <v>-0.10196152422706629</v>
      </c>
      <c r="U146" s="60">
        <v>0.18</v>
      </c>
      <c r="V146" s="60">
        <v>7.1243556529821436E-2</v>
      </c>
      <c r="W146" s="60">
        <v>3.4641016151377532E-2</v>
      </c>
      <c r="X146" s="60">
        <v>-0.1146410161513776</v>
      </c>
      <c r="Y146" s="60">
        <v>9.9999999999999978E-2</v>
      </c>
      <c r="Z146" s="60">
        <v>3.3306690738754691E-18</v>
      </c>
      <c r="AA146" s="60">
        <v>-2.2204460492503129E-17</v>
      </c>
      <c r="AB146" s="60" t="s">
        <v>3124</v>
      </c>
      <c r="AC146" s="60" t="s">
        <v>4518</v>
      </c>
      <c r="AD146" s="60" t="s">
        <v>3125</v>
      </c>
      <c r="AE146" s="60" t="s">
        <v>4518</v>
      </c>
      <c r="AF146" s="60">
        <v>0.2343922756590831</v>
      </c>
      <c r="AG146" s="60">
        <v>0.18846704425164659</v>
      </c>
      <c r="AH146" s="60">
        <v>1.5206171519628071E-14</v>
      </c>
      <c r="AI146" s="60">
        <v>2.8031353971667821E-14</v>
      </c>
      <c r="AJ146" s="60">
        <v>100</v>
      </c>
      <c r="AK146" s="60">
        <v>99.999999999999943</v>
      </c>
    </row>
    <row r="147" spans="1:37" x14ac:dyDescent="0.3">
      <c r="A147" s="61">
        <v>45</v>
      </c>
      <c r="B147" s="60"/>
      <c r="C147" s="60">
        <v>100</v>
      </c>
      <c r="D147" s="60">
        <v>9.9706649780273438E-4</v>
      </c>
      <c r="E147" s="60" t="b">
        <v>0</v>
      </c>
      <c r="F147" s="60">
        <v>7.4641016151377553E-4</v>
      </c>
      <c r="G147" s="60">
        <v>1.6076951545867339E-4</v>
      </c>
      <c r="H147" s="60">
        <v>1.2679491924311221E-2</v>
      </c>
      <c r="I147" s="60">
        <v>2.775557561562891E-17</v>
      </c>
      <c r="J147" s="60">
        <v>8.7320508075688766E-2</v>
      </c>
      <c r="K147" s="60">
        <v>0.13856406460551021</v>
      </c>
      <c r="L147" s="60">
        <v>2.7320508075688772E-2</v>
      </c>
      <c r="M147" s="60">
        <v>0</v>
      </c>
      <c r="N147" s="60">
        <v>8.7320508075688766E-2</v>
      </c>
      <c r="O147" s="60">
        <v>0.13856406460551021</v>
      </c>
      <c r="P147" s="60">
        <v>-4.5358983848622379E-2</v>
      </c>
      <c r="Q147" s="60">
        <v>9.9999999999999936E-2</v>
      </c>
      <c r="R147" s="60">
        <v>8.8817841970012525E-18</v>
      </c>
      <c r="S147" s="60">
        <v>-2.2204460492503129E-17</v>
      </c>
      <c r="T147" s="60">
        <v>-3.267949192431116E-2</v>
      </c>
      <c r="U147" s="60">
        <v>9.9999999999999964E-2</v>
      </c>
      <c r="V147" s="60">
        <v>-8.7320508075688752E-2</v>
      </c>
      <c r="W147" s="60">
        <v>-0.13856406460551021</v>
      </c>
      <c r="X147" s="60">
        <v>-5.3589838486223871E-3</v>
      </c>
      <c r="Y147" s="60">
        <v>9.9999999999999964E-2</v>
      </c>
      <c r="Z147" s="60">
        <v>8.8817841970012525E-18</v>
      </c>
      <c r="AA147" s="60">
        <v>-2.2204460492503129E-17</v>
      </c>
      <c r="AB147" s="60" t="s">
        <v>4519</v>
      </c>
      <c r="AC147" s="60" t="s">
        <v>4520</v>
      </c>
      <c r="AD147" s="60" t="s">
        <v>4521</v>
      </c>
      <c r="AE147" s="60" t="s">
        <v>4520</v>
      </c>
      <c r="AF147" s="60">
        <v>1.4297249791137969</v>
      </c>
      <c r="AG147" s="60">
        <v>1.331589445317066</v>
      </c>
      <c r="AH147" s="60">
        <v>2.816207510757242E-14</v>
      </c>
      <c r="AI147" s="60">
        <v>1.305425125491493E-14</v>
      </c>
      <c r="AJ147" s="60">
        <v>100</v>
      </c>
      <c r="AK147" s="60">
        <v>100.0000000000001</v>
      </c>
    </row>
    <row r="148" spans="1:37" x14ac:dyDescent="0.3">
      <c r="A148" s="61">
        <v>46</v>
      </c>
      <c r="B148" s="60"/>
      <c r="C148" s="60">
        <v>100</v>
      </c>
      <c r="D148" s="60">
        <v>9.9706649780273438E-4</v>
      </c>
      <c r="E148" s="60" t="b">
        <v>0</v>
      </c>
      <c r="F148" s="60">
        <v>4.0000000000000192E-4</v>
      </c>
      <c r="G148" s="60">
        <v>1.071796769724483E-4</v>
      </c>
      <c r="H148" s="60">
        <v>2.679491924311174E-3</v>
      </c>
      <c r="I148" s="60">
        <v>9.9999999999999742E-3</v>
      </c>
      <c r="J148" s="60">
        <v>0.15392304845413271</v>
      </c>
      <c r="K148" s="60">
        <v>0.1212435565298214</v>
      </c>
      <c r="L148" s="60">
        <v>1.7320508075688822E-2</v>
      </c>
      <c r="M148" s="60">
        <v>1.0000000000000011E-2</v>
      </c>
      <c r="N148" s="60">
        <v>0.15392304845413271</v>
      </c>
      <c r="O148" s="60">
        <v>0.1212435565298214</v>
      </c>
      <c r="P148" s="60">
        <v>-5.358983848622427E-3</v>
      </c>
      <c r="Q148" s="60">
        <v>5.9999999999999977E-2</v>
      </c>
      <c r="R148" s="60">
        <v>-2.6645352591003759E-17</v>
      </c>
      <c r="S148" s="60">
        <v>-4.4408920985006258E-17</v>
      </c>
      <c r="T148" s="60">
        <v>-8.0384757729336006E-3</v>
      </c>
      <c r="U148" s="60">
        <v>6.9999999999999951E-2</v>
      </c>
      <c r="V148" s="60">
        <v>0.15392304845413271</v>
      </c>
      <c r="W148" s="60">
        <v>-0.1212435565298214</v>
      </c>
      <c r="X148" s="60">
        <v>-2.535898384862242E-2</v>
      </c>
      <c r="Y148" s="60">
        <v>7.999999999999996E-2</v>
      </c>
      <c r="Z148" s="60">
        <v>-2.6645352591003759E-17</v>
      </c>
      <c r="AA148" s="60">
        <v>-4.4408920985006258E-17</v>
      </c>
      <c r="AB148" s="60" t="s">
        <v>3126</v>
      </c>
      <c r="AC148" s="60" t="s">
        <v>3127</v>
      </c>
      <c r="AD148" s="60" t="s">
        <v>3128</v>
      </c>
      <c r="AE148" s="60" t="s">
        <v>3127</v>
      </c>
      <c r="AF148" s="60">
        <v>2.967773357566399E-2</v>
      </c>
      <c r="AG148" s="60">
        <v>0.55312824212421974</v>
      </c>
      <c r="AH148" s="60">
        <v>0.8999288135893535</v>
      </c>
      <c r="AI148" s="60">
        <v>0.83595191429212812</v>
      </c>
      <c r="AJ148" s="60">
        <v>100.0000000000001</v>
      </c>
      <c r="AK148" s="60">
        <v>100</v>
      </c>
    </row>
    <row r="149" spans="1:37" x14ac:dyDescent="0.3">
      <c r="A149" s="61">
        <v>47</v>
      </c>
      <c r="B149" s="60"/>
      <c r="C149" s="60">
        <v>100</v>
      </c>
      <c r="D149" s="60">
        <v>1.995086669921875E-3</v>
      </c>
      <c r="E149" s="60" t="b">
        <v>0</v>
      </c>
      <c r="F149" s="60">
        <v>8.3712812921102001E-3</v>
      </c>
      <c r="G149" s="60">
        <v>2.1435935394489741E-4</v>
      </c>
      <c r="H149" s="60">
        <v>1.464101615137752E-2</v>
      </c>
      <c r="I149" s="60">
        <v>1.0408340855860839E-17</v>
      </c>
      <c r="J149" s="60">
        <v>1.464101615137754E-2</v>
      </c>
      <c r="K149" s="60">
        <v>0.13856406460551021</v>
      </c>
      <c r="L149" s="60">
        <v>8.9282032302755068E-2</v>
      </c>
      <c r="M149" s="60">
        <v>2.0000000000000011E-2</v>
      </c>
      <c r="N149" s="60">
        <v>1.464101615137753E-2</v>
      </c>
      <c r="O149" s="60">
        <v>0.13856406460551021</v>
      </c>
      <c r="P149" s="60">
        <v>3.4641016151377588E-2</v>
      </c>
      <c r="Q149" s="60">
        <v>1.999999999999998E-2</v>
      </c>
      <c r="R149" s="60">
        <v>1.489059441821582E-17</v>
      </c>
      <c r="S149" s="60">
        <v>-6.3087879575186341E-17</v>
      </c>
      <c r="T149" s="60">
        <v>2.000000000000007E-2</v>
      </c>
      <c r="U149" s="60">
        <v>1.999999999999999E-2</v>
      </c>
      <c r="V149" s="60">
        <v>-1.464101615137752E-2</v>
      </c>
      <c r="W149" s="60">
        <v>-0.13856406460551021</v>
      </c>
      <c r="X149" s="60">
        <v>0.1092820323027551</v>
      </c>
      <c r="Y149" s="60">
        <v>-1.7763568394002511E-17</v>
      </c>
      <c r="Z149" s="60">
        <v>9.9920072216264085E-18</v>
      </c>
      <c r="AA149" s="60">
        <v>-5.3290705182007512E-17</v>
      </c>
      <c r="AB149" s="60" t="s">
        <v>3129</v>
      </c>
      <c r="AC149" s="60" t="s">
        <v>4522</v>
      </c>
      <c r="AD149" s="60" t="s">
        <v>3130</v>
      </c>
      <c r="AE149" s="60" t="s">
        <v>4523</v>
      </c>
      <c r="AF149" s="60">
        <v>1.5910018726067641</v>
      </c>
      <c r="AG149" s="60">
        <v>1.6633005223280899</v>
      </c>
      <c r="AH149" s="60">
        <v>1.311093423656179E-14</v>
      </c>
      <c r="AI149" s="60">
        <v>0</v>
      </c>
      <c r="AJ149" s="60">
        <v>99.999999999999972</v>
      </c>
      <c r="AK149" s="60">
        <v>99.999999999999915</v>
      </c>
    </row>
    <row r="150" spans="1:37" x14ac:dyDescent="0.3">
      <c r="A150" s="61">
        <v>48</v>
      </c>
      <c r="B150" s="60"/>
      <c r="C150" s="60">
        <v>100</v>
      </c>
      <c r="D150" s="60">
        <v>9.9730491638183594E-4</v>
      </c>
      <c r="E150" s="60" t="b">
        <v>0</v>
      </c>
      <c r="F150" s="60">
        <v>1.043078061834693E-3</v>
      </c>
      <c r="G150" s="60">
        <v>3.9999999999999921E-4</v>
      </c>
      <c r="H150" s="60">
        <v>1.999999999999998E-2</v>
      </c>
      <c r="I150" s="60">
        <v>0</v>
      </c>
      <c r="J150" s="60">
        <v>1.4641016151377509E-2</v>
      </c>
      <c r="K150" s="60">
        <v>0.1039230484541326</v>
      </c>
      <c r="L150" s="60">
        <v>2.5358983848622431E-2</v>
      </c>
      <c r="M150" s="60">
        <v>0.02</v>
      </c>
      <c r="N150" s="60">
        <v>1.4641016151377509E-2</v>
      </c>
      <c r="O150" s="60">
        <v>0.1039230484541326</v>
      </c>
      <c r="P150" s="60">
        <v>4.0000000000000049E-2</v>
      </c>
      <c r="Q150" s="60">
        <v>4.0000000000000008E-2</v>
      </c>
      <c r="R150" s="60">
        <v>4.8985871965894128E-18</v>
      </c>
      <c r="S150" s="60">
        <v>-1.6458512540929761E-17</v>
      </c>
      <c r="T150" s="60">
        <v>2.000000000000007E-2</v>
      </c>
      <c r="U150" s="60">
        <v>4.0000000000000008E-2</v>
      </c>
      <c r="V150" s="60">
        <v>-1.4641016151377509E-2</v>
      </c>
      <c r="W150" s="60">
        <v>-0.1039230484541326</v>
      </c>
      <c r="X150" s="60">
        <v>4.5358983848622497E-2</v>
      </c>
      <c r="Y150" s="60">
        <v>2.0000000000000011E-2</v>
      </c>
      <c r="Z150" s="60">
        <v>0</v>
      </c>
      <c r="AA150" s="60">
        <v>-6.661338147750939E-18</v>
      </c>
      <c r="AB150" s="60" t="s">
        <v>4524</v>
      </c>
      <c r="AC150" s="60" t="s">
        <v>4525</v>
      </c>
      <c r="AD150" s="60" t="s">
        <v>4526</v>
      </c>
      <c r="AE150" s="60" t="s">
        <v>4525</v>
      </c>
      <c r="AF150" s="60">
        <v>2.1620195061484919</v>
      </c>
      <c r="AG150" s="60">
        <v>2.2597311632190178</v>
      </c>
      <c r="AH150" s="60">
        <v>0</v>
      </c>
      <c r="AI150" s="60">
        <v>1.241550647303777E-14</v>
      </c>
      <c r="AJ150" s="60">
        <v>100</v>
      </c>
      <c r="AK150" s="60">
        <v>99.999999999999972</v>
      </c>
    </row>
    <row r="151" spans="1:37" x14ac:dyDescent="0.3">
      <c r="A151" s="61">
        <v>49</v>
      </c>
      <c r="B151" s="60"/>
      <c r="C151" s="60">
        <v>100</v>
      </c>
      <c r="D151" s="60">
        <v>1.9943714141845699E-3</v>
      </c>
      <c r="E151" s="60" t="b">
        <v>0</v>
      </c>
      <c r="F151" s="60">
        <v>1.921539030917345E-3</v>
      </c>
      <c r="G151" s="60">
        <v>1.0717967697244871E-4</v>
      </c>
      <c r="H151" s="60">
        <v>2.679491924311217E-3</v>
      </c>
      <c r="I151" s="60">
        <v>9.9999999999999811E-3</v>
      </c>
      <c r="J151" s="60">
        <v>4.9999999999999989E-2</v>
      </c>
      <c r="K151" s="60">
        <v>1.732050807568877E-2</v>
      </c>
      <c r="L151" s="60">
        <v>4.2679491924311197E-2</v>
      </c>
      <c r="M151" s="60">
        <v>1.0000000000000011E-2</v>
      </c>
      <c r="N151" s="60">
        <v>4.9999999999999989E-2</v>
      </c>
      <c r="O151" s="60">
        <v>1.732050807568877E-2</v>
      </c>
      <c r="P151" s="60">
        <v>0.2039230484541327</v>
      </c>
      <c r="Q151" s="60">
        <v>0.24</v>
      </c>
      <c r="R151" s="60">
        <v>1.4432899320127039E-17</v>
      </c>
      <c r="S151" s="60">
        <v>-1.7763568394002511E-17</v>
      </c>
      <c r="T151" s="60">
        <v>0.20660254037844389</v>
      </c>
      <c r="U151" s="60">
        <v>0.25</v>
      </c>
      <c r="V151" s="60">
        <v>0.05</v>
      </c>
      <c r="W151" s="60">
        <v>1.7320508075688749E-2</v>
      </c>
      <c r="X151" s="60">
        <v>0.16392304845413269</v>
      </c>
      <c r="Y151" s="60">
        <v>0.24</v>
      </c>
      <c r="Z151" s="60">
        <v>1.4432899320127039E-17</v>
      </c>
      <c r="AA151" s="60">
        <v>-1.7763568394002511E-17</v>
      </c>
      <c r="AB151" s="60" t="s">
        <v>4527</v>
      </c>
      <c r="AC151" s="60" t="s">
        <v>4528</v>
      </c>
      <c r="AD151" s="60" t="s">
        <v>4529</v>
      </c>
      <c r="AE151" s="60" t="s">
        <v>4528</v>
      </c>
      <c r="AF151" s="60">
        <v>0.43797926979080182</v>
      </c>
      <c r="AG151" s="60">
        <v>3.5825051661253132E-2</v>
      </c>
      <c r="AH151" s="60">
        <v>1.0738843118315291</v>
      </c>
      <c r="AI151" s="60">
        <v>0.98401850126119861</v>
      </c>
      <c r="AJ151" s="60">
        <v>99.999999999999986</v>
      </c>
      <c r="AK151" s="60">
        <v>99.999999999999929</v>
      </c>
    </row>
  </sheetData>
  <conditionalFormatting sqref="AQ5:AS204">
    <cfRule type="colorScale" priority="14">
      <colorScale>
        <cfvo type="min"/>
        <cfvo type="percentile" val="50"/>
        <cfvo type="max"/>
        <color rgb="FF63BE7B"/>
        <color rgb="FFFFEB84"/>
        <color rgb="FFF8696B"/>
      </colorScale>
    </cfRule>
  </conditionalFormatting>
  <conditionalFormatting sqref="AY5:BA204">
    <cfRule type="colorScale" priority="15">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J1:K1048576">
    <cfRule type="colorScale" priority="250">
      <colorScale>
        <cfvo type="min"/>
        <cfvo type="percentile" val="50"/>
        <cfvo type="max"/>
        <color rgb="FF63BE7B"/>
        <color rgb="FFFFEB84"/>
        <color rgb="FFF8696B"/>
      </colorScale>
    </cfRule>
    <cfRule type="colorScale" priority="251">
      <colorScale>
        <cfvo type="min"/>
        <cfvo type="percentile" val="50"/>
        <cfvo type="max"/>
        <color rgb="FF63BE7B"/>
        <color rgb="FFFFEB84"/>
        <color rgb="FFF8696B"/>
      </colorScale>
    </cfRule>
  </conditionalFormatting>
  <conditionalFormatting sqref="T1:U1048576">
    <cfRule type="colorScale" priority="252">
      <colorScale>
        <cfvo type="min"/>
        <cfvo type="percentile" val="50"/>
        <cfvo type="max"/>
        <color rgb="FF63BE7B"/>
        <color rgb="FFFFEB84"/>
        <color rgb="FFF8696B"/>
      </colorScale>
    </cfRule>
    <cfRule type="colorScale" priority="25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K151"/>
  <sheetViews>
    <sheetView topLeftCell="A34" zoomScale="55" zoomScaleNormal="55" workbookViewId="0">
      <selection activeCell="A102" sqref="A102:XFD1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9" width="23" style="19" customWidth="1"/>
    <col min="10" max="10" width="21" style="19" customWidth="1"/>
    <col min="11" max="12" width="23" style="19" customWidth="1"/>
    <col min="13" max="14" width="22" style="19" customWidth="1"/>
    <col min="15" max="15" width="14.88671875" style="19" customWidth="1"/>
    <col min="16" max="16" width="24" style="19" bestFit="1" customWidth="1"/>
    <col min="17" max="19" width="24.33203125" style="19" bestFit="1" customWidth="1"/>
    <col min="20" max="23" width="30.44140625" style="19" customWidth="1"/>
    <col min="24" max="24" width="26" style="19" bestFit="1" customWidth="1"/>
    <col min="25" max="25" width="26.5546875" style="19" bestFit="1" customWidth="1"/>
    <col min="26" max="26" width="26.21875" style="19" bestFit="1" customWidth="1"/>
    <col min="27" max="27" width="26.5546875" style="19" bestFit="1" customWidth="1"/>
    <col min="28" max="28" width="26.21875" style="19" bestFit="1" customWidth="1"/>
    <col min="29" max="29" width="26.5546875" style="19" bestFit="1" customWidth="1"/>
    <col min="30" max="16384" width="8.88671875" style="19"/>
  </cols>
  <sheetData>
    <row r="1" spans="1:37"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row>
    <row r="2" spans="1:37" x14ac:dyDescent="0.3">
      <c r="A2" s="61">
        <v>0</v>
      </c>
      <c r="B2" s="60">
        <v>1.0887432098388671E-3</v>
      </c>
      <c r="C2" s="60">
        <v>150</v>
      </c>
      <c r="D2" s="60">
        <v>9.975433349609375E-4</v>
      </c>
      <c r="E2" s="60" t="b">
        <v>1</v>
      </c>
      <c r="F2" s="60">
        <v>5.1555555555555469E-3</v>
      </c>
      <c r="G2" s="60">
        <v>5.1555555555555469E-3</v>
      </c>
      <c r="H2" s="60">
        <v>6.6666666666666596E-2</v>
      </c>
      <c r="I2" s="60">
        <v>2.6666666666666689E-2</v>
      </c>
      <c r="J2" s="60">
        <v>4.0000000000000008E-2</v>
      </c>
      <c r="K2" s="60">
        <v>1.469576158976824E-17</v>
      </c>
      <c r="L2" s="60">
        <v>6.6666666666666596E-2</v>
      </c>
      <c r="M2" s="60">
        <v>2.6666666666666689E-2</v>
      </c>
      <c r="N2" s="60">
        <v>4.0000000000000008E-2</v>
      </c>
      <c r="O2" s="60">
        <v>1.469576158976824E-17</v>
      </c>
      <c r="P2" s="60">
        <v>0.22666666666666671</v>
      </c>
      <c r="Q2" s="60">
        <v>-0.12</v>
      </c>
      <c r="R2" s="60">
        <v>0</v>
      </c>
      <c r="S2" s="60">
        <v>-2.6125798381810201E-17</v>
      </c>
      <c r="T2" s="60">
        <v>0.29333333333333328</v>
      </c>
      <c r="U2" s="60">
        <v>-0.1466666666666667</v>
      </c>
      <c r="V2" s="60">
        <v>4.0000000000000008E-2</v>
      </c>
      <c r="W2" s="60">
        <v>-1.143003679204196E-17</v>
      </c>
      <c r="X2" s="60">
        <v>0.22666666666666671</v>
      </c>
      <c r="Y2" s="60">
        <v>-0.12</v>
      </c>
      <c r="Z2" s="60">
        <v>0</v>
      </c>
      <c r="AA2" s="60">
        <v>-2.6125798381810201E-17</v>
      </c>
      <c r="AB2" s="60" t="s">
        <v>1106</v>
      </c>
      <c r="AC2" s="60" t="s">
        <v>763</v>
      </c>
      <c r="AD2" s="60" t="s">
        <v>1106</v>
      </c>
      <c r="AE2" s="60" t="s">
        <v>763</v>
      </c>
      <c r="AF2" s="60">
        <v>5.2226189851101168</v>
      </c>
      <c r="AG2" s="60">
        <v>12.89814203245245</v>
      </c>
      <c r="AH2" s="60">
        <v>2.0082352669745829</v>
      </c>
      <c r="AI2" s="60">
        <v>1.8873608131002171</v>
      </c>
      <c r="AJ2" s="60">
        <v>100</v>
      </c>
      <c r="AK2" s="60">
        <v>99.999999999999972</v>
      </c>
    </row>
    <row r="3" spans="1:37" x14ac:dyDescent="0.3">
      <c r="A3" s="61">
        <v>1</v>
      </c>
      <c r="B3" s="60"/>
      <c r="C3" s="60">
        <v>150</v>
      </c>
      <c r="D3" s="60">
        <v>9.9706649780273438E-4</v>
      </c>
      <c r="E3" s="60" t="b">
        <v>0</v>
      </c>
      <c r="F3" s="60">
        <v>2.3111111111111119E-3</v>
      </c>
      <c r="G3" s="60">
        <v>8.8888888888888514E-4</v>
      </c>
      <c r="H3" s="60">
        <v>1.3333333333333291E-2</v>
      </c>
      <c r="I3" s="60">
        <v>2.666666666666662E-2</v>
      </c>
      <c r="J3" s="60">
        <v>0.25333333333333341</v>
      </c>
      <c r="K3" s="60">
        <v>2.7758660780673331E-17</v>
      </c>
      <c r="L3" s="60">
        <v>3.9999999999999973E-2</v>
      </c>
      <c r="M3" s="60">
        <v>2.6666666666666731E-2</v>
      </c>
      <c r="N3" s="60">
        <v>0.25333333333333341</v>
      </c>
      <c r="O3" s="60">
        <v>2.7758660780673331E-17</v>
      </c>
      <c r="P3" s="60">
        <v>0.12</v>
      </c>
      <c r="Q3" s="60">
        <v>-0.33333333333333343</v>
      </c>
      <c r="R3" s="60">
        <v>0</v>
      </c>
      <c r="S3" s="60">
        <v>-2.612579838181022E-17</v>
      </c>
      <c r="T3" s="60">
        <v>0.1333333333333333</v>
      </c>
      <c r="U3" s="60">
        <v>-0.36</v>
      </c>
      <c r="V3" s="60">
        <v>-0.25333333333333341</v>
      </c>
      <c r="W3" s="60">
        <v>-5.3884459162483551E-17</v>
      </c>
      <c r="X3" s="60">
        <v>9.3333333333333338E-2</v>
      </c>
      <c r="Y3" s="60">
        <v>-0.38666666666666671</v>
      </c>
      <c r="Z3" s="60">
        <v>0</v>
      </c>
      <c r="AA3" s="60">
        <v>-2.612579838181022E-17</v>
      </c>
      <c r="AB3" s="60" t="s">
        <v>1107</v>
      </c>
      <c r="AC3" s="60" t="s">
        <v>1108</v>
      </c>
      <c r="AD3" s="60" t="s">
        <v>1109</v>
      </c>
      <c r="AE3" s="60" t="s">
        <v>1108</v>
      </c>
      <c r="AF3" s="60">
        <v>0.73291164146248866</v>
      </c>
      <c r="AG3" s="60">
        <v>2.9266285515889918</v>
      </c>
      <c r="AH3" s="60">
        <v>1.730254601972482</v>
      </c>
      <c r="AI3" s="60">
        <v>1.6397733031253039</v>
      </c>
      <c r="AJ3" s="60">
        <v>100</v>
      </c>
      <c r="AK3" s="60">
        <v>100</v>
      </c>
    </row>
    <row r="4" spans="1:37" x14ac:dyDescent="0.3">
      <c r="A4" s="61">
        <v>2</v>
      </c>
      <c r="B4" s="60"/>
      <c r="C4" s="60">
        <v>150</v>
      </c>
      <c r="D4" s="60">
        <v>9.9730491638183594E-4</v>
      </c>
      <c r="E4" s="60" t="b">
        <v>0</v>
      </c>
      <c r="F4" s="60">
        <v>1.7777777777777781E-2</v>
      </c>
      <c r="G4" s="60">
        <v>7.1111111111111136E-4</v>
      </c>
      <c r="H4" s="60">
        <v>2.6666666666666668E-2</v>
      </c>
      <c r="I4" s="60">
        <v>2.775557561562891E-17</v>
      </c>
      <c r="J4" s="60">
        <v>8.0000000000000016E-2</v>
      </c>
      <c r="K4" s="60">
        <v>1.3062899190905101E-17</v>
      </c>
      <c r="L4" s="60">
        <v>0.08</v>
      </c>
      <c r="M4" s="60">
        <v>0.1066666666666667</v>
      </c>
      <c r="N4" s="60">
        <v>8.0000000000000016E-2</v>
      </c>
      <c r="O4" s="60">
        <v>1.3062899190905101E-17</v>
      </c>
      <c r="P4" s="60">
        <v>0.17333333333333331</v>
      </c>
      <c r="Q4" s="60">
        <v>-0.22666666666666671</v>
      </c>
      <c r="R4" s="60">
        <v>0</v>
      </c>
      <c r="S4" s="60">
        <v>-2.6125798381810201E-17</v>
      </c>
      <c r="T4" s="60">
        <v>0.2</v>
      </c>
      <c r="U4" s="60">
        <v>-0.22666666666666671</v>
      </c>
      <c r="V4" s="60">
        <v>8.0000000000000016E-2</v>
      </c>
      <c r="W4" s="60">
        <v>-1.3062899190905101E-17</v>
      </c>
      <c r="X4" s="60">
        <v>0.12</v>
      </c>
      <c r="Y4" s="60">
        <v>-0.33333333333333343</v>
      </c>
      <c r="Z4" s="60">
        <v>0</v>
      </c>
      <c r="AA4" s="60">
        <v>-2.6125798381810201E-17</v>
      </c>
      <c r="AB4" s="60" t="s">
        <v>1110</v>
      </c>
      <c r="AC4" s="60" t="s">
        <v>1111</v>
      </c>
      <c r="AD4" s="60" t="s">
        <v>1112</v>
      </c>
      <c r="AE4" s="60" t="s">
        <v>1111</v>
      </c>
      <c r="AF4" s="60">
        <v>2.5622196924446521</v>
      </c>
      <c r="AG4" s="60">
        <v>4.1616969895281786</v>
      </c>
      <c r="AH4" s="60">
        <v>2.1627636912827681E-14</v>
      </c>
      <c r="AI4" s="60">
        <v>0</v>
      </c>
      <c r="AJ4" s="60">
        <v>100</v>
      </c>
      <c r="AK4" s="60">
        <v>99.999999999999986</v>
      </c>
    </row>
    <row r="5" spans="1:37" x14ac:dyDescent="0.3">
      <c r="A5" s="61">
        <v>3</v>
      </c>
      <c r="B5" s="60"/>
      <c r="C5" s="60">
        <v>150</v>
      </c>
      <c r="D5" s="60">
        <v>9.975433349609375E-4</v>
      </c>
      <c r="E5" s="60" t="b">
        <v>1</v>
      </c>
      <c r="F5" s="60">
        <v>8.8888888888888915E-4</v>
      </c>
      <c r="G5" s="60">
        <v>8.8888888888888915E-4</v>
      </c>
      <c r="H5" s="60">
        <v>1.3333333333333339E-2</v>
      </c>
      <c r="I5" s="60">
        <v>2.6666666666666668E-2</v>
      </c>
      <c r="J5" s="60">
        <v>3.9999999999999987E-2</v>
      </c>
      <c r="K5" s="60">
        <v>4.8985871965894513E-18</v>
      </c>
      <c r="L5" s="60">
        <v>1.3333333333333339E-2</v>
      </c>
      <c r="M5" s="60">
        <v>2.6666666666666668E-2</v>
      </c>
      <c r="N5" s="60">
        <v>3.9999999999999987E-2</v>
      </c>
      <c r="O5" s="60">
        <v>4.8985871965894513E-18</v>
      </c>
      <c r="P5" s="60">
        <v>-0.1466666666666667</v>
      </c>
      <c r="Q5" s="60">
        <v>-0.28000000000000003</v>
      </c>
      <c r="R5" s="60">
        <v>5.9211894646675019E-18</v>
      </c>
      <c r="S5" s="60">
        <v>-6.2048771156799194E-17</v>
      </c>
      <c r="T5" s="60">
        <v>-0.16</v>
      </c>
      <c r="U5" s="60">
        <v>-0.3066666666666667</v>
      </c>
      <c r="V5" s="60">
        <v>-3.999999999999998E-2</v>
      </c>
      <c r="W5" s="60">
        <v>-6.6947358353388646E-17</v>
      </c>
      <c r="X5" s="60">
        <v>-0.1466666666666667</v>
      </c>
      <c r="Y5" s="60">
        <v>-0.28000000000000003</v>
      </c>
      <c r="Z5" s="60">
        <v>5.9211894646675019E-18</v>
      </c>
      <c r="AA5" s="60">
        <v>-6.2048771156799194E-17</v>
      </c>
      <c r="AB5" s="60" t="s">
        <v>1113</v>
      </c>
      <c r="AC5" s="60" t="s">
        <v>1114</v>
      </c>
      <c r="AD5" s="60" t="s">
        <v>1113</v>
      </c>
      <c r="AE5" s="60" t="s">
        <v>1114</v>
      </c>
      <c r="AF5" s="60">
        <v>2.987717566477825</v>
      </c>
      <c r="AG5" s="60">
        <v>0.70339578453616491</v>
      </c>
      <c r="AH5" s="60">
        <v>1.7922764950436301</v>
      </c>
      <c r="AI5" s="60">
        <v>1.695373879658937</v>
      </c>
      <c r="AJ5" s="60">
        <v>99.999999999999943</v>
      </c>
      <c r="AK5" s="60">
        <v>100.0000000000001</v>
      </c>
    </row>
    <row r="6" spans="1:37" x14ac:dyDescent="0.3">
      <c r="A6" s="61">
        <v>4</v>
      </c>
      <c r="B6" s="60"/>
      <c r="C6" s="60">
        <v>150</v>
      </c>
      <c r="D6" s="60">
        <v>9.9730491638183594E-4</v>
      </c>
      <c r="E6" s="60" t="b">
        <v>1</v>
      </c>
      <c r="F6" s="60">
        <v>7.1111111111111288E-4</v>
      </c>
      <c r="G6" s="60">
        <v>7.1111111111111288E-4</v>
      </c>
      <c r="H6" s="60">
        <v>2.66666666666667E-2</v>
      </c>
      <c r="I6" s="60">
        <v>2.775557561562891E-17</v>
      </c>
      <c r="J6" s="60">
        <v>2.6666666666666651E-2</v>
      </c>
      <c r="K6" s="60">
        <v>6.5314495954525688E-18</v>
      </c>
      <c r="L6" s="60">
        <v>2.66666666666667E-2</v>
      </c>
      <c r="M6" s="60">
        <v>2.775557561562891E-17</v>
      </c>
      <c r="N6" s="60">
        <v>2.6666666666666651E-2</v>
      </c>
      <c r="O6" s="60">
        <v>6.5314495954525688E-18</v>
      </c>
      <c r="P6" s="60">
        <v>-0.2</v>
      </c>
      <c r="Q6" s="60">
        <v>-0.17333333333333331</v>
      </c>
      <c r="R6" s="60">
        <v>3.2566542055671259E-17</v>
      </c>
      <c r="S6" s="60">
        <v>-7.5111670347704308E-17</v>
      </c>
      <c r="T6" s="60">
        <v>-0.22666666666666671</v>
      </c>
      <c r="U6" s="60">
        <v>-0.17333333333333331</v>
      </c>
      <c r="V6" s="60">
        <v>-2.666666666666662E-2</v>
      </c>
      <c r="W6" s="60">
        <v>-8.1643119943156876E-17</v>
      </c>
      <c r="X6" s="60">
        <v>-0.2</v>
      </c>
      <c r="Y6" s="60">
        <v>-0.17333333333333331</v>
      </c>
      <c r="Z6" s="60">
        <v>3.2566542055671259E-17</v>
      </c>
      <c r="AA6" s="60">
        <v>-7.5111670347704308E-17</v>
      </c>
      <c r="AB6" s="60" t="s">
        <v>1115</v>
      </c>
      <c r="AC6" s="60" t="s">
        <v>1116</v>
      </c>
      <c r="AD6" s="60" t="s">
        <v>1115</v>
      </c>
      <c r="AE6" s="60" t="s">
        <v>1116</v>
      </c>
      <c r="AF6" s="60">
        <v>4.2533489662135624</v>
      </c>
      <c r="AG6" s="60">
        <v>2.468472339642656</v>
      </c>
      <c r="AH6" s="60">
        <v>1.123960156182674E-14</v>
      </c>
      <c r="AI6" s="60">
        <v>2.1151256759635371E-14</v>
      </c>
      <c r="AJ6" s="60">
        <v>99.999999999999972</v>
      </c>
      <c r="AK6" s="60">
        <v>100.0000000000003</v>
      </c>
    </row>
    <row r="7" spans="1:37" x14ac:dyDescent="0.3">
      <c r="A7" s="61">
        <v>5</v>
      </c>
      <c r="B7" s="60"/>
      <c r="C7" s="60">
        <v>150</v>
      </c>
      <c r="D7" s="60">
        <v>9.975433349609375E-4</v>
      </c>
      <c r="E7" s="60" t="b">
        <v>1</v>
      </c>
      <c r="F7" s="60">
        <v>2.3111111111111101E-3</v>
      </c>
      <c r="G7" s="60">
        <v>2.3111111111111101E-3</v>
      </c>
      <c r="H7" s="60">
        <v>3.999999999999998E-2</v>
      </c>
      <c r="I7" s="60">
        <v>2.6666666666666668E-2</v>
      </c>
      <c r="J7" s="60">
        <v>1.333333333333331E-2</v>
      </c>
      <c r="K7" s="60">
        <v>4.898587196589439E-18</v>
      </c>
      <c r="L7" s="60">
        <v>3.999999999999998E-2</v>
      </c>
      <c r="M7" s="60">
        <v>2.6666666666666668E-2</v>
      </c>
      <c r="N7" s="60">
        <v>1.333333333333331E-2</v>
      </c>
      <c r="O7" s="60">
        <v>4.898587196589439E-18</v>
      </c>
      <c r="P7" s="60">
        <v>-0.2</v>
      </c>
      <c r="Q7" s="60">
        <v>-0.17333333333333331</v>
      </c>
      <c r="R7" s="60">
        <v>7.5540518635306403E-18</v>
      </c>
      <c r="S7" s="60">
        <v>-7.5111670347704308E-17</v>
      </c>
      <c r="T7" s="60">
        <v>-0.24</v>
      </c>
      <c r="U7" s="60">
        <v>-0.2</v>
      </c>
      <c r="V7" s="60">
        <v>-1.3333333333333299E-2</v>
      </c>
      <c r="W7" s="60">
        <v>-8.0010257544293746E-17</v>
      </c>
      <c r="X7" s="60">
        <v>-0.2</v>
      </c>
      <c r="Y7" s="60">
        <v>-0.17333333333333331</v>
      </c>
      <c r="Z7" s="60">
        <v>7.5540518635306403E-18</v>
      </c>
      <c r="AA7" s="60">
        <v>-7.5111670347704308E-17</v>
      </c>
      <c r="AB7" s="60" t="s">
        <v>1117</v>
      </c>
      <c r="AC7" s="60" t="s">
        <v>768</v>
      </c>
      <c r="AD7" s="60" t="s">
        <v>1117</v>
      </c>
      <c r="AE7" s="60" t="s">
        <v>768</v>
      </c>
      <c r="AF7" s="60">
        <v>7.6465978275101598</v>
      </c>
      <c r="AG7" s="60">
        <v>3.0877951948544662</v>
      </c>
      <c r="AH7" s="60">
        <v>1.9306896846871171</v>
      </c>
      <c r="AI7" s="60">
        <v>1.8187095889291469</v>
      </c>
      <c r="AJ7" s="60">
        <v>99.999999999999787</v>
      </c>
      <c r="AK7" s="60">
        <v>100.0000000000003</v>
      </c>
    </row>
    <row r="8" spans="1:37" x14ac:dyDescent="0.3">
      <c r="A8" s="61">
        <v>6</v>
      </c>
      <c r="B8" s="60"/>
      <c r="C8" s="60">
        <v>150</v>
      </c>
      <c r="D8" s="60">
        <v>9.975433349609375E-4</v>
      </c>
      <c r="E8" s="60" t="b">
        <v>1</v>
      </c>
      <c r="F8" s="60">
        <v>2.3111111111111049E-3</v>
      </c>
      <c r="G8" s="60">
        <v>2.3111111111111049E-3</v>
      </c>
      <c r="H8" s="60">
        <v>3.9999999999999918E-2</v>
      </c>
      <c r="I8" s="60">
        <v>2.6666666666666668E-2</v>
      </c>
      <c r="J8" s="60">
        <v>0.17333333333333331</v>
      </c>
      <c r="K8" s="60">
        <v>1.4695761589768221E-17</v>
      </c>
      <c r="L8" s="60">
        <v>3.9999999999999918E-2</v>
      </c>
      <c r="M8" s="60">
        <v>2.6666666666666668E-2</v>
      </c>
      <c r="N8" s="60">
        <v>0.17333333333333331</v>
      </c>
      <c r="O8" s="60">
        <v>1.4695761589768221E-17</v>
      </c>
      <c r="P8" s="60">
        <v>0.25333333333333341</v>
      </c>
      <c r="Q8" s="60">
        <v>-6.6666666666666666E-2</v>
      </c>
      <c r="R8" s="60">
        <v>0</v>
      </c>
      <c r="S8" s="60">
        <v>-2.612579838181022E-17</v>
      </c>
      <c r="T8" s="60">
        <v>0.29333333333333328</v>
      </c>
      <c r="U8" s="60">
        <v>-9.3333333333333338E-2</v>
      </c>
      <c r="V8" s="60">
        <v>-0.17333333333333331</v>
      </c>
      <c r="W8" s="60">
        <v>-4.0821559971578438E-17</v>
      </c>
      <c r="X8" s="60">
        <v>0.25333333333333341</v>
      </c>
      <c r="Y8" s="60">
        <v>-6.6666666666666666E-2</v>
      </c>
      <c r="Z8" s="60">
        <v>0</v>
      </c>
      <c r="AA8" s="60">
        <v>-2.612579838181022E-17</v>
      </c>
      <c r="AB8" s="60" t="s">
        <v>1118</v>
      </c>
      <c r="AC8" s="60" t="s">
        <v>1119</v>
      </c>
      <c r="AD8" s="60" t="s">
        <v>1118</v>
      </c>
      <c r="AE8" s="60" t="s">
        <v>1119</v>
      </c>
      <c r="AF8" s="60">
        <v>2.8784941292193991</v>
      </c>
      <c r="AG8" s="60">
        <v>8.0109274357239428</v>
      </c>
      <c r="AH8" s="60">
        <v>2.092270703261558</v>
      </c>
      <c r="AI8" s="60">
        <v>1.961398132586889</v>
      </c>
      <c r="AJ8" s="60">
        <v>100</v>
      </c>
      <c r="AK8" s="60">
        <v>100</v>
      </c>
    </row>
    <row r="9" spans="1:37" x14ac:dyDescent="0.3">
      <c r="A9" s="61">
        <v>7</v>
      </c>
      <c r="B9" s="60"/>
      <c r="C9" s="60">
        <v>150</v>
      </c>
      <c r="D9" s="60">
        <v>1.994848251342773E-3</v>
      </c>
      <c r="E9" s="60" t="b">
        <v>0</v>
      </c>
      <c r="F9" s="60">
        <v>2.311111111111114E-3</v>
      </c>
      <c r="G9" s="60">
        <v>8.8888888888888915E-4</v>
      </c>
      <c r="H9" s="60">
        <v>1.333333333333336E-2</v>
      </c>
      <c r="I9" s="60">
        <v>2.6666666666666661E-2</v>
      </c>
      <c r="J9" s="60">
        <v>0.04</v>
      </c>
      <c r="K9" s="60">
        <v>4.8985871965893897E-18</v>
      </c>
      <c r="L9" s="60">
        <v>4.0000000000000042E-2</v>
      </c>
      <c r="M9" s="60">
        <v>2.6666666666666668E-2</v>
      </c>
      <c r="N9" s="60">
        <v>0.04</v>
      </c>
      <c r="O9" s="60">
        <v>1.6328623988631671E-18</v>
      </c>
      <c r="P9" s="60">
        <v>-0.25333333333333341</v>
      </c>
      <c r="Q9" s="60">
        <v>-6.666666666666668E-2</v>
      </c>
      <c r="R9" s="60">
        <v>5.0635240515066288E-17</v>
      </c>
      <c r="S9" s="60">
        <v>-8.8174569538609396E-17</v>
      </c>
      <c r="T9" s="60">
        <v>-0.26666666666666672</v>
      </c>
      <c r="U9" s="60">
        <v>-9.3333333333333338E-2</v>
      </c>
      <c r="V9" s="60">
        <v>4.0000000000000049E-2</v>
      </c>
      <c r="W9" s="60">
        <v>-8.3275982342020006E-17</v>
      </c>
      <c r="X9" s="60">
        <v>-0.22666666666666671</v>
      </c>
      <c r="Y9" s="60">
        <v>-0.12</v>
      </c>
      <c r="Z9" s="60">
        <v>4.7369515717340022E-17</v>
      </c>
      <c r="AA9" s="60">
        <v>-8.1643119943156839E-17</v>
      </c>
      <c r="AB9" s="60" t="s">
        <v>1120</v>
      </c>
      <c r="AC9" s="60" t="s">
        <v>1121</v>
      </c>
      <c r="AD9" s="60" t="s">
        <v>1122</v>
      </c>
      <c r="AE9" s="60" t="s">
        <v>1121</v>
      </c>
      <c r="AF9" s="60">
        <v>3.2598997902367408</v>
      </c>
      <c r="AG9" s="60">
        <v>0.60580735878215475</v>
      </c>
      <c r="AH9" s="60">
        <v>2.092270703261558</v>
      </c>
      <c r="AI9" s="60">
        <v>1.961398132586889</v>
      </c>
      <c r="AJ9" s="60">
        <v>99.999999999999972</v>
      </c>
      <c r="AK9" s="60">
        <v>99.999999999999773</v>
      </c>
    </row>
    <row r="10" spans="1:37" x14ac:dyDescent="0.3">
      <c r="A10" s="61">
        <v>8</v>
      </c>
      <c r="B10" s="60"/>
      <c r="C10" s="60">
        <v>150</v>
      </c>
      <c r="D10" s="60">
        <v>9.9730491638183594E-4</v>
      </c>
      <c r="E10" s="60" t="b">
        <v>0</v>
      </c>
      <c r="F10" s="60">
        <v>2.311111111111108E-3</v>
      </c>
      <c r="G10" s="60">
        <v>8.8888888888888774E-4</v>
      </c>
      <c r="H10" s="60">
        <v>1.333333333333328E-2</v>
      </c>
      <c r="I10" s="60">
        <v>2.6666666666666668E-2</v>
      </c>
      <c r="J10" s="60">
        <v>3.9999999999999987E-2</v>
      </c>
      <c r="K10" s="60">
        <v>1.6328623988631301E-18</v>
      </c>
      <c r="L10" s="60">
        <v>3.9999999999999952E-2</v>
      </c>
      <c r="M10" s="60">
        <v>2.6666666666666668E-2</v>
      </c>
      <c r="N10" s="60">
        <v>3.9999999999999987E-2</v>
      </c>
      <c r="O10" s="60">
        <v>1.6328623988631301E-18</v>
      </c>
      <c r="P10" s="60">
        <v>0.2</v>
      </c>
      <c r="Q10" s="60">
        <v>-0.17333333333333331</v>
      </c>
      <c r="R10" s="60">
        <v>8.8817841970012525E-18</v>
      </c>
      <c r="S10" s="60">
        <v>-2.6125798381810211E-17</v>
      </c>
      <c r="T10" s="60">
        <v>0.21333333333333329</v>
      </c>
      <c r="U10" s="60">
        <v>-0.2</v>
      </c>
      <c r="V10" s="60">
        <v>-3.9999999999999987E-2</v>
      </c>
      <c r="W10" s="60">
        <v>-2.7758660780673337E-17</v>
      </c>
      <c r="X10" s="60">
        <v>0.17333333333333331</v>
      </c>
      <c r="Y10" s="60">
        <v>-0.22666666666666671</v>
      </c>
      <c r="Z10" s="60">
        <v>8.8817841970012525E-18</v>
      </c>
      <c r="AA10" s="60">
        <v>-2.6125798381810211E-17</v>
      </c>
      <c r="AB10" s="60" t="s">
        <v>1123</v>
      </c>
      <c r="AC10" s="60" t="s">
        <v>765</v>
      </c>
      <c r="AD10" s="60" t="s">
        <v>1124</v>
      </c>
      <c r="AE10" s="60" t="s">
        <v>765</v>
      </c>
      <c r="AF10" s="60">
        <v>0.65096443524922765</v>
      </c>
      <c r="AG10" s="60">
        <v>3.1178797650852101</v>
      </c>
      <c r="AH10" s="60">
        <v>1.9306896846871171</v>
      </c>
      <c r="AI10" s="60">
        <v>1.8187095889291469</v>
      </c>
      <c r="AJ10" s="60">
        <v>99.999999999999986</v>
      </c>
      <c r="AK10" s="60">
        <v>100.0000000000001</v>
      </c>
    </row>
    <row r="11" spans="1:37" x14ac:dyDescent="0.3">
      <c r="A11" s="61">
        <v>9</v>
      </c>
      <c r="B11" s="60"/>
      <c r="C11" s="60">
        <v>150</v>
      </c>
      <c r="D11" s="60">
        <v>9.9730491638183594E-4</v>
      </c>
      <c r="E11" s="60" t="b">
        <v>0</v>
      </c>
      <c r="F11" s="60">
        <v>5.6888888888888926E-3</v>
      </c>
      <c r="G11" s="60">
        <v>3.5555555555555609E-3</v>
      </c>
      <c r="H11" s="60">
        <v>2.6666666666666641E-2</v>
      </c>
      <c r="I11" s="60">
        <v>5.3333333333333399E-2</v>
      </c>
      <c r="J11" s="60">
        <v>2.6666666666666689E-2</v>
      </c>
      <c r="K11" s="60">
        <v>3.2657247977262471E-18</v>
      </c>
      <c r="L11" s="60">
        <v>5.3333333333333302E-2</v>
      </c>
      <c r="M11" s="60">
        <v>5.3333333333333399E-2</v>
      </c>
      <c r="N11" s="60">
        <v>2.6666666666666689E-2</v>
      </c>
      <c r="O11" s="60">
        <v>2.4651903288156619E-32</v>
      </c>
      <c r="P11" s="60">
        <v>-0.1466666666666667</v>
      </c>
      <c r="Q11" s="60">
        <v>-0.28000000000000003</v>
      </c>
      <c r="R11" s="60">
        <v>1.347524132819814E-17</v>
      </c>
      <c r="S11" s="60">
        <v>-6.2048771156799207E-17</v>
      </c>
      <c r="T11" s="60">
        <v>-0.17333333333333331</v>
      </c>
      <c r="U11" s="60">
        <v>-0.33333333333333343</v>
      </c>
      <c r="V11" s="60">
        <v>2.66666666666667E-2</v>
      </c>
      <c r="W11" s="60">
        <v>-5.8783046359072959E-17</v>
      </c>
      <c r="X11" s="60">
        <v>-0.12</v>
      </c>
      <c r="Y11" s="60">
        <v>-0.28000000000000003</v>
      </c>
      <c r="Z11" s="60">
        <v>1.1842378929334999E-17</v>
      </c>
      <c r="AA11" s="60">
        <v>-5.8783046359072935E-17</v>
      </c>
      <c r="AB11" s="60" t="s">
        <v>1125</v>
      </c>
      <c r="AC11" s="60" t="s">
        <v>1126</v>
      </c>
      <c r="AD11" s="60" t="s">
        <v>1127</v>
      </c>
      <c r="AE11" s="60" t="s">
        <v>1126</v>
      </c>
      <c r="AF11" s="60">
        <v>6.159462475331722</v>
      </c>
      <c r="AG11" s="60">
        <v>1.3969653735235059</v>
      </c>
      <c r="AH11" s="60">
        <v>3.5214390654302692</v>
      </c>
      <c r="AI11" s="60">
        <v>3.3342202599405462</v>
      </c>
      <c r="AJ11" s="60">
        <v>100.0000000000001</v>
      </c>
      <c r="AK11" s="60">
        <v>99.999999999999844</v>
      </c>
    </row>
    <row r="12" spans="1:37" x14ac:dyDescent="0.3">
      <c r="A12" s="61">
        <v>10</v>
      </c>
      <c r="B12" s="60"/>
      <c r="C12" s="60">
        <v>150</v>
      </c>
      <c r="D12" s="60">
        <v>9.9706649780273438E-4</v>
      </c>
      <c r="E12" s="60" t="b">
        <v>0</v>
      </c>
      <c r="F12" s="60">
        <v>5.688888888888897E-3</v>
      </c>
      <c r="G12" s="60">
        <v>7.111111111111144E-4</v>
      </c>
      <c r="H12" s="60">
        <v>2.6666666666666731E-2</v>
      </c>
      <c r="I12" s="60">
        <v>0</v>
      </c>
      <c r="J12" s="60">
        <v>0.1066666666666667</v>
      </c>
      <c r="K12" s="60">
        <v>1.6328623988631379E-17</v>
      </c>
      <c r="L12" s="60">
        <v>5.3333333333333399E-2</v>
      </c>
      <c r="M12" s="60">
        <v>5.3333333333333337E-2</v>
      </c>
      <c r="N12" s="60">
        <v>0.1066666666666667</v>
      </c>
      <c r="O12" s="60">
        <v>1.6328623988631379E-17</v>
      </c>
      <c r="P12" s="60">
        <v>0.22666666666666671</v>
      </c>
      <c r="Q12" s="60">
        <v>-0.12</v>
      </c>
      <c r="R12" s="60">
        <v>0</v>
      </c>
      <c r="S12" s="60">
        <v>-2.6125798381810201E-17</v>
      </c>
      <c r="T12" s="60">
        <v>0.25333333333333341</v>
      </c>
      <c r="U12" s="60">
        <v>-0.12</v>
      </c>
      <c r="V12" s="60">
        <v>0.1066666666666667</v>
      </c>
      <c r="W12" s="60">
        <v>-9.797174393178824E-18</v>
      </c>
      <c r="X12" s="60">
        <v>0.2</v>
      </c>
      <c r="Y12" s="60">
        <v>-0.17333333333333331</v>
      </c>
      <c r="Z12" s="60">
        <v>0</v>
      </c>
      <c r="AA12" s="60">
        <v>-2.6125798381810201E-17</v>
      </c>
      <c r="AB12" s="60" t="s">
        <v>1128</v>
      </c>
      <c r="AC12" s="60" t="s">
        <v>1129</v>
      </c>
      <c r="AD12" s="60" t="s">
        <v>1130</v>
      </c>
      <c r="AE12" s="60" t="s">
        <v>1129</v>
      </c>
      <c r="AF12" s="60">
        <v>2.3813429651572129</v>
      </c>
      <c r="AG12" s="60">
        <v>4.3491287030607131</v>
      </c>
      <c r="AH12" s="60">
        <v>3.5100865574251812E-14</v>
      </c>
      <c r="AI12" s="60">
        <v>2.1965016403383451E-14</v>
      </c>
      <c r="AJ12" s="60">
        <v>100</v>
      </c>
      <c r="AK12" s="60">
        <v>99.999999999999972</v>
      </c>
    </row>
    <row r="13" spans="1:37" x14ac:dyDescent="0.3">
      <c r="A13" s="61">
        <v>11</v>
      </c>
      <c r="B13" s="60"/>
      <c r="C13" s="60">
        <v>150</v>
      </c>
      <c r="D13" s="60">
        <v>9.9682807922363281E-4</v>
      </c>
      <c r="E13" s="60" t="b">
        <v>0</v>
      </c>
      <c r="F13" s="60">
        <v>9.2444444444444353E-3</v>
      </c>
      <c r="G13" s="60">
        <v>2.8444444444444411E-3</v>
      </c>
      <c r="H13" s="60">
        <v>5.3333333333333302E-2</v>
      </c>
      <c r="I13" s="60">
        <v>5.5511151231257827E-17</v>
      </c>
      <c r="J13" s="60">
        <v>0.16</v>
      </c>
      <c r="K13" s="60">
        <v>1.306289919090507E-17</v>
      </c>
      <c r="L13" s="60">
        <v>7.9999999999999974E-2</v>
      </c>
      <c r="M13" s="60">
        <v>5.3333333333333288E-2</v>
      </c>
      <c r="N13" s="60">
        <v>0.16</v>
      </c>
      <c r="O13" s="60">
        <v>1.306289919090507E-17</v>
      </c>
      <c r="P13" s="60">
        <v>0.12</v>
      </c>
      <c r="Q13" s="60">
        <v>-0.33333333333333343</v>
      </c>
      <c r="R13" s="60">
        <v>0</v>
      </c>
      <c r="S13" s="60">
        <v>-2.6125798381810229E-17</v>
      </c>
      <c r="T13" s="60">
        <v>0.17333333333333331</v>
      </c>
      <c r="U13" s="60">
        <v>-0.33333333333333343</v>
      </c>
      <c r="V13" s="60">
        <v>-0.16</v>
      </c>
      <c r="W13" s="60">
        <v>-3.9188697572715302E-17</v>
      </c>
      <c r="X13" s="60">
        <v>9.3333333333333338E-2</v>
      </c>
      <c r="Y13" s="60">
        <v>-0.38666666666666671</v>
      </c>
      <c r="Z13" s="60">
        <v>0</v>
      </c>
      <c r="AA13" s="60">
        <v>-2.6125798381810229E-17</v>
      </c>
      <c r="AB13" s="60" t="s">
        <v>1131</v>
      </c>
      <c r="AC13" s="60" t="s">
        <v>1132</v>
      </c>
      <c r="AD13" s="60" t="s">
        <v>1133</v>
      </c>
      <c r="AE13" s="60" t="s">
        <v>1132</v>
      </c>
      <c r="AF13" s="60">
        <v>5.3960414036731974</v>
      </c>
      <c r="AG13" s="60">
        <v>8.3110984364099227</v>
      </c>
      <c r="AH13" s="60">
        <v>2.010442880247221E-14</v>
      </c>
      <c r="AI13" s="60">
        <v>1.9035568295299941E-14</v>
      </c>
      <c r="AJ13" s="60">
        <v>99.999999999999986</v>
      </c>
      <c r="AK13" s="60">
        <v>100</v>
      </c>
    </row>
    <row r="14" spans="1:37" x14ac:dyDescent="0.3">
      <c r="A14" s="61">
        <v>12</v>
      </c>
      <c r="B14" s="60"/>
      <c r="C14" s="60">
        <v>150</v>
      </c>
      <c r="D14" s="60">
        <v>9.9682807922363281E-4</v>
      </c>
      <c r="E14" s="60" t="b">
        <v>1</v>
      </c>
      <c r="F14" s="60">
        <v>2.311111111111108E-3</v>
      </c>
      <c r="G14" s="60">
        <v>2.311111111111108E-3</v>
      </c>
      <c r="H14" s="60">
        <v>3.9999999999999973E-2</v>
      </c>
      <c r="I14" s="60">
        <v>2.6666666666666668E-2</v>
      </c>
      <c r="J14" s="60">
        <v>1.3333333333333339E-2</v>
      </c>
      <c r="K14" s="60">
        <v>4.8985871965894166E-18</v>
      </c>
      <c r="L14" s="60">
        <v>3.9999999999999973E-2</v>
      </c>
      <c r="M14" s="60">
        <v>2.6666666666666668E-2</v>
      </c>
      <c r="N14" s="60">
        <v>1.3333333333333339E-2</v>
      </c>
      <c r="O14" s="60">
        <v>4.8985871965894166E-18</v>
      </c>
      <c r="P14" s="60">
        <v>9.3333333333333338E-2</v>
      </c>
      <c r="Q14" s="60">
        <v>-0.38666666666666671</v>
      </c>
      <c r="R14" s="60">
        <v>4.8985871965894128E-18</v>
      </c>
      <c r="S14" s="60">
        <v>-2.6125798381810211E-17</v>
      </c>
      <c r="T14" s="60">
        <v>0.1333333333333333</v>
      </c>
      <c r="U14" s="60">
        <v>-0.41333333333333339</v>
      </c>
      <c r="V14" s="60">
        <v>-1.3333333333333331E-2</v>
      </c>
      <c r="W14" s="60">
        <v>-2.122721118522079E-17</v>
      </c>
      <c r="X14" s="60">
        <v>9.3333333333333338E-2</v>
      </c>
      <c r="Y14" s="60">
        <v>-0.38666666666666671</v>
      </c>
      <c r="Z14" s="60">
        <v>4.8985871965894128E-18</v>
      </c>
      <c r="AA14" s="60">
        <v>-2.6125798381810211E-17</v>
      </c>
      <c r="AB14" s="60" t="s">
        <v>1134</v>
      </c>
      <c r="AC14" s="60" t="s">
        <v>793</v>
      </c>
      <c r="AD14" s="60" t="s">
        <v>1134</v>
      </c>
      <c r="AE14" s="60" t="s">
        <v>793</v>
      </c>
      <c r="AF14" s="60">
        <v>3.6132482027790589</v>
      </c>
      <c r="AG14" s="60">
        <v>7.00906607651382</v>
      </c>
      <c r="AH14" s="60">
        <v>1.6723816800106239</v>
      </c>
      <c r="AI14" s="60">
        <v>1.5877038164941391</v>
      </c>
      <c r="AJ14" s="60">
        <v>99.999999999999943</v>
      </c>
      <c r="AK14" s="60">
        <v>100.0000000000001</v>
      </c>
    </row>
    <row r="15" spans="1:37" x14ac:dyDescent="0.3">
      <c r="A15" s="61">
        <v>13</v>
      </c>
      <c r="B15" s="60"/>
      <c r="C15" s="60">
        <v>150</v>
      </c>
      <c r="D15" s="60">
        <v>9.9730491638183594E-4</v>
      </c>
      <c r="E15" s="60" t="b">
        <v>1</v>
      </c>
      <c r="F15" s="60">
        <v>8.8888888888889305E-4</v>
      </c>
      <c r="G15" s="60">
        <v>8.8888888888889305E-4</v>
      </c>
      <c r="H15" s="60">
        <v>1.333333333333336E-2</v>
      </c>
      <c r="I15" s="60">
        <v>2.6666666666666731E-2</v>
      </c>
      <c r="J15" s="60">
        <v>4.0000000000000008E-2</v>
      </c>
      <c r="K15" s="60">
        <v>8.1643119943156833E-18</v>
      </c>
      <c r="L15" s="60">
        <v>1.333333333333336E-2</v>
      </c>
      <c r="M15" s="60">
        <v>2.6666666666666731E-2</v>
      </c>
      <c r="N15" s="60">
        <v>4.0000000000000008E-2</v>
      </c>
      <c r="O15" s="60">
        <v>8.1643119943156833E-18</v>
      </c>
      <c r="P15" s="60">
        <v>0.17333333333333331</v>
      </c>
      <c r="Q15" s="60">
        <v>-0.22666666666666671</v>
      </c>
      <c r="R15" s="60">
        <v>0</v>
      </c>
      <c r="S15" s="60">
        <v>-2.6125798381810201E-17</v>
      </c>
      <c r="T15" s="60">
        <v>0.1866666666666667</v>
      </c>
      <c r="U15" s="60">
        <v>-0.25333333333333341</v>
      </c>
      <c r="V15" s="60">
        <v>4.0000000000000008E-2</v>
      </c>
      <c r="W15" s="60">
        <v>-1.7961486387494521E-17</v>
      </c>
      <c r="X15" s="60">
        <v>0.17333333333333331</v>
      </c>
      <c r="Y15" s="60">
        <v>-0.22666666666666671</v>
      </c>
      <c r="Z15" s="60">
        <v>0</v>
      </c>
      <c r="AA15" s="60">
        <v>-2.6125798381810201E-17</v>
      </c>
      <c r="AB15" s="60" t="s">
        <v>1135</v>
      </c>
      <c r="AC15" s="60" t="s">
        <v>1136</v>
      </c>
      <c r="AD15" s="60" t="s">
        <v>1135</v>
      </c>
      <c r="AE15" s="60" t="s">
        <v>1136</v>
      </c>
      <c r="AF15" s="60">
        <v>0.67616522243954968</v>
      </c>
      <c r="AG15" s="60">
        <v>3.0514112341326332</v>
      </c>
      <c r="AH15" s="60">
        <v>1.8589101130852621</v>
      </c>
      <c r="AI15" s="60">
        <v>1.754877343875161</v>
      </c>
      <c r="AJ15" s="60">
        <v>100</v>
      </c>
      <c r="AK15" s="60">
        <v>99.999999999999972</v>
      </c>
    </row>
    <row r="16" spans="1:37" x14ac:dyDescent="0.3">
      <c r="A16" s="61">
        <v>14</v>
      </c>
      <c r="B16" s="60"/>
      <c r="C16" s="60">
        <v>150</v>
      </c>
      <c r="D16" s="60">
        <v>9.8657608032226563E-4</v>
      </c>
      <c r="E16" s="60" t="b">
        <v>0</v>
      </c>
      <c r="F16" s="60">
        <v>9.4222222222222311E-3</v>
      </c>
      <c r="G16" s="60">
        <v>5.1555555555555608E-3</v>
      </c>
      <c r="H16" s="60">
        <v>6.6666666666666707E-2</v>
      </c>
      <c r="I16" s="60">
        <v>2.6666666666666668E-2</v>
      </c>
      <c r="J16" s="60">
        <v>9.3333333333333365E-2</v>
      </c>
      <c r="K16" s="60">
        <v>4.8985871965894266E-18</v>
      </c>
      <c r="L16" s="60">
        <v>9.3333333333333379E-2</v>
      </c>
      <c r="M16" s="60">
        <v>2.6666666666666668E-2</v>
      </c>
      <c r="N16" s="60">
        <v>9.3333333333333365E-2</v>
      </c>
      <c r="O16" s="60">
        <v>1.6328623988631301E-18</v>
      </c>
      <c r="P16" s="60">
        <v>-0.2</v>
      </c>
      <c r="Q16" s="60">
        <v>-0.17333333333333331</v>
      </c>
      <c r="R16" s="60">
        <v>3.2657247977262759E-18</v>
      </c>
      <c r="S16" s="60">
        <v>-7.5111670347704332E-17</v>
      </c>
      <c r="T16" s="60">
        <v>-0.26666666666666672</v>
      </c>
      <c r="U16" s="60">
        <v>-0.2</v>
      </c>
      <c r="V16" s="60">
        <v>9.3333333333333365E-2</v>
      </c>
      <c r="W16" s="60">
        <v>-7.0213083151114906E-17</v>
      </c>
      <c r="X16" s="60">
        <v>-0.17333333333333331</v>
      </c>
      <c r="Y16" s="60">
        <v>-0.22666666666666671</v>
      </c>
      <c r="Z16" s="60">
        <v>0</v>
      </c>
      <c r="AA16" s="60">
        <v>-6.8580220752251776E-17</v>
      </c>
      <c r="AB16" s="60" t="s">
        <v>1137</v>
      </c>
      <c r="AC16" s="60" t="s">
        <v>1138</v>
      </c>
      <c r="AD16" s="60" t="s">
        <v>1139</v>
      </c>
      <c r="AE16" s="60" t="s">
        <v>1138</v>
      </c>
      <c r="AF16" s="60">
        <v>12.59137150770756</v>
      </c>
      <c r="AG16" s="60">
        <v>5.4079468050769739</v>
      </c>
      <c r="AH16" s="60">
        <v>1.9306896846871171</v>
      </c>
      <c r="AI16" s="60">
        <v>1.8187095889291469</v>
      </c>
      <c r="AJ16" s="60">
        <v>100</v>
      </c>
      <c r="AK16" s="60">
        <v>99.999999999999957</v>
      </c>
    </row>
    <row r="17" spans="1:37" x14ac:dyDescent="0.3">
      <c r="A17" s="61">
        <v>15</v>
      </c>
      <c r="B17" s="60"/>
      <c r="C17" s="60">
        <v>150</v>
      </c>
      <c r="D17" s="60">
        <v>9.9730491638183594E-4</v>
      </c>
      <c r="E17" s="60" t="b">
        <v>0</v>
      </c>
      <c r="F17" s="60">
        <v>5.6888888888888874E-3</v>
      </c>
      <c r="G17" s="60">
        <v>7.1111111111111212E-4</v>
      </c>
      <c r="H17" s="60">
        <v>2.6666666666666689E-2</v>
      </c>
      <c r="I17" s="60">
        <v>5.5511151231257827E-17</v>
      </c>
      <c r="J17" s="60">
        <v>0.1333333333333333</v>
      </c>
      <c r="K17" s="60">
        <v>1.3062899190905081E-17</v>
      </c>
      <c r="L17" s="60">
        <v>5.3333333333333358E-2</v>
      </c>
      <c r="M17" s="60">
        <v>5.3333333333333288E-2</v>
      </c>
      <c r="N17" s="60">
        <v>0.1333333333333333</v>
      </c>
      <c r="O17" s="60">
        <v>1.3062899190905081E-17</v>
      </c>
      <c r="P17" s="60">
        <v>0.12</v>
      </c>
      <c r="Q17" s="60">
        <v>-0.33333333333333343</v>
      </c>
      <c r="R17" s="60">
        <v>0</v>
      </c>
      <c r="S17" s="60">
        <v>-2.612579838181022E-17</v>
      </c>
      <c r="T17" s="60">
        <v>0.1466666666666667</v>
      </c>
      <c r="U17" s="60">
        <v>-0.33333333333333343</v>
      </c>
      <c r="V17" s="60">
        <v>-0.1333333333333333</v>
      </c>
      <c r="W17" s="60">
        <v>-3.9188697572715302E-17</v>
      </c>
      <c r="X17" s="60">
        <v>9.3333333333333338E-2</v>
      </c>
      <c r="Y17" s="60">
        <v>-0.38666666666666671</v>
      </c>
      <c r="Z17" s="60">
        <v>0</v>
      </c>
      <c r="AA17" s="60">
        <v>-2.612579838181022E-17</v>
      </c>
      <c r="AB17" s="60" t="s">
        <v>1140</v>
      </c>
      <c r="AC17" s="60" t="s">
        <v>1141</v>
      </c>
      <c r="AD17" s="60" t="s">
        <v>1142</v>
      </c>
      <c r="AE17" s="60" t="s">
        <v>1141</v>
      </c>
      <c r="AF17" s="60">
        <v>2.7728322910770009</v>
      </c>
      <c r="AG17" s="60">
        <v>3.9897530658679869</v>
      </c>
      <c r="AH17" s="60">
        <v>2.010442880247221E-14</v>
      </c>
      <c r="AI17" s="60">
        <v>1.9035568295299941E-14</v>
      </c>
      <c r="AJ17" s="60">
        <v>99.999999999999986</v>
      </c>
      <c r="AK17" s="60">
        <v>100</v>
      </c>
    </row>
    <row r="18" spans="1:37" x14ac:dyDescent="0.3">
      <c r="A18" s="61">
        <v>16</v>
      </c>
      <c r="B18" s="60"/>
      <c r="C18" s="60">
        <v>150</v>
      </c>
      <c r="D18" s="60">
        <v>9.9778175354003906E-4</v>
      </c>
      <c r="E18" s="60" t="b">
        <v>0</v>
      </c>
      <c r="F18" s="60">
        <v>9.2444444444444475E-3</v>
      </c>
      <c r="G18" s="60">
        <v>2.844444444444445E-3</v>
      </c>
      <c r="H18" s="60">
        <v>5.3333333333333337E-2</v>
      </c>
      <c r="I18" s="60">
        <v>0</v>
      </c>
      <c r="J18" s="60">
        <v>0.1066666666666667</v>
      </c>
      <c r="K18" s="60">
        <v>6.5314495954525319E-18</v>
      </c>
      <c r="L18" s="60">
        <v>8.0000000000000016E-2</v>
      </c>
      <c r="M18" s="60">
        <v>5.3333333333333337E-2</v>
      </c>
      <c r="N18" s="60">
        <v>0.1066666666666667</v>
      </c>
      <c r="O18" s="60">
        <v>6.5314495954525319E-18</v>
      </c>
      <c r="P18" s="60">
        <v>0.22666666666666671</v>
      </c>
      <c r="Q18" s="60">
        <v>-0.12</v>
      </c>
      <c r="R18" s="60">
        <v>0</v>
      </c>
      <c r="S18" s="60">
        <v>-2.612579838181022E-17</v>
      </c>
      <c r="T18" s="60">
        <v>0.28000000000000003</v>
      </c>
      <c r="U18" s="60">
        <v>-0.12</v>
      </c>
      <c r="V18" s="60">
        <v>-0.1066666666666667</v>
      </c>
      <c r="W18" s="60">
        <v>-3.2657247977262752E-17</v>
      </c>
      <c r="X18" s="60">
        <v>0.2</v>
      </c>
      <c r="Y18" s="60">
        <v>-0.17333333333333331</v>
      </c>
      <c r="Z18" s="60">
        <v>0</v>
      </c>
      <c r="AA18" s="60">
        <v>-2.612579838181022E-17</v>
      </c>
      <c r="AB18" s="60" t="s">
        <v>1143</v>
      </c>
      <c r="AC18" s="60" t="s">
        <v>1144</v>
      </c>
      <c r="AD18" s="60" t="s">
        <v>1145</v>
      </c>
      <c r="AE18" s="60" t="s">
        <v>1144</v>
      </c>
      <c r="AF18" s="60">
        <v>4.6519080453313579</v>
      </c>
      <c r="AG18" s="60">
        <v>9.0937565838981751</v>
      </c>
      <c r="AH18" s="60">
        <v>3.5100865574251812E-14</v>
      </c>
      <c r="AI18" s="60">
        <v>2.1965016403383451E-14</v>
      </c>
      <c r="AJ18" s="60">
        <v>99.999999999999972</v>
      </c>
      <c r="AK18" s="60">
        <v>100</v>
      </c>
    </row>
    <row r="19" spans="1:37" x14ac:dyDescent="0.3">
      <c r="A19" s="61">
        <v>17</v>
      </c>
      <c r="B19" s="60"/>
      <c r="C19" s="60">
        <v>150</v>
      </c>
      <c r="D19" s="60">
        <v>9.9682807922363281E-4</v>
      </c>
      <c r="E19" s="60" t="b">
        <v>0</v>
      </c>
      <c r="F19" s="60">
        <v>2.8444444444444441E-3</v>
      </c>
      <c r="G19" s="60">
        <v>7.111111111111106E-4</v>
      </c>
      <c r="H19" s="60">
        <v>2.6666666666666661E-2</v>
      </c>
      <c r="I19" s="60">
        <v>0</v>
      </c>
      <c r="J19" s="60">
        <v>0.16</v>
      </c>
      <c r="K19" s="60">
        <v>1.632862398863137E-17</v>
      </c>
      <c r="L19" s="60">
        <v>5.333333333333333E-2</v>
      </c>
      <c r="M19" s="60">
        <v>0</v>
      </c>
      <c r="N19" s="60">
        <v>0.16</v>
      </c>
      <c r="O19" s="60">
        <v>1.306289919090509E-17</v>
      </c>
      <c r="P19" s="60">
        <v>-9.3333333333333338E-2</v>
      </c>
      <c r="Q19" s="60">
        <v>-0.38666666666666671</v>
      </c>
      <c r="R19" s="60">
        <v>1.632862398863138E-18</v>
      </c>
      <c r="S19" s="60">
        <v>-4.8985871965894118E-17</v>
      </c>
      <c r="T19" s="60">
        <v>-0.12</v>
      </c>
      <c r="U19" s="60">
        <v>-0.38666666666666671</v>
      </c>
      <c r="V19" s="60">
        <v>0.16</v>
      </c>
      <c r="W19" s="60">
        <v>-3.2657247977262752E-17</v>
      </c>
      <c r="X19" s="60">
        <v>-6.6666666666666666E-2</v>
      </c>
      <c r="Y19" s="60">
        <v>-0.38666666666666671</v>
      </c>
      <c r="Z19" s="60">
        <v>0</v>
      </c>
      <c r="AA19" s="60">
        <v>-4.5720147168167852E-17</v>
      </c>
      <c r="AB19" s="60" t="s">
        <v>1146</v>
      </c>
      <c r="AC19" s="60" t="s">
        <v>1147</v>
      </c>
      <c r="AD19" s="60" t="s">
        <v>1148</v>
      </c>
      <c r="AE19" s="60" t="s">
        <v>1147</v>
      </c>
      <c r="AF19" s="60">
        <v>3.90900126947844</v>
      </c>
      <c r="AG19" s="60">
        <v>2.8916792589899321</v>
      </c>
      <c r="AH19" s="60">
        <v>0</v>
      </c>
      <c r="AI19" s="60">
        <v>3.684271918327803E-14</v>
      </c>
      <c r="AJ19" s="60">
        <v>100</v>
      </c>
      <c r="AK19" s="60">
        <v>99.999999999999986</v>
      </c>
    </row>
    <row r="20" spans="1:37" x14ac:dyDescent="0.3">
      <c r="A20" s="61">
        <v>18</v>
      </c>
      <c r="B20" s="60"/>
      <c r="C20" s="60">
        <v>150</v>
      </c>
      <c r="D20" s="60">
        <v>1.9936561584472661E-3</v>
      </c>
      <c r="E20" s="60" t="b">
        <v>0</v>
      </c>
      <c r="F20" s="60">
        <v>5.1555555555555591E-3</v>
      </c>
      <c r="G20" s="60">
        <v>2.311111111111114E-3</v>
      </c>
      <c r="H20" s="60">
        <v>4.0000000000000042E-2</v>
      </c>
      <c r="I20" s="60">
        <v>2.6666666666666668E-2</v>
      </c>
      <c r="J20" s="60">
        <v>9.3333333333333338E-2</v>
      </c>
      <c r="K20" s="60">
        <v>4.8985871965893989E-18</v>
      </c>
      <c r="L20" s="60">
        <v>6.6666666666666693E-2</v>
      </c>
      <c r="M20" s="60">
        <v>2.6666666666666668E-2</v>
      </c>
      <c r="N20" s="60">
        <v>9.3333333333333338E-2</v>
      </c>
      <c r="O20" s="60">
        <v>4.8985871965893989E-18</v>
      </c>
      <c r="P20" s="60">
        <v>0.1466666666666667</v>
      </c>
      <c r="Q20" s="60">
        <v>-0.28000000000000003</v>
      </c>
      <c r="R20" s="60">
        <v>0</v>
      </c>
      <c r="S20" s="60">
        <v>-2.612579838181022E-17</v>
      </c>
      <c r="T20" s="60">
        <v>0.1866666666666667</v>
      </c>
      <c r="U20" s="60">
        <v>-0.3066666666666667</v>
      </c>
      <c r="V20" s="60">
        <v>-9.3333333333333338E-2</v>
      </c>
      <c r="W20" s="60">
        <v>-3.1024385578399622E-17</v>
      </c>
      <c r="X20" s="60">
        <v>0.12</v>
      </c>
      <c r="Y20" s="60">
        <v>-0.33333333333333343</v>
      </c>
      <c r="Z20" s="60">
        <v>0</v>
      </c>
      <c r="AA20" s="60">
        <v>-2.612579838181022E-17</v>
      </c>
      <c r="AB20" s="60" t="s">
        <v>1149</v>
      </c>
      <c r="AC20" s="60" t="s">
        <v>1150</v>
      </c>
      <c r="AD20" s="60" t="s">
        <v>1151</v>
      </c>
      <c r="AE20" s="60" t="s">
        <v>1150</v>
      </c>
      <c r="AF20" s="60">
        <v>3.3299203650278928</v>
      </c>
      <c r="AG20" s="60">
        <v>7.3139654108511563</v>
      </c>
      <c r="AH20" s="60">
        <v>1.7922764950436301</v>
      </c>
      <c r="AI20" s="60">
        <v>1.695373879658937</v>
      </c>
      <c r="AJ20" s="60">
        <v>99.999999999999972</v>
      </c>
      <c r="AK20" s="60">
        <v>100</v>
      </c>
    </row>
    <row r="21" spans="1:37" x14ac:dyDescent="0.3">
      <c r="A21" s="61">
        <v>19</v>
      </c>
      <c r="B21" s="60"/>
      <c r="C21" s="60">
        <v>150</v>
      </c>
      <c r="D21" s="60">
        <v>9.9778175354003906E-4</v>
      </c>
      <c r="E21" s="60" t="b">
        <v>0</v>
      </c>
      <c r="F21" s="60">
        <v>5.155555555555546E-3</v>
      </c>
      <c r="G21" s="60">
        <v>8.8888888888888698E-4</v>
      </c>
      <c r="H21" s="60">
        <v>1.3333333333333249E-2</v>
      </c>
      <c r="I21" s="60">
        <v>2.6666666666666668E-2</v>
      </c>
      <c r="J21" s="60">
        <v>0.04</v>
      </c>
      <c r="K21" s="60">
        <v>4.8985871965893773E-18</v>
      </c>
      <c r="L21" s="60">
        <v>6.6666666666666596E-2</v>
      </c>
      <c r="M21" s="60">
        <v>2.6666666666666661E-2</v>
      </c>
      <c r="N21" s="60">
        <v>4.0000000000000008E-2</v>
      </c>
      <c r="O21" s="60">
        <v>4.8985871965894513E-18</v>
      </c>
      <c r="P21" s="60">
        <v>-0.28000000000000003</v>
      </c>
      <c r="Q21" s="60">
        <v>-1.3333333333333331E-2</v>
      </c>
      <c r="R21" s="60">
        <v>4.0425723984594418E-17</v>
      </c>
      <c r="S21" s="60">
        <v>-9.4706019134061928E-17</v>
      </c>
      <c r="T21" s="60">
        <v>-0.29333333333333328</v>
      </c>
      <c r="U21" s="60">
        <v>-0.04</v>
      </c>
      <c r="V21" s="60">
        <v>4.0000000000000042E-2</v>
      </c>
      <c r="W21" s="60">
        <v>-8.980743193747255E-17</v>
      </c>
      <c r="X21" s="60">
        <v>-0.22666666666666671</v>
      </c>
      <c r="Y21" s="60">
        <v>-6.6666666666666666E-2</v>
      </c>
      <c r="Z21" s="60">
        <v>3.552713678800501E-17</v>
      </c>
      <c r="AA21" s="60">
        <v>-8.4908844740883099E-17</v>
      </c>
      <c r="AB21" s="60" t="s">
        <v>1152</v>
      </c>
      <c r="AC21" s="60" t="s">
        <v>1153</v>
      </c>
      <c r="AD21" s="60" t="s">
        <v>1154</v>
      </c>
      <c r="AE21" s="60" t="s">
        <v>1153</v>
      </c>
      <c r="AF21" s="60">
        <v>3.3358746575279499</v>
      </c>
      <c r="AG21" s="60">
        <v>0.58549945690966532</v>
      </c>
      <c r="AH21" s="60">
        <v>2.1836462862830661</v>
      </c>
      <c r="AI21" s="60">
        <v>2.0414812841560059</v>
      </c>
      <c r="AJ21" s="60">
        <v>100</v>
      </c>
      <c r="AK21" s="60">
        <v>99.999999999999773</v>
      </c>
    </row>
    <row r="22" spans="1:37" x14ac:dyDescent="0.3">
      <c r="A22" s="61">
        <v>20</v>
      </c>
      <c r="B22" s="60"/>
      <c r="C22" s="60">
        <v>150</v>
      </c>
      <c r="D22" s="60">
        <v>1.9941329956054692E-3</v>
      </c>
      <c r="E22" s="60" t="b">
        <v>0</v>
      </c>
      <c r="F22" s="60">
        <v>2.311111111111108E-3</v>
      </c>
      <c r="G22" s="60">
        <v>8.8888888888888774E-4</v>
      </c>
      <c r="H22" s="60">
        <v>1.333333333333328E-2</v>
      </c>
      <c r="I22" s="60">
        <v>2.6666666666666668E-2</v>
      </c>
      <c r="J22" s="60">
        <v>1.3333333333333339E-2</v>
      </c>
      <c r="K22" s="60">
        <v>4.8985871965894143E-18</v>
      </c>
      <c r="L22" s="60">
        <v>3.9999999999999952E-2</v>
      </c>
      <c r="M22" s="60">
        <v>2.6666666666666668E-2</v>
      </c>
      <c r="N22" s="60">
        <v>1.3333333333333339E-2</v>
      </c>
      <c r="O22" s="60">
        <v>4.8985871965894143E-18</v>
      </c>
      <c r="P22" s="60">
        <v>0.2</v>
      </c>
      <c r="Q22" s="60">
        <v>-0.17333333333333331</v>
      </c>
      <c r="R22" s="60">
        <v>0</v>
      </c>
      <c r="S22" s="60">
        <v>-2.6125798381810201E-17</v>
      </c>
      <c r="T22" s="60">
        <v>0.21333333333333329</v>
      </c>
      <c r="U22" s="60">
        <v>-0.2</v>
      </c>
      <c r="V22" s="60">
        <v>1.3333333333333339E-2</v>
      </c>
      <c r="W22" s="60">
        <v>-2.122721118522079E-17</v>
      </c>
      <c r="X22" s="60">
        <v>0.17333333333333331</v>
      </c>
      <c r="Y22" s="60">
        <v>-0.22666666666666671</v>
      </c>
      <c r="Z22" s="60">
        <v>0</v>
      </c>
      <c r="AA22" s="60">
        <v>-2.6125798381810201E-17</v>
      </c>
      <c r="AB22" s="60" t="s">
        <v>1155</v>
      </c>
      <c r="AC22" s="60" t="s">
        <v>1156</v>
      </c>
      <c r="AD22" s="60" t="s">
        <v>1157</v>
      </c>
      <c r="AE22" s="60" t="s">
        <v>1156</v>
      </c>
      <c r="AF22" s="60">
        <v>0.65096443524922765</v>
      </c>
      <c r="AG22" s="60">
        <v>3.1178797650852101</v>
      </c>
      <c r="AH22" s="60">
        <v>1.9306896846871171</v>
      </c>
      <c r="AI22" s="60">
        <v>1.8187095889291469</v>
      </c>
      <c r="AJ22" s="60">
        <v>100.0000000000001</v>
      </c>
      <c r="AK22" s="60">
        <v>99.999999999999915</v>
      </c>
    </row>
    <row r="23" spans="1:37" x14ac:dyDescent="0.3">
      <c r="A23" s="61">
        <v>21</v>
      </c>
      <c r="B23" s="60"/>
      <c r="C23" s="60">
        <v>150</v>
      </c>
      <c r="D23" s="60">
        <v>9.975433349609375E-4</v>
      </c>
      <c r="E23" s="60" t="b">
        <v>0</v>
      </c>
      <c r="F23" s="60">
        <v>1.511111111111111E-2</v>
      </c>
      <c r="G23" s="60">
        <v>2.3111111111111101E-3</v>
      </c>
      <c r="H23" s="60">
        <v>3.999999999999998E-2</v>
      </c>
      <c r="I23" s="60">
        <v>2.6666666666666668E-2</v>
      </c>
      <c r="J23" s="60">
        <v>9.3333333333333338E-2</v>
      </c>
      <c r="K23" s="60">
        <v>1.7961486387494521E-17</v>
      </c>
      <c r="L23" s="60">
        <v>9.3333333333333324E-2</v>
      </c>
      <c r="M23" s="60">
        <v>8.0000000000000016E-2</v>
      </c>
      <c r="N23" s="60">
        <v>9.3333333333333338E-2</v>
      </c>
      <c r="O23" s="60">
        <v>1.7961486387494521E-17</v>
      </c>
      <c r="P23" s="60">
        <v>0.2</v>
      </c>
      <c r="Q23" s="60">
        <v>-0.17333333333333331</v>
      </c>
      <c r="R23" s="60">
        <v>0</v>
      </c>
      <c r="S23" s="60">
        <v>-2.6125798381810201E-17</v>
      </c>
      <c r="T23" s="60">
        <v>0.24</v>
      </c>
      <c r="U23" s="60">
        <v>-0.2</v>
      </c>
      <c r="V23" s="60">
        <v>9.3333333333333338E-2</v>
      </c>
      <c r="W23" s="60">
        <v>-8.1643119943156895E-18</v>
      </c>
      <c r="X23" s="60">
        <v>0.1466666666666667</v>
      </c>
      <c r="Y23" s="60">
        <v>-0.28000000000000003</v>
      </c>
      <c r="Z23" s="60">
        <v>0</v>
      </c>
      <c r="AA23" s="60">
        <v>-2.6125798381810201E-17</v>
      </c>
      <c r="AB23" s="60" t="s">
        <v>1158</v>
      </c>
      <c r="AC23" s="60" t="s">
        <v>1159</v>
      </c>
      <c r="AD23" s="60" t="s">
        <v>1160</v>
      </c>
      <c r="AE23" s="60" t="s">
        <v>1159</v>
      </c>
      <c r="AF23" s="60">
        <v>3.0877951948544662</v>
      </c>
      <c r="AG23" s="60">
        <v>7.6465978275101598</v>
      </c>
      <c r="AH23" s="60">
        <v>1.9306896846871171</v>
      </c>
      <c r="AI23" s="60">
        <v>1.8187095889291469</v>
      </c>
      <c r="AJ23" s="60">
        <v>100</v>
      </c>
      <c r="AK23" s="60">
        <v>99.999999999999972</v>
      </c>
    </row>
    <row r="24" spans="1:37" x14ac:dyDescent="0.3">
      <c r="A24" s="61">
        <v>22</v>
      </c>
      <c r="B24" s="60"/>
      <c r="C24" s="60">
        <v>150</v>
      </c>
      <c r="D24" s="60">
        <v>9.9730491638183594E-4</v>
      </c>
      <c r="E24" s="60" t="b">
        <v>0</v>
      </c>
      <c r="F24" s="60">
        <v>1.0844444444444429E-2</v>
      </c>
      <c r="G24" s="60">
        <v>8.8888888888889002E-4</v>
      </c>
      <c r="H24" s="60">
        <v>1.3333333333333249E-2</v>
      </c>
      <c r="I24" s="60">
        <v>2.6666666666666731E-2</v>
      </c>
      <c r="J24" s="60">
        <v>0.22666666666666671</v>
      </c>
      <c r="K24" s="60">
        <v>2.7758660780673337E-17</v>
      </c>
      <c r="L24" s="60">
        <v>6.6666666666666582E-2</v>
      </c>
      <c r="M24" s="60">
        <v>7.999999999999996E-2</v>
      </c>
      <c r="N24" s="60">
        <v>0.22666666666666671</v>
      </c>
      <c r="O24" s="60">
        <v>4.0821559971578463E-17</v>
      </c>
      <c r="P24" s="60">
        <v>-0.17333333333333331</v>
      </c>
      <c r="Q24" s="60">
        <v>-0.22666666666666671</v>
      </c>
      <c r="R24" s="60">
        <v>6.5314495954525511E-18</v>
      </c>
      <c r="S24" s="60">
        <v>-6.8580220752251776E-17</v>
      </c>
      <c r="T24" s="60">
        <v>-0.18666666666666659</v>
      </c>
      <c r="U24" s="60">
        <v>-0.25333333333333341</v>
      </c>
      <c r="V24" s="60">
        <v>-0.22666666666666671</v>
      </c>
      <c r="W24" s="60">
        <v>-9.6338881532925119E-17</v>
      </c>
      <c r="X24" s="60">
        <v>-0.12</v>
      </c>
      <c r="Y24" s="60">
        <v>-0.33333333333333343</v>
      </c>
      <c r="Z24" s="60">
        <v>0</v>
      </c>
      <c r="AA24" s="60">
        <v>-5.5517321561346663E-17</v>
      </c>
      <c r="AB24" s="60" t="s">
        <v>1161</v>
      </c>
      <c r="AC24" s="60" t="s">
        <v>1162</v>
      </c>
      <c r="AD24" s="60" t="s">
        <v>1163</v>
      </c>
      <c r="AE24" s="60" t="s">
        <v>1162</v>
      </c>
      <c r="AF24" s="60">
        <v>3.0514112341326332</v>
      </c>
      <c r="AG24" s="60">
        <v>0.67616522243954968</v>
      </c>
      <c r="AH24" s="60">
        <v>1.8589101130852621</v>
      </c>
      <c r="AI24" s="60">
        <v>1.754877343875161</v>
      </c>
      <c r="AJ24" s="60">
        <v>99.999999999999986</v>
      </c>
      <c r="AK24" s="60">
        <v>100</v>
      </c>
    </row>
    <row r="25" spans="1:37" x14ac:dyDescent="0.3">
      <c r="A25" s="61">
        <v>23</v>
      </c>
      <c r="B25" s="60"/>
      <c r="C25" s="60">
        <v>150</v>
      </c>
      <c r="D25" s="60">
        <v>9.9682807922363281E-4</v>
      </c>
      <c r="E25" s="60" t="b">
        <v>0</v>
      </c>
      <c r="F25" s="60">
        <v>2.311111111111111E-3</v>
      </c>
      <c r="G25" s="60">
        <v>8.8888888888888926E-4</v>
      </c>
      <c r="H25" s="60">
        <v>1.333333333333331E-2</v>
      </c>
      <c r="I25" s="60">
        <v>2.6666666666666689E-2</v>
      </c>
      <c r="J25" s="60">
        <v>3.9999999999999987E-2</v>
      </c>
      <c r="K25" s="60">
        <v>4.8985871965893773E-18</v>
      </c>
      <c r="L25" s="60">
        <v>3.999999999999998E-2</v>
      </c>
      <c r="M25" s="60">
        <v>2.6666666666666689E-2</v>
      </c>
      <c r="N25" s="60">
        <v>3.9999999999999987E-2</v>
      </c>
      <c r="O25" s="60">
        <v>1.632862398863105E-18</v>
      </c>
      <c r="P25" s="60">
        <v>-0.22666666666666671</v>
      </c>
      <c r="Q25" s="60">
        <v>-0.12</v>
      </c>
      <c r="R25" s="60">
        <v>5.4923567580870648E-17</v>
      </c>
      <c r="S25" s="60">
        <v>-8.1643119943156852E-17</v>
      </c>
      <c r="T25" s="60">
        <v>-0.24</v>
      </c>
      <c r="U25" s="60">
        <v>-0.1466666666666667</v>
      </c>
      <c r="V25" s="60">
        <v>4.0000000000000042E-2</v>
      </c>
      <c r="W25" s="60">
        <v>-7.6744532746567474E-17</v>
      </c>
      <c r="X25" s="60">
        <v>-0.2</v>
      </c>
      <c r="Y25" s="60">
        <v>-0.12</v>
      </c>
      <c r="Z25" s="60">
        <v>5.3290705182007518E-17</v>
      </c>
      <c r="AA25" s="60">
        <v>-7.837739514543058E-17</v>
      </c>
      <c r="AB25" s="60" t="s">
        <v>1164</v>
      </c>
      <c r="AC25" s="60" t="s">
        <v>796</v>
      </c>
      <c r="AD25" s="60" t="s">
        <v>1165</v>
      </c>
      <c r="AE25" s="60" t="s">
        <v>796</v>
      </c>
      <c r="AF25" s="60">
        <v>3.1873085308203488</v>
      </c>
      <c r="AG25" s="60">
        <v>0.62757462739432779</v>
      </c>
      <c r="AH25" s="60">
        <v>2.0082352669745829</v>
      </c>
      <c r="AI25" s="60">
        <v>1.8873608131002171</v>
      </c>
      <c r="AJ25" s="60">
        <v>99.999999999999972</v>
      </c>
      <c r="AK25" s="60">
        <v>99.999999999999758</v>
      </c>
    </row>
    <row r="26" spans="1:37" x14ac:dyDescent="0.3">
      <c r="A26" s="61">
        <v>24</v>
      </c>
      <c r="B26" s="60"/>
      <c r="C26" s="60">
        <v>150</v>
      </c>
      <c r="D26" s="60">
        <v>9.9706649780273438E-4</v>
      </c>
      <c r="E26" s="60" t="b">
        <v>1</v>
      </c>
      <c r="F26" s="60">
        <v>8.8888888888889305E-4</v>
      </c>
      <c r="G26" s="60">
        <v>8.8888888888889305E-4</v>
      </c>
      <c r="H26" s="60">
        <v>1.333333333333336E-2</v>
      </c>
      <c r="I26" s="60">
        <v>2.6666666666666731E-2</v>
      </c>
      <c r="J26" s="60">
        <v>3.9999999999999987E-2</v>
      </c>
      <c r="K26" s="60">
        <v>1.6328623988631239E-18</v>
      </c>
      <c r="L26" s="60">
        <v>1.333333333333336E-2</v>
      </c>
      <c r="M26" s="60">
        <v>2.6666666666666731E-2</v>
      </c>
      <c r="N26" s="60">
        <v>3.9999999999999987E-2</v>
      </c>
      <c r="O26" s="60">
        <v>1.6328623988631239E-18</v>
      </c>
      <c r="P26" s="60">
        <v>0.17333333333333331</v>
      </c>
      <c r="Q26" s="60">
        <v>-0.22666666666666671</v>
      </c>
      <c r="R26" s="60">
        <v>1.4802973661668749E-18</v>
      </c>
      <c r="S26" s="60">
        <v>-2.6125798381810211E-17</v>
      </c>
      <c r="T26" s="60">
        <v>0.1866666666666667</v>
      </c>
      <c r="U26" s="60">
        <v>-0.25333333333333341</v>
      </c>
      <c r="V26" s="60">
        <v>-3.9999999999999987E-2</v>
      </c>
      <c r="W26" s="60">
        <v>-2.7758660780673337E-17</v>
      </c>
      <c r="X26" s="60">
        <v>0.17333333333333331</v>
      </c>
      <c r="Y26" s="60">
        <v>-0.22666666666666671</v>
      </c>
      <c r="Z26" s="60">
        <v>1.4802973661668749E-18</v>
      </c>
      <c r="AA26" s="60">
        <v>-2.6125798381810211E-17</v>
      </c>
      <c r="AB26" s="60" t="s">
        <v>1166</v>
      </c>
      <c r="AC26" s="60" t="s">
        <v>1167</v>
      </c>
      <c r="AD26" s="60" t="s">
        <v>1166</v>
      </c>
      <c r="AE26" s="60" t="s">
        <v>1167</v>
      </c>
      <c r="AF26" s="60">
        <v>0.67616522243954968</v>
      </c>
      <c r="AG26" s="60">
        <v>3.0514112341326332</v>
      </c>
      <c r="AH26" s="60">
        <v>1.8589101130852621</v>
      </c>
      <c r="AI26" s="60">
        <v>1.754877343875161</v>
      </c>
      <c r="AJ26" s="60">
        <v>99.999999999999972</v>
      </c>
      <c r="AK26" s="60">
        <v>100</v>
      </c>
    </row>
    <row r="27" spans="1:37" x14ac:dyDescent="0.3">
      <c r="A27" s="61">
        <v>25</v>
      </c>
      <c r="B27" s="60"/>
      <c r="C27" s="60">
        <v>150</v>
      </c>
      <c r="D27" s="60">
        <v>9.9778175354003906E-4</v>
      </c>
      <c r="E27" s="60" t="b">
        <v>0</v>
      </c>
      <c r="F27" s="60">
        <v>5.6888888888888874E-3</v>
      </c>
      <c r="G27" s="60">
        <v>7.1111111111110995E-4</v>
      </c>
      <c r="H27" s="60">
        <v>2.6666666666666641E-2</v>
      </c>
      <c r="I27" s="60">
        <v>0</v>
      </c>
      <c r="J27" s="60">
        <v>0.08</v>
      </c>
      <c r="K27" s="60">
        <v>1.3062899190905101E-17</v>
      </c>
      <c r="L27" s="60">
        <v>5.3333333333333302E-2</v>
      </c>
      <c r="M27" s="60">
        <v>5.3333333333333337E-2</v>
      </c>
      <c r="N27" s="60">
        <v>0.08</v>
      </c>
      <c r="O27" s="60">
        <v>1.3062899190905101E-17</v>
      </c>
      <c r="P27" s="60">
        <v>0.1466666666666667</v>
      </c>
      <c r="Q27" s="60">
        <v>-0.28000000000000003</v>
      </c>
      <c r="R27" s="60">
        <v>0</v>
      </c>
      <c r="S27" s="60">
        <v>-2.6125798381810201E-17</v>
      </c>
      <c r="T27" s="60">
        <v>0.17333333333333331</v>
      </c>
      <c r="U27" s="60">
        <v>-0.28000000000000003</v>
      </c>
      <c r="V27" s="60">
        <v>0.08</v>
      </c>
      <c r="W27" s="60">
        <v>-1.3062899190905101E-17</v>
      </c>
      <c r="X27" s="60">
        <v>0.12</v>
      </c>
      <c r="Y27" s="60">
        <v>-0.33333333333333343</v>
      </c>
      <c r="Z27" s="60">
        <v>0</v>
      </c>
      <c r="AA27" s="60">
        <v>-2.6125798381810201E-17</v>
      </c>
      <c r="AB27" s="60" t="s">
        <v>1168</v>
      </c>
      <c r="AC27" s="60" t="s">
        <v>1169</v>
      </c>
      <c r="AD27" s="60" t="s">
        <v>1170</v>
      </c>
      <c r="AE27" s="60" t="s">
        <v>1169</v>
      </c>
      <c r="AF27" s="60">
        <v>2.6633688001496312</v>
      </c>
      <c r="AG27" s="60">
        <v>4.0739115642846402</v>
      </c>
      <c r="AH27" s="60">
        <v>2.0838234533894761E-14</v>
      </c>
      <c r="AI27" s="60">
        <v>1.969214787951623E-14</v>
      </c>
      <c r="AJ27" s="60">
        <v>100</v>
      </c>
      <c r="AK27" s="60">
        <v>99.999999999999986</v>
      </c>
    </row>
    <row r="28" spans="1:37" x14ac:dyDescent="0.3">
      <c r="A28" s="61">
        <v>26</v>
      </c>
      <c r="B28" s="60"/>
      <c r="C28" s="60">
        <v>150</v>
      </c>
      <c r="D28" s="60">
        <v>9.9706649780273438E-4</v>
      </c>
      <c r="E28" s="60" t="b">
        <v>1</v>
      </c>
      <c r="F28" s="60">
        <v>7.1111111111110995E-4</v>
      </c>
      <c r="G28" s="60">
        <v>7.1111111111110995E-4</v>
      </c>
      <c r="H28" s="60">
        <v>2.6666666666666641E-2</v>
      </c>
      <c r="I28" s="60">
        <v>0</v>
      </c>
      <c r="J28" s="60">
        <v>0.1066666666666667</v>
      </c>
      <c r="K28" s="60">
        <v>1.6328623988631379E-17</v>
      </c>
      <c r="L28" s="60">
        <v>2.6666666666666641E-2</v>
      </c>
      <c r="M28" s="60">
        <v>0</v>
      </c>
      <c r="N28" s="60">
        <v>0.1066666666666667</v>
      </c>
      <c r="O28" s="60">
        <v>1.6328623988631379E-17</v>
      </c>
      <c r="P28" s="60">
        <v>0.1466666666666667</v>
      </c>
      <c r="Q28" s="60">
        <v>-0.28000000000000003</v>
      </c>
      <c r="R28" s="60">
        <v>0</v>
      </c>
      <c r="S28" s="60">
        <v>-2.6125798381810201E-17</v>
      </c>
      <c r="T28" s="60">
        <v>0.17333333333333331</v>
      </c>
      <c r="U28" s="60">
        <v>-0.28000000000000003</v>
      </c>
      <c r="V28" s="60">
        <v>0.1066666666666667</v>
      </c>
      <c r="W28" s="60">
        <v>-9.7971743931788255E-18</v>
      </c>
      <c r="X28" s="60">
        <v>0.1466666666666667</v>
      </c>
      <c r="Y28" s="60">
        <v>-0.28000000000000003</v>
      </c>
      <c r="Z28" s="60">
        <v>0</v>
      </c>
      <c r="AA28" s="60">
        <v>-2.6125798381810201E-17</v>
      </c>
      <c r="AB28" s="60" t="s">
        <v>1171</v>
      </c>
      <c r="AC28" s="60" t="s">
        <v>1172</v>
      </c>
      <c r="AD28" s="60" t="s">
        <v>1171</v>
      </c>
      <c r="AE28" s="60" t="s">
        <v>1172</v>
      </c>
      <c r="AF28" s="60">
        <v>2.6633688001496312</v>
      </c>
      <c r="AG28" s="60">
        <v>4.0739115642846402</v>
      </c>
      <c r="AH28" s="60">
        <v>2.0838234533894761E-14</v>
      </c>
      <c r="AI28" s="60">
        <v>1.969214787951623E-14</v>
      </c>
      <c r="AJ28" s="60">
        <v>100</v>
      </c>
      <c r="AK28" s="60">
        <v>99.999999999999972</v>
      </c>
    </row>
    <row r="29" spans="1:37" x14ac:dyDescent="0.3">
      <c r="A29" s="61">
        <v>27</v>
      </c>
      <c r="B29" s="60"/>
      <c r="C29" s="60">
        <v>150</v>
      </c>
      <c r="D29" s="60">
        <v>9.9682807922363281E-4</v>
      </c>
      <c r="E29" s="60" t="b">
        <v>1</v>
      </c>
      <c r="F29" s="60">
        <v>8.8888888888888514E-4</v>
      </c>
      <c r="G29" s="60">
        <v>8.8888888888888514E-4</v>
      </c>
      <c r="H29" s="60">
        <v>1.3333333333333291E-2</v>
      </c>
      <c r="I29" s="60">
        <v>2.666666666666662E-2</v>
      </c>
      <c r="J29" s="60">
        <v>4.0000000000000008E-2</v>
      </c>
      <c r="K29" s="60">
        <v>8.1643119943156833E-18</v>
      </c>
      <c r="L29" s="60">
        <v>1.3333333333333291E-2</v>
      </c>
      <c r="M29" s="60">
        <v>2.666666666666662E-2</v>
      </c>
      <c r="N29" s="60">
        <v>4.0000000000000008E-2</v>
      </c>
      <c r="O29" s="60">
        <v>8.1643119943156833E-18</v>
      </c>
      <c r="P29" s="60">
        <v>0.12</v>
      </c>
      <c r="Q29" s="60">
        <v>-0.33333333333333343</v>
      </c>
      <c r="R29" s="60">
        <v>2.960594732333751E-18</v>
      </c>
      <c r="S29" s="60">
        <v>-2.6125798381810201E-17</v>
      </c>
      <c r="T29" s="60">
        <v>0.1333333333333333</v>
      </c>
      <c r="U29" s="60">
        <v>-0.36</v>
      </c>
      <c r="V29" s="60">
        <v>4.0000000000000008E-2</v>
      </c>
      <c r="W29" s="60">
        <v>-1.7961486387494521E-17</v>
      </c>
      <c r="X29" s="60">
        <v>0.12</v>
      </c>
      <c r="Y29" s="60">
        <v>-0.33333333333333343</v>
      </c>
      <c r="Z29" s="60">
        <v>2.960594732333751E-18</v>
      </c>
      <c r="AA29" s="60">
        <v>-2.6125798381810201E-17</v>
      </c>
      <c r="AB29" s="60" t="s">
        <v>1173</v>
      </c>
      <c r="AC29" s="60" t="s">
        <v>1174</v>
      </c>
      <c r="AD29" s="60" t="s">
        <v>1173</v>
      </c>
      <c r="AE29" s="60" t="s">
        <v>1174</v>
      </c>
      <c r="AF29" s="60">
        <v>0.73291164146248866</v>
      </c>
      <c r="AG29" s="60">
        <v>2.9266285515889918</v>
      </c>
      <c r="AH29" s="60">
        <v>1.730254601972482</v>
      </c>
      <c r="AI29" s="60">
        <v>1.6397733031253039</v>
      </c>
      <c r="AJ29" s="60">
        <v>100</v>
      </c>
      <c r="AK29" s="60">
        <v>99.999999999999972</v>
      </c>
    </row>
    <row r="30" spans="1:37" x14ac:dyDescent="0.3">
      <c r="A30" s="61">
        <v>28</v>
      </c>
      <c r="B30" s="60"/>
      <c r="C30" s="60">
        <v>150</v>
      </c>
      <c r="D30" s="60">
        <v>1.0025501251220701E-3</v>
      </c>
      <c r="E30" s="60" t="b">
        <v>1</v>
      </c>
      <c r="F30" s="60">
        <v>2.311111111111111E-3</v>
      </c>
      <c r="G30" s="60">
        <v>2.311111111111111E-3</v>
      </c>
      <c r="H30" s="60">
        <v>3.9999999999999952E-2</v>
      </c>
      <c r="I30" s="60">
        <v>2.6666666666666731E-2</v>
      </c>
      <c r="J30" s="60">
        <v>1.3333333333333299E-2</v>
      </c>
      <c r="K30" s="60">
        <v>4.8985871965894143E-18</v>
      </c>
      <c r="L30" s="60">
        <v>3.9999999999999952E-2</v>
      </c>
      <c r="M30" s="60">
        <v>2.6666666666666731E-2</v>
      </c>
      <c r="N30" s="60">
        <v>1.3333333333333299E-2</v>
      </c>
      <c r="O30" s="60">
        <v>4.8985871965894143E-18</v>
      </c>
      <c r="P30" s="60">
        <v>-0.17333333333333331</v>
      </c>
      <c r="Q30" s="60">
        <v>-0.22666666666666671</v>
      </c>
      <c r="R30" s="60">
        <v>2.3684757858670011E-17</v>
      </c>
      <c r="S30" s="60">
        <v>-6.8580220752251776E-17</v>
      </c>
      <c r="T30" s="60">
        <v>-0.21333333333333329</v>
      </c>
      <c r="U30" s="60">
        <v>-0.25333333333333341</v>
      </c>
      <c r="V30" s="60">
        <v>-1.333333333333328E-2</v>
      </c>
      <c r="W30" s="60">
        <v>-7.347880794884119E-17</v>
      </c>
      <c r="X30" s="60">
        <v>-0.17333333333333331</v>
      </c>
      <c r="Y30" s="60">
        <v>-0.22666666666666671</v>
      </c>
      <c r="Z30" s="60">
        <v>2.3684757858670011E-17</v>
      </c>
      <c r="AA30" s="60">
        <v>-6.8580220752251776E-17</v>
      </c>
      <c r="AB30" s="60" t="s">
        <v>1175</v>
      </c>
      <c r="AC30" s="60" t="s">
        <v>768</v>
      </c>
      <c r="AD30" s="60" t="s">
        <v>1175</v>
      </c>
      <c r="AE30" s="60" t="s">
        <v>768</v>
      </c>
      <c r="AF30" s="60">
        <v>7.476583752902191</v>
      </c>
      <c r="AG30" s="60">
        <v>3.2042903760507961</v>
      </c>
      <c r="AH30" s="60">
        <v>1.8589101130852621</v>
      </c>
      <c r="AI30" s="60">
        <v>1.754877343875161</v>
      </c>
      <c r="AJ30" s="60">
        <v>99.999999999999929</v>
      </c>
      <c r="AK30" s="60">
        <v>100.0000000000004</v>
      </c>
    </row>
    <row r="31" spans="1:37" x14ac:dyDescent="0.3">
      <c r="A31" s="61">
        <v>29</v>
      </c>
      <c r="B31" s="60"/>
      <c r="C31" s="60">
        <v>150</v>
      </c>
      <c r="D31" s="60">
        <v>9.8657608032226563E-4</v>
      </c>
      <c r="E31" s="60" t="b">
        <v>1</v>
      </c>
      <c r="F31" s="60">
        <v>7.1111111111110995E-4</v>
      </c>
      <c r="G31" s="60">
        <v>7.1111111111110995E-4</v>
      </c>
      <c r="H31" s="60">
        <v>2.6666666666666641E-2</v>
      </c>
      <c r="I31" s="60">
        <v>0</v>
      </c>
      <c r="J31" s="60">
        <v>2.6666666666666679E-2</v>
      </c>
      <c r="K31" s="60">
        <v>6.5314495954525527E-18</v>
      </c>
      <c r="L31" s="60">
        <v>2.6666666666666641E-2</v>
      </c>
      <c r="M31" s="60">
        <v>0</v>
      </c>
      <c r="N31" s="60">
        <v>2.6666666666666679E-2</v>
      </c>
      <c r="O31" s="60">
        <v>6.5314495954525527E-18</v>
      </c>
      <c r="P31" s="60">
        <v>0.1466666666666667</v>
      </c>
      <c r="Q31" s="60">
        <v>-0.28000000000000003</v>
      </c>
      <c r="R31" s="60">
        <v>0</v>
      </c>
      <c r="S31" s="60">
        <v>-2.6125798381810201E-17</v>
      </c>
      <c r="T31" s="60">
        <v>0.17333333333333331</v>
      </c>
      <c r="U31" s="60">
        <v>-0.28000000000000003</v>
      </c>
      <c r="V31" s="60">
        <v>2.6666666666666679E-2</v>
      </c>
      <c r="W31" s="60">
        <v>-1.9594348786357651E-17</v>
      </c>
      <c r="X31" s="60">
        <v>0.1466666666666667</v>
      </c>
      <c r="Y31" s="60">
        <v>-0.28000000000000003</v>
      </c>
      <c r="Z31" s="60">
        <v>0</v>
      </c>
      <c r="AA31" s="60">
        <v>-2.6125798381810201E-17</v>
      </c>
      <c r="AB31" s="60" t="s">
        <v>1176</v>
      </c>
      <c r="AC31" s="60" t="s">
        <v>1156</v>
      </c>
      <c r="AD31" s="60" t="s">
        <v>1176</v>
      </c>
      <c r="AE31" s="60" t="s">
        <v>1156</v>
      </c>
      <c r="AF31" s="60">
        <v>2.6633688001496312</v>
      </c>
      <c r="AG31" s="60">
        <v>4.0739115642846402</v>
      </c>
      <c r="AH31" s="60">
        <v>2.0838234533894761E-14</v>
      </c>
      <c r="AI31" s="60">
        <v>1.969214787951623E-14</v>
      </c>
      <c r="AJ31" s="60">
        <v>100</v>
      </c>
      <c r="AK31" s="60">
        <v>99.999999999999943</v>
      </c>
    </row>
    <row r="32" spans="1:37" x14ac:dyDescent="0.3">
      <c r="A32" s="61">
        <v>30</v>
      </c>
      <c r="B32" s="60"/>
      <c r="C32" s="60">
        <v>150</v>
      </c>
      <c r="D32" s="60">
        <v>9.9682807922363281E-4</v>
      </c>
      <c r="E32" s="60" t="b">
        <v>0</v>
      </c>
      <c r="F32" s="60">
        <v>2.311111111111108E-3</v>
      </c>
      <c r="G32" s="60">
        <v>8.8888888888889002E-4</v>
      </c>
      <c r="H32" s="60">
        <v>1.333333333333331E-2</v>
      </c>
      <c r="I32" s="60">
        <v>2.66666666666667E-2</v>
      </c>
      <c r="J32" s="60">
        <v>9.3333333333333338E-2</v>
      </c>
      <c r="K32" s="60">
        <v>1.469576158976824E-17</v>
      </c>
      <c r="L32" s="60">
        <v>3.999999999999998E-2</v>
      </c>
      <c r="M32" s="60">
        <v>2.6666666666666641E-2</v>
      </c>
      <c r="N32" s="60">
        <v>9.3333333333333338E-2</v>
      </c>
      <c r="O32" s="60">
        <v>1.469576158976824E-17</v>
      </c>
      <c r="P32" s="60">
        <v>0.22666666666666671</v>
      </c>
      <c r="Q32" s="60">
        <v>-0.12</v>
      </c>
      <c r="R32" s="60">
        <v>0</v>
      </c>
      <c r="S32" s="60">
        <v>-2.6125798381810201E-17</v>
      </c>
      <c r="T32" s="60">
        <v>0.24</v>
      </c>
      <c r="U32" s="60">
        <v>-0.1466666666666667</v>
      </c>
      <c r="V32" s="60">
        <v>9.3333333333333338E-2</v>
      </c>
      <c r="W32" s="60">
        <v>-1.143003679204196E-17</v>
      </c>
      <c r="X32" s="60">
        <v>0.2</v>
      </c>
      <c r="Y32" s="60">
        <v>-0.17333333333333331</v>
      </c>
      <c r="Z32" s="60">
        <v>0</v>
      </c>
      <c r="AA32" s="60">
        <v>-2.6125798381810201E-17</v>
      </c>
      <c r="AB32" s="60" t="s">
        <v>1177</v>
      </c>
      <c r="AC32" s="60" t="s">
        <v>1178</v>
      </c>
      <c r="AD32" s="60" t="s">
        <v>1179</v>
      </c>
      <c r="AE32" s="60" t="s">
        <v>1178</v>
      </c>
      <c r="AF32" s="60">
        <v>0.62757462739432779</v>
      </c>
      <c r="AG32" s="60">
        <v>3.1873085308203488</v>
      </c>
      <c r="AH32" s="60">
        <v>2.0082352669745829</v>
      </c>
      <c r="AI32" s="60">
        <v>1.8873608131002171</v>
      </c>
      <c r="AJ32" s="60">
        <v>100</v>
      </c>
      <c r="AK32" s="60">
        <v>99.999999999999972</v>
      </c>
    </row>
    <row r="33" spans="1:37" x14ac:dyDescent="0.3">
      <c r="A33" s="61">
        <v>31</v>
      </c>
      <c r="B33" s="60"/>
      <c r="C33" s="60">
        <v>150</v>
      </c>
      <c r="D33" s="60">
        <v>9.975433349609375E-4</v>
      </c>
      <c r="E33" s="60" t="b">
        <v>0</v>
      </c>
      <c r="F33" s="60">
        <v>2.311111111111108E-3</v>
      </c>
      <c r="G33" s="60">
        <v>8.888888888888885E-4</v>
      </c>
      <c r="H33" s="60">
        <v>1.333333333333331E-2</v>
      </c>
      <c r="I33" s="60">
        <v>2.6666666666666668E-2</v>
      </c>
      <c r="J33" s="60">
        <v>3.999999999999998E-2</v>
      </c>
      <c r="K33" s="60">
        <v>8.1643119943156833E-18</v>
      </c>
      <c r="L33" s="60">
        <v>3.9999999999999973E-2</v>
      </c>
      <c r="M33" s="60">
        <v>2.6666666666666668E-2</v>
      </c>
      <c r="N33" s="60">
        <v>3.999999999999998E-2</v>
      </c>
      <c r="O33" s="60">
        <v>8.1643119943156833E-18</v>
      </c>
      <c r="P33" s="60">
        <v>0.1466666666666667</v>
      </c>
      <c r="Q33" s="60">
        <v>-0.28000000000000003</v>
      </c>
      <c r="R33" s="60">
        <v>2.3684757858670011E-17</v>
      </c>
      <c r="S33" s="60">
        <v>-2.6125798381810201E-17</v>
      </c>
      <c r="T33" s="60">
        <v>0.16</v>
      </c>
      <c r="U33" s="60">
        <v>-0.3066666666666667</v>
      </c>
      <c r="V33" s="60">
        <v>0.04</v>
      </c>
      <c r="W33" s="60">
        <v>-1.7961486387494521E-17</v>
      </c>
      <c r="X33" s="60">
        <v>0.12</v>
      </c>
      <c r="Y33" s="60">
        <v>-0.33333333333333343</v>
      </c>
      <c r="Z33" s="60">
        <v>2.3684757858670011E-17</v>
      </c>
      <c r="AA33" s="60">
        <v>-2.6125798381810201E-17</v>
      </c>
      <c r="AB33" s="60" t="s">
        <v>1180</v>
      </c>
      <c r="AC33" s="60" t="s">
        <v>1156</v>
      </c>
      <c r="AD33" s="60" t="s">
        <v>1181</v>
      </c>
      <c r="AE33" s="60" t="s">
        <v>1156</v>
      </c>
      <c r="AF33" s="60">
        <v>0.70339578453613494</v>
      </c>
      <c r="AG33" s="60">
        <v>2.987717566477825</v>
      </c>
      <c r="AH33" s="60">
        <v>1.7922764950436301</v>
      </c>
      <c r="AI33" s="60">
        <v>1.695373879658937</v>
      </c>
      <c r="AJ33" s="60">
        <v>99.999999999999972</v>
      </c>
      <c r="AK33" s="60">
        <v>99.999999999999915</v>
      </c>
    </row>
    <row r="34" spans="1:37" x14ac:dyDescent="0.3">
      <c r="A34" s="61">
        <v>32</v>
      </c>
      <c r="B34" s="60"/>
      <c r="C34" s="60">
        <v>150</v>
      </c>
      <c r="D34" s="60">
        <v>9.9730491638183594E-4</v>
      </c>
      <c r="E34" s="60" t="b">
        <v>0</v>
      </c>
      <c r="F34" s="60">
        <v>9.422222222222219E-3</v>
      </c>
      <c r="G34" s="60">
        <v>5.1555555555555539E-3</v>
      </c>
      <c r="H34" s="60">
        <v>6.6666666666666652E-2</v>
      </c>
      <c r="I34" s="60">
        <v>2.6666666666666668E-2</v>
      </c>
      <c r="J34" s="60">
        <v>6.6666666666666666E-2</v>
      </c>
      <c r="K34" s="60">
        <v>1.469576158976824E-17</v>
      </c>
      <c r="L34" s="60">
        <v>9.3333333333333324E-2</v>
      </c>
      <c r="M34" s="60">
        <v>2.6666666666666661E-2</v>
      </c>
      <c r="N34" s="60">
        <v>6.6666666666666666E-2</v>
      </c>
      <c r="O34" s="60">
        <v>2.1227211185220799E-17</v>
      </c>
      <c r="P34" s="60">
        <v>-0.28000000000000003</v>
      </c>
      <c r="Q34" s="60">
        <v>-1.3333333333333331E-2</v>
      </c>
      <c r="R34" s="60">
        <v>3.8792861585731288E-17</v>
      </c>
      <c r="S34" s="60">
        <v>-9.4706019134061952E-17</v>
      </c>
      <c r="T34" s="60">
        <v>-0.34666666666666668</v>
      </c>
      <c r="U34" s="60">
        <v>-0.04</v>
      </c>
      <c r="V34" s="60">
        <v>-6.6666666666666624E-2</v>
      </c>
      <c r="W34" s="60">
        <v>-1.094017807238302E-16</v>
      </c>
      <c r="X34" s="60">
        <v>-0.25333333333333341</v>
      </c>
      <c r="Y34" s="60">
        <v>-6.6666666666666666E-2</v>
      </c>
      <c r="Z34" s="60">
        <v>3.552713678800501E-17</v>
      </c>
      <c r="AA34" s="60">
        <v>-8.8174569538609396E-17</v>
      </c>
      <c r="AB34" s="60" t="s">
        <v>1182</v>
      </c>
      <c r="AC34" s="60" t="s">
        <v>1183</v>
      </c>
      <c r="AD34" s="60" t="s">
        <v>1184</v>
      </c>
      <c r="AE34" s="60" t="s">
        <v>1183</v>
      </c>
      <c r="AF34" s="60">
        <v>13.55882425087793</v>
      </c>
      <c r="AG34" s="60">
        <v>4.8876256713327164</v>
      </c>
      <c r="AH34" s="60">
        <v>2.1836462862830661</v>
      </c>
      <c r="AI34" s="60">
        <v>2.0414812841560059</v>
      </c>
      <c r="AJ34" s="60">
        <v>99.999999999999986</v>
      </c>
      <c r="AK34" s="60">
        <v>100.0000000000001</v>
      </c>
    </row>
    <row r="35" spans="1:37" x14ac:dyDescent="0.3">
      <c r="A35" s="61">
        <v>33</v>
      </c>
      <c r="B35" s="60"/>
      <c r="C35" s="60">
        <v>150</v>
      </c>
      <c r="D35" s="60">
        <v>9.9730491638183594E-4</v>
      </c>
      <c r="E35" s="60" t="b">
        <v>1</v>
      </c>
      <c r="F35" s="60">
        <v>8.8888888888888915E-4</v>
      </c>
      <c r="G35" s="60">
        <v>8.8888888888888915E-4</v>
      </c>
      <c r="H35" s="60">
        <v>1.3333333333333339E-2</v>
      </c>
      <c r="I35" s="60">
        <v>2.6666666666666668E-2</v>
      </c>
      <c r="J35" s="60">
        <v>0.04</v>
      </c>
      <c r="K35" s="60">
        <v>1.6328623988631301E-18</v>
      </c>
      <c r="L35" s="60">
        <v>1.3333333333333339E-2</v>
      </c>
      <c r="M35" s="60">
        <v>2.6666666666666668E-2</v>
      </c>
      <c r="N35" s="60">
        <v>0.04</v>
      </c>
      <c r="O35" s="60">
        <v>1.6328623988631301E-18</v>
      </c>
      <c r="P35" s="60">
        <v>0.1466666666666667</v>
      </c>
      <c r="Q35" s="60">
        <v>-0.28000000000000003</v>
      </c>
      <c r="R35" s="60">
        <v>1.4802973661668751E-17</v>
      </c>
      <c r="S35" s="60">
        <v>-2.6125798381810211E-17</v>
      </c>
      <c r="T35" s="60">
        <v>0.16</v>
      </c>
      <c r="U35" s="60">
        <v>-0.3066666666666667</v>
      </c>
      <c r="V35" s="60">
        <v>-3.9999999999999987E-2</v>
      </c>
      <c r="W35" s="60">
        <v>-2.7758660780673337E-17</v>
      </c>
      <c r="X35" s="60">
        <v>0.1466666666666667</v>
      </c>
      <c r="Y35" s="60">
        <v>-0.28000000000000003</v>
      </c>
      <c r="Z35" s="60">
        <v>1.4802973661668751E-17</v>
      </c>
      <c r="AA35" s="60">
        <v>-2.6125798381810211E-17</v>
      </c>
      <c r="AB35" s="60" t="s">
        <v>1185</v>
      </c>
      <c r="AC35" s="60" t="s">
        <v>1186</v>
      </c>
      <c r="AD35" s="60" t="s">
        <v>1185</v>
      </c>
      <c r="AE35" s="60" t="s">
        <v>1186</v>
      </c>
      <c r="AF35" s="60">
        <v>0.70339578453616491</v>
      </c>
      <c r="AG35" s="60">
        <v>2.987717566477825</v>
      </c>
      <c r="AH35" s="60">
        <v>1.7922764950436301</v>
      </c>
      <c r="AI35" s="60">
        <v>1.695373879658937</v>
      </c>
      <c r="AJ35" s="60">
        <v>100</v>
      </c>
      <c r="AK35" s="60">
        <v>100.0000000000001</v>
      </c>
    </row>
    <row r="36" spans="1:37" x14ac:dyDescent="0.3">
      <c r="A36" s="61">
        <v>34</v>
      </c>
      <c r="B36" s="60"/>
      <c r="C36" s="60">
        <v>150</v>
      </c>
      <c r="D36" s="60">
        <v>1.995086669921875E-3</v>
      </c>
      <c r="E36" s="60" t="b">
        <v>1</v>
      </c>
      <c r="F36" s="60">
        <v>8.8888888888889305E-4</v>
      </c>
      <c r="G36" s="60">
        <v>8.8888888888889305E-4</v>
      </c>
      <c r="H36" s="60">
        <v>1.333333333333336E-2</v>
      </c>
      <c r="I36" s="60">
        <v>2.6666666666666731E-2</v>
      </c>
      <c r="J36" s="60">
        <v>1.3333333333333331E-2</v>
      </c>
      <c r="K36" s="60">
        <v>4.8985871965894143E-18</v>
      </c>
      <c r="L36" s="60">
        <v>1.333333333333336E-2</v>
      </c>
      <c r="M36" s="60">
        <v>2.6666666666666731E-2</v>
      </c>
      <c r="N36" s="60">
        <v>1.3333333333333331E-2</v>
      </c>
      <c r="O36" s="60">
        <v>4.8985871965894143E-18</v>
      </c>
      <c r="P36" s="60">
        <v>0.17333333333333331</v>
      </c>
      <c r="Q36" s="60">
        <v>-0.22666666666666671</v>
      </c>
      <c r="R36" s="60">
        <v>8.8817841970012525E-18</v>
      </c>
      <c r="S36" s="60">
        <v>-2.6125798381810201E-17</v>
      </c>
      <c r="T36" s="60">
        <v>0.1866666666666667</v>
      </c>
      <c r="U36" s="60">
        <v>-0.25333333333333341</v>
      </c>
      <c r="V36" s="60">
        <v>1.3333333333333339E-2</v>
      </c>
      <c r="W36" s="60">
        <v>-2.122721118522079E-17</v>
      </c>
      <c r="X36" s="60">
        <v>0.17333333333333331</v>
      </c>
      <c r="Y36" s="60">
        <v>-0.22666666666666671</v>
      </c>
      <c r="Z36" s="60">
        <v>8.8817841970012525E-18</v>
      </c>
      <c r="AA36" s="60">
        <v>-2.6125798381810201E-17</v>
      </c>
      <c r="AB36" s="60" t="s">
        <v>1187</v>
      </c>
      <c r="AC36" s="60" t="s">
        <v>797</v>
      </c>
      <c r="AD36" s="60" t="s">
        <v>1187</v>
      </c>
      <c r="AE36" s="60" t="s">
        <v>797</v>
      </c>
      <c r="AF36" s="60">
        <v>0.67616522243954968</v>
      </c>
      <c r="AG36" s="60">
        <v>3.0514112341326332</v>
      </c>
      <c r="AH36" s="60">
        <v>1.8589101130852621</v>
      </c>
      <c r="AI36" s="60">
        <v>1.754877343875161</v>
      </c>
      <c r="AJ36" s="60">
        <v>100</v>
      </c>
      <c r="AK36" s="60">
        <v>99.999999999999844</v>
      </c>
    </row>
    <row r="37" spans="1:37" x14ac:dyDescent="0.3">
      <c r="A37" s="61">
        <v>35</v>
      </c>
      <c r="B37" s="60"/>
      <c r="C37" s="60">
        <v>150</v>
      </c>
      <c r="D37" s="60">
        <v>1.102447509765625E-3</v>
      </c>
      <c r="E37" s="60" t="b">
        <v>0</v>
      </c>
      <c r="F37" s="60">
        <v>2.3111111111111119E-3</v>
      </c>
      <c r="G37" s="60">
        <v>8.8888888888888514E-4</v>
      </c>
      <c r="H37" s="60">
        <v>1.3333333333333291E-2</v>
      </c>
      <c r="I37" s="60">
        <v>2.666666666666662E-2</v>
      </c>
      <c r="J37" s="60">
        <v>3.9999999999999987E-2</v>
      </c>
      <c r="K37" s="60">
        <v>1.6328623988631239E-18</v>
      </c>
      <c r="L37" s="60">
        <v>3.9999999999999973E-2</v>
      </c>
      <c r="M37" s="60">
        <v>2.6666666666666731E-2</v>
      </c>
      <c r="N37" s="60">
        <v>3.9999999999999987E-2</v>
      </c>
      <c r="O37" s="60">
        <v>1.6328623988631239E-18</v>
      </c>
      <c r="P37" s="60">
        <v>0.12</v>
      </c>
      <c r="Q37" s="60">
        <v>-0.33333333333333343</v>
      </c>
      <c r="R37" s="60">
        <v>0</v>
      </c>
      <c r="S37" s="60">
        <v>-2.6125798381810211E-17</v>
      </c>
      <c r="T37" s="60">
        <v>0.1333333333333333</v>
      </c>
      <c r="U37" s="60">
        <v>-0.36</v>
      </c>
      <c r="V37" s="60">
        <v>-3.9999999999999987E-2</v>
      </c>
      <c r="W37" s="60">
        <v>-2.7758660780673337E-17</v>
      </c>
      <c r="X37" s="60">
        <v>9.3333333333333338E-2</v>
      </c>
      <c r="Y37" s="60">
        <v>-0.38666666666666671</v>
      </c>
      <c r="Z37" s="60">
        <v>0</v>
      </c>
      <c r="AA37" s="60">
        <v>-2.6125798381810211E-17</v>
      </c>
      <c r="AB37" s="60" t="s">
        <v>1188</v>
      </c>
      <c r="AC37" s="60" t="s">
        <v>1189</v>
      </c>
      <c r="AD37" s="60" t="s">
        <v>1190</v>
      </c>
      <c r="AE37" s="60" t="s">
        <v>1189</v>
      </c>
      <c r="AF37" s="60">
        <v>0.73291164146248866</v>
      </c>
      <c r="AG37" s="60">
        <v>2.9266285515889918</v>
      </c>
      <c r="AH37" s="60">
        <v>1.730254601972482</v>
      </c>
      <c r="AI37" s="60">
        <v>1.6397733031253039</v>
      </c>
      <c r="AJ37" s="60">
        <v>99.999999999999972</v>
      </c>
      <c r="AK37" s="60">
        <v>100</v>
      </c>
    </row>
    <row r="38" spans="1:37" x14ac:dyDescent="0.3">
      <c r="A38" s="61">
        <v>36</v>
      </c>
      <c r="B38" s="60"/>
      <c r="C38" s="60">
        <v>150</v>
      </c>
      <c r="D38" s="60">
        <v>9.9730491638183594E-4</v>
      </c>
      <c r="E38" s="60" t="b">
        <v>1</v>
      </c>
      <c r="F38" s="60">
        <v>2.3111111111111101E-3</v>
      </c>
      <c r="G38" s="60">
        <v>2.3111111111111101E-3</v>
      </c>
      <c r="H38" s="60">
        <v>3.999999999999998E-2</v>
      </c>
      <c r="I38" s="60">
        <v>2.6666666666666668E-2</v>
      </c>
      <c r="J38" s="60">
        <v>6.6666666666666638E-2</v>
      </c>
      <c r="K38" s="60">
        <v>1.143003679204198E-17</v>
      </c>
      <c r="L38" s="60">
        <v>3.999999999999998E-2</v>
      </c>
      <c r="M38" s="60">
        <v>2.6666666666666668E-2</v>
      </c>
      <c r="N38" s="60">
        <v>6.6666666666666638E-2</v>
      </c>
      <c r="O38" s="60">
        <v>1.143003679204198E-17</v>
      </c>
      <c r="P38" s="60">
        <v>-0.2</v>
      </c>
      <c r="Q38" s="60">
        <v>-0.17333333333333331</v>
      </c>
      <c r="R38" s="60">
        <v>1.1842378929334999E-17</v>
      </c>
      <c r="S38" s="60">
        <v>-7.5111670347704308E-17</v>
      </c>
      <c r="T38" s="60">
        <v>-0.24</v>
      </c>
      <c r="U38" s="60">
        <v>-0.2</v>
      </c>
      <c r="V38" s="60">
        <v>-6.6666666666666624E-2</v>
      </c>
      <c r="W38" s="60">
        <v>-8.6541707139746291E-17</v>
      </c>
      <c r="X38" s="60">
        <v>-0.2</v>
      </c>
      <c r="Y38" s="60">
        <v>-0.17333333333333331</v>
      </c>
      <c r="Z38" s="60">
        <v>1.1842378929334999E-17</v>
      </c>
      <c r="AA38" s="60">
        <v>-7.5111670347704308E-17</v>
      </c>
      <c r="AB38" s="60" t="s">
        <v>1191</v>
      </c>
      <c r="AC38" s="60" t="s">
        <v>777</v>
      </c>
      <c r="AD38" s="60" t="s">
        <v>1191</v>
      </c>
      <c r="AE38" s="60" t="s">
        <v>777</v>
      </c>
      <c r="AF38" s="60">
        <v>7.6465978275101598</v>
      </c>
      <c r="AG38" s="60">
        <v>3.0877951948544662</v>
      </c>
      <c r="AH38" s="60">
        <v>1.9306896846871171</v>
      </c>
      <c r="AI38" s="60">
        <v>1.8187095889291469</v>
      </c>
      <c r="AJ38" s="60">
        <v>99.999999999999957</v>
      </c>
      <c r="AK38" s="60">
        <v>100.0000000000001</v>
      </c>
    </row>
    <row r="39" spans="1:37" x14ac:dyDescent="0.3">
      <c r="A39" s="61">
        <v>37</v>
      </c>
      <c r="B39" s="60"/>
      <c r="C39" s="60">
        <v>150</v>
      </c>
      <c r="D39" s="60">
        <v>9.9730491638183594E-4</v>
      </c>
      <c r="E39" s="60" t="b">
        <v>0</v>
      </c>
      <c r="F39" s="60">
        <v>5.6888888888888909E-3</v>
      </c>
      <c r="G39" s="60">
        <v>7.1111111111111136E-4</v>
      </c>
      <c r="H39" s="60">
        <v>2.6666666666666668E-2</v>
      </c>
      <c r="I39" s="60">
        <v>1.387778780781446E-17</v>
      </c>
      <c r="J39" s="60">
        <v>0.1066666666666667</v>
      </c>
      <c r="K39" s="60">
        <v>1.6328623988631379E-17</v>
      </c>
      <c r="L39" s="60">
        <v>5.3333333333333337E-2</v>
      </c>
      <c r="M39" s="60">
        <v>5.3333333333333337E-2</v>
      </c>
      <c r="N39" s="60">
        <v>0.1066666666666667</v>
      </c>
      <c r="O39" s="60">
        <v>1.6328623988631379E-17</v>
      </c>
      <c r="P39" s="60">
        <v>0.25333333333333341</v>
      </c>
      <c r="Q39" s="60">
        <v>-6.666666666666668E-2</v>
      </c>
      <c r="R39" s="60">
        <v>0</v>
      </c>
      <c r="S39" s="60">
        <v>-2.6125798381810201E-17</v>
      </c>
      <c r="T39" s="60">
        <v>0.28000000000000003</v>
      </c>
      <c r="U39" s="60">
        <v>-6.6666666666666666E-2</v>
      </c>
      <c r="V39" s="60">
        <v>0.1066666666666667</v>
      </c>
      <c r="W39" s="60">
        <v>-9.7971743931788271E-18</v>
      </c>
      <c r="X39" s="60">
        <v>0.22666666666666671</v>
      </c>
      <c r="Y39" s="60">
        <v>-0.12</v>
      </c>
      <c r="Z39" s="60">
        <v>0</v>
      </c>
      <c r="AA39" s="60">
        <v>-2.6125798381810201E-17</v>
      </c>
      <c r="AB39" s="60" t="s">
        <v>1192</v>
      </c>
      <c r="AC39" s="60" t="s">
        <v>1129</v>
      </c>
      <c r="AD39" s="60" t="s">
        <v>1193</v>
      </c>
      <c r="AE39" s="60" t="s">
        <v>1129</v>
      </c>
      <c r="AF39" s="60">
        <v>2.3001546791099958</v>
      </c>
      <c r="AG39" s="60">
        <v>4.4493214791067022</v>
      </c>
      <c r="AH39" s="60">
        <v>1.220035468042353E-14</v>
      </c>
      <c r="AI39" s="60">
        <v>1.142194880299795E-14</v>
      </c>
      <c r="AJ39" s="60">
        <v>100</v>
      </c>
      <c r="AK39" s="60">
        <v>99.999999999999972</v>
      </c>
    </row>
    <row r="40" spans="1:37" x14ac:dyDescent="0.3">
      <c r="A40" s="61">
        <v>38</v>
      </c>
      <c r="B40" s="60"/>
      <c r="C40" s="60">
        <v>150</v>
      </c>
      <c r="D40" s="60">
        <v>9.9873542785644531E-4</v>
      </c>
      <c r="E40" s="60" t="b">
        <v>0</v>
      </c>
      <c r="F40" s="60">
        <v>1.422222222222223E-2</v>
      </c>
      <c r="G40" s="60">
        <v>5.6888888888888944E-3</v>
      </c>
      <c r="H40" s="60">
        <v>5.3333333333333371E-2</v>
      </c>
      <c r="I40" s="60">
        <v>5.3333333333333337E-2</v>
      </c>
      <c r="J40" s="60">
        <v>0.1333333333333333</v>
      </c>
      <c r="K40" s="60">
        <v>1.959434878635767E-17</v>
      </c>
      <c r="L40" s="60">
        <v>5.3333333333333371E-2</v>
      </c>
      <c r="M40" s="60">
        <v>0.1066666666666667</v>
      </c>
      <c r="N40" s="60">
        <v>0.1333333333333333</v>
      </c>
      <c r="O40" s="60">
        <v>1.6328623988631391E-17</v>
      </c>
      <c r="P40" s="60">
        <v>-0.17333333333333331</v>
      </c>
      <c r="Q40" s="60">
        <v>-0.22666666666666671</v>
      </c>
      <c r="R40" s="60">
        <v>-1.632862398863138E-18</v>
      </c>
      <c r="S40" s="60">
        <v>-6.8580220752251751E-17</v>
      </c>
      <c r="T40" s="60">
        <v>-0.22666666666666671</v>
      </c>
      <c r="U40" s="60">
        <v>-0.28000000000000003</v>
      </c>
      <c r="V40" s="60">
        <v>-0.1333333333333333</v>
      </c>
      <c r="W40" s="60">
        <v>-8.8174569538609421E-17</v>
      </c>
      <c r="X40" s="60">
        <v>-0.17333333333333331</v>
      </c>
      <c r="Y40" s="60">
        <v>-0.17333333333333331</v>
      </c>
      <c r="Z40" s="60">
        <v>0</v>
      </c>
      <c r="AA40" s="60">
        <v>-7.1845945549978035E-17</v>
      </c>
      <c r="AB40" s="60" t="s">
        <v>1194</v>
      </c>
      <c r="AC40" s="60" t="s">
        <v>1195</v>
      </c>
      <c r="AD40" s="60" t="s">
        <v>1196</v>
      </c>
      <c r="AE40" s="60" t="s">
        <v>1195</v>
      </c>
      <c r="AF40" s="60">
        <v>11.009394597947219</v>
      </c>
      <c r="AG40" s="60">
        <v>3.8379545468292728</v>
      </c>
      <c r="AH40" s="60">
        <v>3.649970554409963</v>
      </c>
      <c r="AI40" s="60">
        <v>3.449225019346537</v>
      </c>
      <c r="AJ40" s="60">
        <v>99.999999999999972</v>
      </c>
      <c r="AK40" s="60">
        <v>100</v>
      </c>
    </row>
    <row r="41" spans="1:37" x14ac:dyDescent="0.3">
      <c r="A41" s="61">
        <v>39</v>
      </c>
      <c r="B41" s="60"/>
      <c r="C41" s="60">
        <v>150</v>
      </c>
      <c r="D41" s="60">
        <v>1.505613327026367E-3</v>
      </c>
      <c r="E41" s="60" t="b">
        <v>1</v>
      </c>
      <c r="F41" s="60">
        <v>2.3111111111111101E-3</v>
      </c>
      <c r="G41" s="60">
        <v>2.3111111111111101E-3</v>
      </c>
      <c r="H41" s="60">
        <v>3.999999999999998E-2</v>
      </c>
      <c r="I41" s="60">
        <v>2.6666666666666668E-2</v>
      </c>
      <c r="J41" s="60">
        <v>1.3333333333333331E-2</v>
      </c>
      <c r="K41" s="60">
        <v>1.632862398863142E-18</v>
      </c>
      <c r="L41" s="60">
        <v>3.999999999999998E-2</v>
      </c>
      <c r="M41" s="60">
        <v>2.6666666666666668E-2</v>
      </c>
      <c r="N41" s="60">
        <v>1.3333333333333331E-2</v>
      </c>
      <c r="O41" s="60">
        <v>1.632862398863142E-18</v>
      </c>
      <c r="P41" s="60">
        <v>-0.2</v>
      </c>
      <c r="Q41" s="60">
        <v>-0.17333333333333331</v>
      </c>
      <c r="R41" s="60">
        <v>2.9605947323337507E-17</v>
      </c>
      <c r="S41" s="60">
        <v>-7.5111670347704308E-17</v>
      </c>
      <c r="T41" s="60">
        <v>-0.24</v>
      </c>
      <c r="U41" s="60">
        <v>-0.2</v>
      </c>
      <c r="V41" s="60">
        <v>1.333333333333336E-2</v>
      </c>
      <c r="W41" s="60">
        <v>-7.674453274656745E-17</v>
      </c>
      <c r="X41" s="60">
        <v>-0.2</v>
      </c>
      <c r="Y41" s="60">
        <v>-0.17333333333333331</v>
      </c>
      <c r="Z41" s="60">
        <v>2.9605947323337507E-17</v>
      </c>
      <c r="AA41" s="60">
        <v>-7.5111670347704308E-17</v>
      </c>
      <c r="AB41" s="60" t="s">
        <v>1197</v>
      </c>
      <c r="AC41" s="60" t="s">
        <v>791</v>
      </c>
      <c r="AD41" s="60" t="s">
        <v>1197</v>
      </c>
      <c r="AE41" s="60" t="s">
        <v>791</v>
      </c>
      <c r="AF41" s="60">
        <v>7.6465978275101598</v>
      </c>
      <c r="AG41" s="60">
        <v>3.0877951948544662</v>
      </c>
      <c r="AH41" s="60">
        <v>1.9306896846871171</v>
      </c>
      <c r="AI41" s="60">
        <v>1.8187095889291469</v>
      </c>
      <c r="AJ41" s="60">
        <v>100</v>
      </c>
      <c r="AK41" s="60">
        <v>99.999999999999503</v>
      </c>
    </row>
    <row r="42" spans="1:37" x14ac:dyDescent="0.3">
      <c r="A42" s="61">
        <v>40</v>
      </c>
      <c r="B42" s="60"/>
      <c r="C42" s="60">
        <v>150</v>
      </c>
      <c r="D42" s="60">
        <v>9.975433349609375E-4</v>
      </c>
      <c r="E42" s="60" t="b">
        <v>0</v>
      </c>
      <c r="F42" s="60">
        <v>2.311111111111114E-3</v>
      </c>
      <c r="G42" s="60">
        <v>8.8888888888888915E-4</v>
      </c>
      <c r="H42" s="60">
        <v>1.333333333333336E-2</v>
      </c>
      <c r="I42" s="60">
        <v>2.6666666666666661E-2</v>
      </c>
      <c r="J42" s="60">
        <v>0.1466666666666667</v>
      </c>
      <c r="K42" s="60">
        <v>2.122721118522079E-17</v>
      </c>
      <c r="L42" s="60">
        <v>4.0000000000000042E-2</v>
      </c>
      <c r="M42" s="60">
        <v>2.6666666666666668E-2</v>
      </c>
      <c r="N42" s="60">
        <v>0.1466666666666667</v>
      </c>
      <c r="O42" s="60">
        <v>2.122721118522079E-17</v>
      </c>
      <c r="P42" s="60">
        <v>0.25333333333333341</v>
      </c>
      <c r="Q42" s="60">
        <v>-6.666666666666668E-2</v>
      </c>
      <c r="R42" s="60">
        <v>0</v>
      </c>
      <c r="S42" s="60">
        <v>-2.6125798381810201E-17</v>
      </c>
      <c r="T42" s="60">
        <v>0.26666666666666672</v>
      </c>
      <c r="U42" s="60">
        <v>-9.3333333333333338E-2</v>
      </c>
      <c r="V42" s="60">
        <v>0.1466666666666667</v>
      </c>
      <c r="W42" s="60">
        <v>-4.8985871965894097E-18</v>
      </c>
      <c r="X42" s="60">
        <v>0.22666666666666671</v>
      </c>
      <c r="Y42" s="60">
        <v>-0.12</v>
      </c>
      <c r="Z42" s="60">
        <v>0</v>
      </c>
      <c r="AA42" s="60">
        <v>-2.6125798381810201E-17</v>
      </c>
      <c r="AB42" s="60" t="s">
        <v>1198</v>
      </c>
      <c r="AC42" s="60" t="s">
        <v>1199</v>
      </c>
      <c r="AD42" s="60" t="s">
        <v>1200</v>
      </c>
      <c r="AE42" s="60" t="s">
        <v>1199</v>
      </c>
      <c r="AF42" s="60">
        <v>0.60580735878215475</v>
      </c>
      <c r="AG42" s="60">
        <v>3.2598997902367408</v>
      </c>
      <c r="AH42" s="60">
        <v>2.092270703261558</v>
      </c>
      <c r="AI42" s="60">
        <v>1.961398132586889</v>
      </c>
      <c r="AJ42" s="60">
        <v>100</v>
      </c>
      <c r="AK42" s="60">
        <v>99.999999999999986</v>
      </c>
    </row>
    <row r="43" spans="1:37" x14ac:dyDescent="0.3">
      <c r="A43" s="61">
        <v>41</v>
      </c>
      <c r="B43" s="60"/>
      <c r="C43" s="60">
        <v>150</v>
      </c>
      <c r="D43" s="60">
        <v>9.9706649780273438E-4</v>
      </c>
      <c r="E43" s="60" t="b">
        <v>1</v>
      </c>
      <c r="F43" s="60">
        <v>2.844444444444445E-3</v>
      </c>
      <c r="G43" s="60">
        <v>2.844444444444445E-3</v>
      </c>
      <c r="H43" s="60">
        <v>5.3333333333333337E-2</v>
      </c>
      <c r="I43" s="60">
        <v>0</v>
      </c>
      <c r="J43" s="60">
        <v>8.0000000000000029E-2</v>
      </c>
      <c r="K43" s="60">
        <v>3.2657247977262602E-18</v>
      </c>
      <c r="L43" s="60">
        <v>5.3333333333333337E-2</v>
      </c>
      <c r="M43" s="60">
        <v>0</v>
      </c>
      <c r="N43" s="60">
        <v>8.0000000000000029E-2</v>
      </c>
      <c r="O43" s="60">
        <v>3.2657247977262602E-18</v>
      </c>
      <c r="P43" s="60">
        <v>-0.1466666666666667</v>
      </c>
      <c r="Q43" s="60">
        <v>-0.28000000000000003</v>
      </c>
      <c r="R43" s="60">
        <v>0</v>
      </c>
      <c r="S43" s="60">
        <v>-6.2048771156799219E-17</v>
      </c>
      <c r="T43" s="60">
        <v>-0.2</v>
      </c>
      <c r="U43" s="60">
        <v>-0.28000000000000003</v>
      </c>
      <c r="V43" s="60">
        <v>8.0000000000000029E-2</v>
      </c>
      <c r="W43" s="60">
        <v>-5.8783046359072959E-17</v>
      </c>
      <c r="X43" s="60">
        <v>-0.1466666666666667</v>
      </c>
      <c r="Y43" s="60">
        <v>-0.28000000000000003</v>
      </c>
      <c r="Z43" s="60">
        <v>0</v>
      </c>
      <c r="AA43" s="60">
        <v>-6.2048771156799219E-17</v>
      </c>
      <c r="AB43" s="60" t="s">
        <v>1201</v>
      </c>
      <c r="AC43" s="60" t="s">
        <v>762</v>
      </c>
      <c r="AD43" s="60" t="s">
        <v>1201</v>
      </c>
      <c r="AE43" s="60" t="s">
        <v>762</v>
      </c>
      <c r="AF43" s="60">
        <v>8.4938552811204104</v>
      </c>
      <c r="AG43" s="60">
        <v>5.188547446430122</v>
      </c>
      <c r="AH43" s="60">
        <v>2.0838234533894761E-14</v>
      </c>
      <c r="AI43" s="60">
        <v>1.969214787951623E-14</v>
      </c>
      <c r="AJ43" s="60">
        <v>100</v>
      </c>
      <c r="AK43" s="60">
        <v>99.999999999999972</v>
      </c>
    </row>
    <row r="44" spans="1:37" x14ac:dyDescent="0.3">
      <c r="A44" s="61">
        <v>42</v>
      </c>
      <c r="B44" s="60"/>
      <c r="C44" s="60">
        <v>150</v>
      </c>
      <c r="D44" s="60">
        <v>1.0063648223876951E-3</v>
      </c>
      <c r="E44" s="60" t="b">
        <v>1</v>
      </c>
      <c r="F44" s="60">
        <v>2.3111111111111149E-3</v>
      </c>
      <c r="G44" s="60">
        <v>2.3111111111111149E-3</v>
      </c>
      <c r="H44" s="60">
        <v>4.0000000000000042E-2</v>
      </c>
      <c r="I44" s="60">
        <v>2.6666666666666689E-2</v>
      </c>
      <c r="J44" s="60">
        <v>6.666666666666668E-2</v>
      </c>
      <c r="K44" s="60">
        <v>1.1430036792042E-17</v>
      </c>
      <c r="L44" s="60">
        <v>4.0000000000000042E-2</v>
      </c>
      <c r="M44" s="60">
        <v>2.6666666666666689E-2</v>
      </c>
      <c r="N44" s="60">
        <v>6.666666666666668E-2</v>
      </c>
      <c r="O44" s="60">
        <v>1.1430036792042E-17</v>
      </c>
      <c r="P44" s="60">
        <v>-0.22666666666666671</v>
      </c>
      <c r="Q44" s="60">
        <v>-0.12</v>
      </c>
      <c r="R44" s="60">
        <v>2.3684757858670011E-17</v>
      </c>
      <c r="S44" s="60">
        <v>-8.1643119943156839E-17</v>
      </c>
      <c r="T44" s="60">
        <v>-0.26666666666666672</v>
      </c>
      <c r="U44" s="60">
        <v>-0.1466666666666667</v>
      </c>
      <c r="V44" s="60">
        <v>-6.6666666666666652E-2</v>
      </c>
      <c r="W44" s="60">
        <v>-9.3073156735198835E-17</v>
      </c>
      <c r="X44" s="60">
        <v>-0.22666666666666671</v>
      </c>
      <c r="Y44" s="60">
        <v>-0.12</v>
      </c>
      <c r="Z44" s="60">
        <v>2.3684757858670011E-17</v>
      </c>
      <c r="AA44" s="60">
        <v>-8.1643119943156839E-17</v>
      </c>
      <c r="AB44" s="60" t="s">
        <v>1202</v>
      </c>
      <c r="AC44" s="60" t="s">
        <v>777</v>
      </c>
      <c r="AD44" s="60" t="s">
        <v>1202</v>
      </c>
      <c r="AE44" s="60" t="s">
        <v>777</v>
      </c>
      <c r="AF44" s="60">
        <v>7.8245239010006209</v>
      </c>
      <c r="AG44" s="60">
        <v>2.9794734575665669</v>
      </c>
      <c r="AH44" s="60">
        <v>2.0082352669745829</v>
      </c>
      <c r="AI44" s="60">
        <v>1.8873608131002171</v>
      </c>
      <c r="AJ44" s="60">
        <v>99.999999999999972</v>
      </c>
      <c r="AK44" s="60">
        <v>100.0000000000001</v>
      </c>
    </row>
    <row r="45" spans="1:37" x14ac:dyDescent="0.3">
      <c r="A45" s="61">
        <v>43</v>
      </c>
      <c r="B45" s="60"/>
      <c r="C45" s="60">
        <v>150</v>
      </c>
      <c r="D45" s="60">
        <v>9.975433349609375E-4</v>
      </c>
      <c r="E45" s="60" t="b">
        <v>0</v>
      </c>
      <c r="F45" s="60">
        <v>1.084444444444444E-2</v>
      </c>
      <c r="G45" s="60">
        <v>8.8888888888889305E-4</v>
      </c>
      <c r="H45" s="60">
        <v>1.333333333333336E-2</v>
      </c>
      <c r="I45" s="60">
        <v>2.6666666666666731E-2</v>
      </c>
      <c r="J45" s="60">
        <v>0.04</v>
      </c>
      <c r="K45" s="60">
        <v>8.1643119943156956E-18</v>
      </c>
      <c r="L45" s="60">
        <v>6.6666666666666693E-2</v>
      </c>
      <c r="M45" s="60">
        <v>7.999999999999996E-2</v>
      </c>
      <c r="N45" s="60">
        <v>0.04</v>
      </c>
      <c r="O45" s="60">
        <v>8.1643119943156956E-18</v>
      </c>
      <c r="P45" s="60">
        <v>0.17333333333333331</v>
      </c>
      <c r="Q45" s="60">
        <v>-0.22666666666666671</v>
      </c>
      <c r="R45" s="60">
        <v>0</v>
      </c>
      <c r="S45" s="60">
        <v>-2.6125798381810201E-17</v>
      </c>
      <c r="T45" s="60">
        <v>0.1866666666666667</v>
      </c>
      <c r="U45" s="60">
        <v>-0.25333333333333341</v>
      </c>
      <c r="V45" s="60">
        <v>0.04</v>
      </c>
      <c r="W45" s="60">
        <v>-1.7961486387494509E-17</v>
      </c>
      <c r="X45" s="60">
        <v>0.12</v>
      </c>
      <c r="Y45" s="60">
        <v>-0.33333333333333343</v>
      </c>
      <c r="Z45" s="60">
        <v>0</v>
      </c>
      <c r="AA45" s="60">
        <v>-2.6125798381810201E-17</v>
      </c>
      <c r="AB45" s="60" t="s">
        <v>1203</v>
      </c>
      <c r="AC45" s="60" t="s">
        <v>1172</v>
      </c>
      <c r="AD45" s="60" t="s">
        <v>1204</v>
      </c>
      <c r="AE45" s="60" t="s">
        <v>1172</v>
      </c>
      <c r="AF45" s="60">
        <v>0.67616522243954968</v>
      </c>
      <c r="AG45" s="60">
        <v>3.0514112341326332</v>
      </c>
      <c r="AH45" s="60">
        <v>1.8589101130852621</v>
      </c>
      <c r="AI45" s="60">
        <v>1.754877343875161</v>
      </c>
      <c r="AJ45" s="60">
        <v>100</v>
      </c>
      <c r="AK45" s="60">
        <v>99.999999999999972</v>
      </c>
    </row>
    <row r="46" spans="1:37" x14ac:dyDescent="0.3">
      <c r="A46" s="61">
        <v>44</v>
      </c>
      <c r="B46" s="60"/>
      <c r="C46" s="60">
        <v>150</v>
      </c>
      <c r="D46" s="60">
        <v>9.975433349609375E-4</v>
      </c>
      <c r="E46" s="60" t="b">
        <v>1</v>
      </c>
      <c r="F46" s="60">
        <v>7.1111111111110995E-4</v>
      </c>
      <c r="G46" s="60">
        <v>7.1111111111110995E-4</v>
      </c>
      <c r="H46" s="60">
        <v>2.6666666666666641E-2</v>
      </c>
      <c r="I46" s="60">
        <v>0</v>
      </c>
      <c r="J46" s="60">
        <v>2.6666666666666679E-2</v>
      </c>
      <c r="K46" s="60">
        <v>1.2325951644078309E-32</v>
      </c>
      <c r="L46" s="60">
        <v>2.6666666666666641E-2</v>
      </c>
      <c r="M46" s="60">
        <v>0</v>
      </c>
      <c r="N46" s="60">
        <v>2.6666666666666679E-2</v>
      </c>
      <c r="O46" s="60">
        <v>1.2325951644078309E-32</v>
      </c>
      <c r="P46" s="60">
        <v>0.1466666666666667</v>
      </c>
      <c r="Q46" s="60">
        <v>-0.28000000000000003</v>
      </c>
      <c r="R46" s="60">
        <v>1.1842378929334999E-17</v>
      </c>
      <c r="S46" s="60">
        <v>-2.6125798381810211E-17</v>
      </c>
      <c r="T46" s="60">
        <v>0.17333333333333331</v>
      </c>
      <c r="U46" s="60">
        <v>-0.28000000000000003</v>
      </c>
      <c r="V46" s="60">
        <v>-2.6666666666666668E-2</v>
      </c>
      <c r="W46" s="60">
        <v>-2.6125798381810201E-17</v>
      </c>
      <c r="X46" s="60">
        <v>0.1466666666666667</v>
      </c>
      <c r="Y46" s="60">
        <v>-0.28000000000000003</v>
      </c>
      <c r="Z46" s="60">
        <v>1.1842378929334999E-17</v>
      </c>
      <c r="AA46" s="60">
        <v>-2.6125798381810211E-17</v>
      </c>
      <c r="AB46" s="60" t="s">
        <v>1205</v>
      </c>
      <c r="AC46" s="60" t="s">
        <v>765</v>
      </c>
      <c r="AD46" s="60" t="s">
        <v>1205</v>
      </c>
      <c r="AE46" s="60" t="s">
        <v>765</v>
      </c>
      <c r="AF46" s="60">
        <v>2.6633688001496312</v>
      </c>
      <c r="AG46" s="60">
        <v>4.0739115642846402</v>
      </c>
      <c r="AH46" s="60">
        <v>2.0838234533894761E-14</v>
      </c>
      <c r="AI46" s="60">
        <v>1.969214787951623E-14</v>
      </c>
      <c r="AJ46" s="60">
        <v>100</v>
      </c>
      <c r="AK46" s="60">
        <v>100.0000000000001</v>
      </c>
    </row>
    <row r="47" spans="1:37" x14ac:dyDescent="0.3">
      <c r="A47" s="61">
        <v>45</v>
      </c>
      <c r="B47" s="60"/>
      <c r="C47" s="60">
        <v>150</v>
      </c>
      <c r="D47" s="60">
        <v>0</v>
      </c>
      <c r="E47" s="60" t="b">
        <v>1</v>
      </c>
      <c r="F47" s="60">
        <v>7.1111111111110995E-4</v>
      </c>
      <c r="G47" s="60">
        <v>7.1111111111110995E-4</v>
      </c>
      <c r="H47" s="60">
        <v>2.6666666666666641E-2</v>
      </c>
      <c r="I47" s="60">
        <v>0</v>
      </c>
      <c r="J47" s="60">
        <v>0.1066666666666667</v>
      </c>
      <c r="K47" s="60">
        <v>1.6328623988631379E-17</v>
      </c>
      <c r="L47" s="60">
        <v>2.6666666666666641E-2</v>
      </c>
      <c r="M47" s="60">
        <v>0</v>
      </c>
      <c r="N47" s="60">
        <v>0.1066666666666667</v>
      </c>
      <c r="O47" s="60">
        <v>1.6328623988631379E-17</v>
      </c>
      <c r="P47" s="60">
        <v>0.1466666666666667</v>
      </c>
      <c r="Q47" s="60">
        <v>-0.28000000000000003</v>
      </c>
      <c r="R47" s="60">
        <v>0</v>
      </c>
      <c r="S47" s="60">
        <v>-2.6125798381810201E-17</v>
      </c>
      <c r="T47" s="60">
        <v>0.17333333333333331</v>
      </c>
      <c r="U47" s="60">
        <v>-0.28000000000000003</v>
      </c>
      <c r="V47" s="60">
        <v>0.1066666666666667</v>
      </c>
      <c r="W47" s="60">
        <v>-9.7971743931788286E-18</v>
      </c>
      <c r="X47" s="60">
        <v>0.1466666666666667</v>
      </c>
      <c r="Y47" s="60">
        <v>-0.28000000000000003</v>
      </c>
      <c r="Z47" s="60">
        <v>0</v>
      </c>
      <c r="AA47" s="60">
        <v>-2.6125798381810201E-17</v>
      </c>
      <c r="AB47" s="60" t="s">
        <v>1206</v>
      </c>
      <c r="AC47" s="60" t="s">
        <v>1207</v>
      </c>
      <c r="AD47" s="60" t="s">
        <v>1206</v>
      </c>
      <c r="AE47" s="60" t="s">
        <v>1207</v>
      </c>
      <c r="AF47" s="60">
        <v>2.6633688001496312</v>
      </c>
      <c r="AG47" s="60">
        <v>4.0739115642846402</v>
      </c>
      <c r="AH47" s="60">
        <v>2.0838234533894761E-14</v>
      </c>
      <c r="AI47" s="60">
        <v>1.969214787951623E-14</v>
      </c>
      <c r="AJ47" s="60">
        <v>100</v>
      </c>
      <c r="AK47" s="60">
        <v>99.999999999999972</v>
      </c>
    </row>
    <row r="48" spans="1:37" x14ac:dyDescent="0.3">
      <c r="A48" s="61">
        <v>46</v>
      </c>
      <c r="B48" s="60"/>
      <c r="C48" s="60">
        <v>150</v>
      </c>
      <c r="D48" s="60">
        <v>9.9730491638183594E-4</v>
      </c>
      <c r="E48" s="60" t="b">
        <v>1</v>
      </c>
      <c r="F48" s="60">
        <v>7.1111111111110995E-4</v>
      </c>
      <c r="G48" s="60">
        <v>7.1111111111110995E-4</v>
      </c>
      <c r="H48" s="60">
        <v>2.6666666666666641E-2</v>
      </c>
      <c r="I48" s="60">
        <v>0</v>
      </c>
      <c r="J48" s="60">
        <v>0.13333333333333339</v>
      </c>
      <c r="K48" s="60">
        <v>1.306289919090511E-17</v>
      </c>
      <c r="L48" s="60">
        <v>2.6666666666666641E-2</v>
      </c>
      <c r="M48" s="60">
        <v>0</v>
      </c>
      <c r="N48" s="60">
        <v>0.13333333333333339</v>
      </c>
      <c r="O48" s="60">
        <v>1.306289919090511E-17</v>
      </c>
      <c r="P48" s="60">
        <v>-0.1466666666666667</v>
      </c>
      <c r="Q48" s="60">
        <v>-0.28000000000000003</v>
      </c>
      <c r="R48" s="60">
        <v>1.1842378929334999E-17</v>
      </c>
      <c r="S48" s="60">
        <v>-6.2048771156799231E-17</v>
      </c>
      <c r="T48" s="60">
        <v>-0.17333333333333331</v>
      </c>
      <c r="U48" s="60">
        <v>-0.28000000000000003</v>
      </c>
      <c r="V48" s="60">
        <v>0.13333333333333339</v>
      </c>
      <c r="W48" s="60">
        <v>-4.8985871965894118E-17</v>
      </c>
      <c r="X48" s="60">
        <v>-0.1466666666666667</v>
      </c>
      <c r="Y48" s="60">
        <v>-0.28000000000000003</v>
      </c>
      <c r="Z48" s="60">
        <v>1.1842378929334999E-17</v>
      </c>
      <c r="AA48" s="60">
        <v>-6.2048771156799231E-17</v>
      </c>
      <c r="AB48" s="60" t="s">
        <v>1208</v>
      </c>
      <c r="AC48" s="60" t="s">
        <v>1209</v>
      </c>
      <c r="AD48" s="60" t="s">
        <v>1208</v>
      </c>
      <c r="AE48" s="60" t="s">
        <v>1209</v>
      </c>
      <c r="AF48" s="60">
        <v>4.0739115642846286</v>
      </c>
      <c r="AG48" s="60">
        <v>2.6633688001496312</v>
      </c>
      <c r="AH48" s="60">
        <v>2.0838234533894761E-14</v>
      </c>
      <c r="AI48" s="60">
        <v>1.969214787951623E-14</v>
      </c>
      <c r="AJ48" s="60">
        <v>100</v>
      </c>
      <c r="AK48" s="60">
        <v>99.999999999999972</v>
      </c>
    </row>
    <row r="49" spans="1:37" x14ac:dyDescent="0.3">
      <c r="A49" s="61">
        <v>47</v>
      </c>
      <c r="B49" s="60"/>
      <c r="C49" s="60">
        <v>150</v>
      </c>
      <c r="D49" s="60">
        <v>1.9710063934326172E-3</v>
      </c>
      <c r="E49" s="60" t="b">
        <v>0</v>
      </c>
      <c r="F49" s="60">
        <v>9.2444444444444475E-3</v>
      </c>
      <c r="G49" s="60">
        <v>5.6888888888888892E-3</v>
      </c>
      <c r="H49" s="60">
        <v>5.3333333333333337E-2</v>
      </c>
      <c r="I49" s="60">
        <v>5.333333333333333E-2</v>
      </c>
      <c r="J49" s="60">
        <v>0.08</v>
      </c>
      <c r="K49" s="60">
        <v>6.5314495954525203E-18</v>
      </c>
      <c r="L49" s="60">
        <v>8.0000000000000016E-2</v>
      </c>
      <c r="M49" s="60">
        <v>5.333333333333333E-2</v>
      </c>
      <c r="N49" s="60">
        <v>8.0000000000000016E-2</v>
      </c>
      <c r="O49" s="60">
        <v>3.2657247977262471E-18</v>
      </c>
      <c r="P49" s="60">
        <v>-0.25333333333333341</v>
      </c>
      <c r="Q49" s="60">
        <v>-6.6666666666666666E-2</v>
      </c>
      <c r="R49" s="60">
        <v>4.9002378116203151E-17</v>
      </c>
      <c r="S49" s="60">
        <v>-8.8174569538609384E-17</v>
      </c>
      <c r="T49" s="60">
        <v>-0.3066666666666667</v>
      </c>
      <c r="U49" s="60">
        <v>-0.12</v>
      </c>
      <c r="V49" s="60">
        <v>8.0000000000000057E-2</v>
      </c>
      <c r="W49" s="60">
        <v>-8.1643119943156864E-17</v>
      </c>
      <c r="X49" s="60">
        <v>-0.22666666666666671</v>
      </c>
      <c r="Y49" s="60">
        <v>-6.6666666666666666E-2</v>
      </c>
      <c r="Z49" s="60">
        <v>4.7369515717340022E-17</v>
      </c>
      <c r="AA49" s="60">
        <v>-8.4908844740883111E-17</v>
      </c>
      <c r="AB49" s="60" t="s">
        <v>1210</v>
      </c>
      <c r="AC49" s="60" t="s">
        <v>1211</v>
      </c>
      <c r="AD49" s="60" t="s">
        <v>1212</v>
      </c>
      <c r="AE49" s="60" t="s">
        <v>1211</v>
      </c>
      <c r="AF49" s="60">
        <v>11.82400180798558</v>
      </c>
      <c r="AG49" s="60">
        <v>3.4500268496291802</v>
      </c>
      <c r="AH49" s="60">
        <v>4.0987837548307384</v>
      </c>
      <c r="AI49" s="60">
        <v>3.8473347139402301</v>
      </c>
      <c r="AJ49" s="60">
        <v>99.999999999999986</v>
      </c>
      <c r="AK49" s="60">
        <v>99.999999999999886</v>
      </c>
    </row>
    <row r="50" spans="1:37" x14ac:dyDescent="0.3">
      <c r="A50" s="61">
        <v>48</v>
      </c>
      <c r="B50" s="60"/>
      <c r="C50" s="60">
        <v>150</v>
      </c>
      <c r="D50" s="60">
        <v>9.9730491638183594E-4</v>
      </c>
      <c r="E50" s="60" t="b">
        <v>0</v>
      </c>
      <c r="F50" s="60">
        <v>1.084444444444444E-2</v>
      </c>
      <c r="G50" s="60">
        <v>8.888888888888937E-4</v>
      </c>
      <c r="H50" s="60">
        <v>1.333333333333339E-2</v>
      </c>
      <c r="I50" s="60">
        <v>2.6666666666666731E-2</v>
      </c>
      <c r="J50" s="60">
        <v>6.6666666666666652E-2</v>
      </c>
      <c r="K50" s="60">
        <v>8.1643119943156864E-18</v>
      </c>
      <c r="L50" s="60">
        <v>6.6666666666666721E-2</v>
      </c>
      <c r="M50" s="60">
        <v>7.999999999999996E-2</v>
      </c>
      <c r="N50" s="60">
        <v>6.6666666666666652E-2</v>
      </c>
      <c r="O50" s="60">
        <v>2.1227211185220799E-17</v>
      </c>
      <c r="P50" s="60">
        <v>-0.17333333333333331</v>
      </c>
      <c r="Q50" s="60">
        <v>-0.22666666666666671</v>
      </c>
      <c r="R50" s="60">
        <v>6.5314495954525511E-18</v>
      </c>
      <c r="S50" s="60">
        <v>-6.8580220752251776E-17</v>
      </c>
      <c r="T50" s="60">
        <v>-0.1866666666666667</v>
      </c>
      <c r="U50" s="60">
        <v>-0.25333333333333341</v>
      </c>
      <c r="V50" s="60">
        <v>-6.6666666666666652E-2</v>
      </c>
      <c r="W50" s="60">
        <v>-7.6744532746567462E-17</v>
      </c>
      <c r="X50" s="60">
        <v>-0.12</v>
      </c>
      <c r="Y50" s="60">
        <v>-0.33333333333333343</v>
      </c>
      <c r="Z50" s="60">
        <v>0</v>
      </c>
      <c r="AA50" s="60">
        <v>-5.5517321561346663E-17</v>
      </c>
      <c r="AB50" s="60" t="s">
        <v>1213</v>
      </c>
      <c r="AC50" s="60" t="s">
        <v>1214</v>
      </c>
      <c r="AD50" s="60" t="s">
        <v>1215</v>
      </c>
      <c r="AE50" s="60" t="s">
        <v>1214</v>
      </c>
      <c r="AF50" s="60">
        <v>3.0514112341326332</v>
      </c>
      <c r="AG50" s="60">
        <v>0.67616522243954968</v>
      </c>
      <c r="AH50" s="60">
        <v>1.8589101130852621</v>
      </c>
      <c r="AI50" s="60">
        <v>1.754877343875161</v>
      </c>
      <c r="AJ50" s="60">
        <v>99.999999999999957</v>
      </c>
      <c r="AK50" s="60">
        <v>100</v>
      </c>
    </row>
    <row r="51" spans="1:37" x14ac:dyDescent="0.3">
      <c r="A51" s="61">
        <v>49</v>
      </c>
      <c r="B51" s="60"/>
      <c r="C51" s="60">
        <v>150</v>
      </c>
      <c r="D51" s="60">
        <v>9.9706649780273438E-4</v>
      </c>
      <c r="E51" s="60" t="b">
        <v>1</v>
      </c>
      <c r="F51" s="60">
        <v>7.111111111111144E-4</v>
      </c>
      <c r="G51" s="60">
        <v>7.111111111111144E-4</v>
      </c>
      <c r="H51" s="60">
        <v>2.6666666666666731E-2</v>
      </c>
      <c r="I51" s="60">
        <v>0</v>
      </c>
      <c r="J51" s="60">
        <v>5.333333333333333E-2</v>
      </c>
      <c r="K51" s="60">
        <v>3.2657247977262659E-18</v>
      </c>
      <c r="L51" s="60">
        <v>2.6666666666666731E-2</v>
      </c>
      <c r="M51" s="60">
        <v>0</v>
      </c>
      <c r="N51" s="60">
        <v>5.333333333333333E-2</v>
      </c>
      <c r="O51" s="60">
        <v>3.2657247977262659E-18</v>
      </c>
      <c r="P51" s="60">
        <v>0.1466666666666667</v>
      </c>
      <c r="Q51" s="60">
        <v>-0.28000000000000003</v>
      </c>
      <c r="R51" s="60">
        <v>5.9211894646675019E-18</v>
      </c>
      <c r="S51" s="60">
        <v>-2.6125798381810211E-17</v>
      </c>
      <c r="T51" s="60">
        <v>0.17333333333333339</v>
      </c>
      <c r="U51" s="60">
        <v>-0.28000000000000003</v>
      </c>
      <c r="V51" s="60">
        <v>-5.3333333333333323E-2</v>
      </c>
      <c r="W51" s="60">
        <v>-2.939152317953648E-17</v>
      </c>
      <c r="X51" s="60">
        <v>0.1466666666666667</v>
      </c>
      <c r="Y51" s="60">
        <v>-0.28000000000000003</v>
      </c>
      <c r="Z51" s="60">
        <v>5.9211894646675019E-18</v>
      </c>
      <c r="AA51" s="60">
        <v>-2.6125798381810211E-17</v>
      </c>
      <c r="AB51" s="60" t="s">
        <v>1216</v>
      </c>
      <c r="AC51" s="60" t="s">
        <v>765</v>
      </c>
      <c r="AD51" s="60" t="s">
        <v>1216</v>
      </c>
      <c r="AE51" s="60" t="s">
        <v>765</v>
      </c>
      <c r="AF51" s="60">
        <v>2.6633688001496312</v>
      </c>
      <c r="AG51" s="60">
        <v>4.0739115642846402</v>
      </c>
      <c r="AH51" s="60">
        <v>2.0838234533894761E-14</v>
      </c>
      <c r="AI51" s="60">
        <v>1.969214787951623E-14</v>
      </c>
      <c r="AJ51" s="60">
        <v>99.999999999999972</v>
      </c>
      <c r="AK51" s="60">
        <v>100</v>
      </c>
    </row>
    <row r="52" spans="1:37" s="59" customFormat="1" x14ac:dyDescent="0.3">
      <c r="A52" s="61">
        <v>0</v>
      </c>
      <c r="B52" s="60">
        <v>1.0595607757568359E-3</v>
      </c>
      <c r="C52" s="60">
        <v>150</v>
      </c>
      <c r="D52" s="60">
        <v>9.9635124206542969E-4</v>
      </c>
      <c r="E52" s="60" t="b">
        <v>0</v>
      </c>
      <c r="F52" s="60">
        <v>3.555555555555554E-3</v>
      </c>
      <c r="G52" s="60">
        <v>7.1111111111111288E-4</v>
      </c>
      <c r="H52" s="60">
        <v>2.66666666666667E-2</v>
      </c>
      <c r="I52" s="60">
        <v>2.775557561562891E-17</v>
      </c>
      <c r="J52" s="60">
        <v>7.4014868308343753E-18</v>
      </c>
      <c r="K52" s="60">
        <v>3.2657247977263091E-18</v>
      </c>
      <c r="L52" s="60">
        <v>2.66666666666667E-2</v>
      </c>
      <c r="M52" s="60">
        <v>5.3333333333333302E-2</v>
      </c>
      <c r="N52" s="60">
        <v>9.0343492296975175E-18</v>
      </c>
      <c r="O52" s="60">
        <v>2.4651903288156619E-32</v>
      </c>
      <c r="P52" s="60">
        <v>-0.2</v>
      </c>
      <c r="Q52" s="60">
        <v>-0.17333333333333331</v>
      </c>
      <c r="R52" s="60">
        <v>5.1810407815840627E-17</v>
      </c>
      <c r="S52" s="60">
        <v>-7.5111670347704295E-17</v>
      </c>
      <c r="T52" s="60">
        <v>-0.22666666666666671</v>
      </c>
      <c r="U52" s="60">
        <v>-0.17333333333333331</v>
      </c>
      <c r="V52" s="60">
        <v>4.4408920985006258E-17</v>
      </c>
      <c r="W52" s="60">
        <v>-7.8377395145430604E-17</v>
      </c>
      <c r="X52" s="60">
        <v>-0.2</v>
      </c>
      <c r="Y52" s="60">
        <v>-0.12</v>
      </c>
      <c r="Z52" s="60">
        <v>5.3443270214703782E-17</v>
      </c>
      <c r="AA52" s="60">
        <v>-7.837739514543058E-17</v>
      </c>
      <c r="AB52" s="60" t="s">
        <v>2362</v>
      </c>
      <c r="AC52" s="60" t="s">
        <v>768</v>
      </c>
      <c r="AD52" s="60" t="s">
        <v>2363</v>
      </c>
      <c r="AE52" s="60" t="s">
        <v>768</v>
      </c>
      <c r="AF52" s="60">
        <v>4.2533489662135624</v>
      </c>
      <c r="AG52" s="60">
        <v>2.468472339642656</v>
      </c>
      <c r="AH52" s="60">
        <v>1.123960156182674E-14</v>
      </c>
      <c r="AI52" s="60">
        <v>2.1151256759635371E-14</v>
      </c>
      <c r="AJ52" s="60">
        <v>0</v>
      </c>
      <c r="AK52" s="60">
        <v>0</v>
      </c>
    </row>
    <row r="53" spans="1:37" s="59" customFormat="1" x14ac:dyDescent="0.3">
      <c r="A53" s="61">
        <v>1</v>
      </c>
      <c r="B53" s="60"/>
      <c r="C53" s="60">
        <v>150</v>
      </c>
      <c r="D53" s="60">
        <v>9.9658966064453125E-4</v>
      </c>
      <c r="E53" s="60" t="b">
        <v>0</v>
      </c>
      <c r="F53" s="60">
        <v>2.844444444444445E-3</v>
      </c>
      <c r="G53" s="60">
        <v>7.111111111111106E-4</v>
      </c>
      <c r="H53" s="60">
        <v>2.6666666666666661E-2</v>
      </c>
      <c r="I53" s="60">
        <v>0</v>
      </c>
      <c r="J53" s="60">
        <v>1.5256503269626189E-19</v>
      </c>
      <c r="K53" s="60">
        <v>3.2657247977262752E-18</v>
      </c>
      <c r="L53" s="60">
        <v>1.387778780781446E-17</v>
      </c>
      <c r="M53" s="60">
        <v>5.3333333333333337E-2</v>
      </c>
      <c r="N53" s="60">
        <v>1.5256503269626189E-19</v>
      </c>
      <c r="O53" s="60">
        <v>3.2657247977262752E-18</v>
      </c>
      <c r="P53" s="60">
        <v>9.3333333333333338E-2</v>
      </c>
      <c r="Q53" s="60">
        <v>-0.38666666666666671</v>
      </c>
      <c r="R53" s="60">
        <v>1.051464659586439E-17</v>
      </c>
      <c r="S53" s="60">
        <v>-2.6125798381810201E-17</v>
      </c>
      <c r="T53" s="60">
        <v>0.12</v>
      </c>
      <c r="U53" s="60">
        <v>-0.38666666666666671</v>
      </c>
      <c r="V53" s="60">
        <v>1.036208156316813E-17</v>
      </c>
      <c r="W53" s="60">
        <v>-2.2860073584083929E-17</v>
      </c>
      <c r="X53" s="60">
        <v>0.12</v>
      </c>
      <c r="Y53" s="60">
        <v>-0.33333333333333343</v>
      </c>
      <c r="Z53" s="60">
        <v>1.051464659586439E-17</v>
      </c>
      <c r="AA53" s="60">
        <v>-2.6125798381810201E-17</v>
      </c>
      <c r="AB53" s="60" t="s">
        <v>2364</v>
      </c>
      <c r="AC53" s="60" t="s">
        <v>1294</v>
      </c>
      <c r="AD53" s="60" t="s">
        <v>2365</v>
      </c>
      <c r="AE53" s="60" t="s">
        <v>1294</v>
      </c>
      <c r="AF53" s="60">
        <v>2.8916792589899321</v>
      </c>
      <c r="AG53" s="60">
        <v>3.90900126947844</v>
      </c>
      <c r="AH53" s="60">
        <v>0</v>
      </c>
      <c r="AI53" s="60">
        <v>3.684271918327803E-14</v>
      </c>
      <c r="AJ53" s="60">
        <v>0</v>
      </c>
      <c r="AK53" s="60">
        <v>0</v>
      </c>
    </row>
    <row r="54" spans="1:37" s="59" customFormat="1" x14ac:dyDescent="0.3">
      <c r="A54" s="61">
        <v>2</v>
      </c>
      <c r="B54" s="60"/>
      <c r="C54" s="60">
        <v>150</v>
      </c>
      <c r="D54" s="60">
        <v>9.9778175354003906E-4</v>
      </c>
      <c r="E54" s="60" t="b">
        <v>0</v>
      </c>
      <c r="F54" s="60">
        <v>3.555555555555557E-3</v>
      </c>
      <c r="G54" s="60">
        <v>2.844444444444445E-3</v>
      </c>
      <c r="H54" s="60">
        <v>5.3333333333333337E-2</v>
      </c>
      <c r="I54" s="60">
        <v>0</v>
      </c>
      <c r="J54" s="60">
        <v>8.4467655793103416E-18</v>
      </c>
      <c r="K54" s="60">
        <v>6.5314495954525527E-18</v>
      </c>
      <c r="L54" s="60">
        <v>2.6666666666666668E-2</v>
      </c>
      <c r="M54" s="60">
        <v>5.3333333333333337E-2</v>
      </c>
      <c r="N54" s="60">
        <v>8.4467655793103416E-18</v>
      </c>
      <c r="O54" s="60">
        <v>6.5314495954525527E-18</v>
      </c>
      <c r="P54" s="60">
        <v>0.1466666666666667</v>
      </c>
      <c r="Q54" s="60">
        <v>-0.28000000000000003</v>
      </c>
      <c r="R54" s="60">
        <v>1.8068698459395029E-17</v>
      </c>
      <c r="S54" s="60">
        <v>-2.6125798381810201E-17</v>
      </c>
      <c r="T54" s="60">
        <v>0.2</v>
      </c>
      <c r="U54" s="60">
        <v>-0.28000000000000003</v>
      </c>
      <c r="V54" s="60">
        <v>9.6219328800846903E-18</v>
      </c>
      <c r="W54" s="60">
        <v>-1.9594348786357651E-17</v>
      </c>
      <c r="X54" s="60">
        <v>0.17333333333333331</v>
      </c>
      <c r="Y54" s="60">
        <v>-0.22666666666666671</v>
      </c>
      <c r="Z54" s="60">
        <v>1.8068698459395029E-17</v>
      </c>
      <c r="AA54" s="60">
        <v>-2.6125798381810201E-17</v>
      </c>
      <c r="AB54" s="60" t="s">
        <v>2366</v>
      </c>
      <c r="AC54" s="60" t="s">
        <v>757</v>
      </c>
      <c r="AD54" s="60" t="s">
        <v>2367</v>
      </c>
      <c r="AE54" s="60" t="s">
        <v>757</v>
      </c>
      <c r="AF54" s="60">
        <v>5.188547446430122</v>
      </c>
      <c r="AG54" s="60">
        <v>8.4938552811204229</v>
      </c>
      <c r="AH54" s="60">
        <v>2.0838234533894761E-14</v>
      </c>
      <c r="AI54" s="60">
        <v>1.969214787951623E-14</v>
      </c>
      <c r="AJ54" s="60">
        <v>0</v>
      </c>
      <c r="AK54" s="60">
        <v>0</v>
      </c>
    </row>
    <row r="55" spans="1:37" s="59" customFormat="1" x14ac:dyDescent="0.3">
      <c r="A55" s="61">
        <v>3</v>
      </c>
      <c r="B55" s="60"/>
      <c r="C55" s="60">
        <v>150</v>
      </c>
      <c r="D55" s="60">
        <v>9.9325180053710938E-4</v>
      </c>
      <c r="E55" s="60" t="b">
        <v>1</v>
      </c>
      <c r="F55" s="60">
        <v>7.1111111111111136E-4</v>
      </c>
      <c r="G55" s="60">
        <v>7.1111111111111136E-4</v>
      </c>
      <c r="H55" s="60">
        <v>2.6666666666666668E-2</v>
      </c>
      <c r="I55" s="60">
        <v>2.775557561562891E-17</v>
      </c>
      <c r="J55" s="60">
        <v>2.501249019214062E-17</v>
      </c>
      <c r="K55" s="60">
        <v>3.2657247977262971E-18</v>
      </c>
      <c r="L55" s="60">
        <v>2.6666666666666668E-2</v>
      </c>
      <c r="M55" s="60">
        <v>2.775557561562891E-17</v>
      </c>
      <c r="N55" s="60">
        <v>2.501249019214062E-17</v>
      </c>
      <c r="O55" s="60">
        <v>3.2657247977262971E-18</v>
      </c>
      <c r="P55" s="60">
        <v>-0.17333333333333331</v>
      </c>
      <c r="Q55" s="60">
        <v>-0.22666666666666671</v>
      </c>
      <c r="R55" s="60">
        <v>1.643583606053189E-17</v>
      </c>
      <c r="S55" s="60">
        <v>-6.8580220752251763E-17</v>
      </c>
      <c r="T55" s="60">
        <v>-0.2</v>
      </c>
      <c r="U55" s="60">
        <v>-0.22666666666666671</v>
      </c>
      <c r="V55" s="60">
        <v>4.1448326252672513E-17</v>
      </c>
      <c r="W55" s="60">
        <v>-7.184594554997806E-17</v>
      </c>
      <c r="X55" s="60">
        <v>-0.17333333333333331</v>
      </c>
      <c r="Y55" s="60">
        <v>-0.22666666666666671</v>
      </c>
      <c r="Z55" s="60">
        <v>1.643583606053189E-17</v>
      </c>
      <c r="AA55" s="60">
        <v>-6.8580220752251763E-17</v>
      </c>
      <c r="AB55" s="60" t="s">
        <v>2368</v>
      </c>
      <c r="AC55" s="60" t="s">
        <v>808</v>
      </c>
      <c r="AD55" s="60" t="s">
        <v>2368</v>
      </c>
      <c r="AE55" s="60" t="s">
        <v>808</v>
      </c>
      <c r="AF55" s="60">
        <v>4.1616969895281786</v>
      </c>
      <c r="AG55" s="60">
        <v>2.5622196924446521</v>
      </c>
      <c r="AH55" s="60">
        <v>2.1627636912827681E-14</v>
      </c>
      <c r="AI55" s="60">
        <v>0</v>
      </c>
      <c r="AJ55" s="60">
        <v>0</v>
      </c>
      <c r="AK55" s="60">
        <v>0</v>
      </c>
    </row>
    <row r="56" spans="1:37" s="59" customFormat="1" x14ac:dyDescent="0.3">
      <c r="A56" s="61">
        <v>4</v>
      </c>
      <c r="B56" s="60"/>
      <c r="C56" s="60">
        <v>150</v>
      </c>
      <c r="D56" s="60">
        <v>9.9730491638183594E-4</v>
      </c>
      <c r="E56" s="60" t="b">
        <v>0</v>
      </c>
      <c r="F56" s="60">
        <v>3.5555555555555609E-3</v>
      </c>
      <c r="G56" s="60">
        <v>2.8444444444444481E-3</v>
      </c>
      <c r="H56" s="60">
        <v>5.3333333333333371E-2</v>
      </c>
      <c r="I56" s="60">
        <v>2.775557561562891E-17</v>
      </c>
      <c r="J56" s="60">
        <v>5.6160593992749696E-18</v>
      </c>
      <c r="K56" s="60">
        <v>6.5314495954525688E-18</v>
      </c>
      <c r="L56" s="60">
        <v>2.66666666666667E-2</v>
      </c>
      <c r="M56" s="60">
        <v>5.3333333333333371E-2</v>
      </c>
      <c r="N56" s="60">
        <v>8.8817841970012479E-18</v>
      </c>
      <c r="O56" s="60">
        <v>1.2325951644078309E-32</v>
      </c>
      <c r="P56" s="60">
        <v>-0.17333333333333331</v>
      </c>
      <c r="Q56" s="60">
        <v>-0.22666666666666671</v>
      </c>
      <c r="R56" s="60">
        <v>2.930081725794498E-17</v>
      </c>
      <c r="S56" s="60">
        <v>-6.8580220752251751E-17</v>
      </c>
      <c r="T56" s="60">
        <v>-0.22666666666666671</v>
      </c>
      <c r="U56" s="60">
        <v>-0.22666666666666671</v>
      </c>
      <c r="V56" s="60">
        <v>2.3684757858670011E-17</v>
      </c>
      <c r="W56" s="60">
        <v>-7.511167034770432E-17</v>
      </c>
      <c r="X56" s="60">
        <v>-0.2</v>
      </c>
      <c r="Y56" s="60">
        <v>-0.17333333333333331</v>
      </c>
      <c r="Z56" s="60">
        <v>3.2566542055671259E-17</v>
      </c>
      <c r="AA56" s="60">
        <v>-7.5111670347704308E-17</v>
      </c>
      <c r="AB56" s="60" t="s">
        <v>2369</v>
      </c>
      <c r="AC56" s="60" t="s">
        <v>766</v>
      </c>
      <c r="AD56" s="60" t="s">
        <v>2370</v>
      </c>
      <c r="AE56" s="60" t="s">
        <v>766</v>
      </c>
      <c r="AF56" s="60">
        <v>8.6848303002055953</v>
      </c>
      <c r="AG56" s="60">
        <v>4.9964201245410056</v>
      </c>
      <c r="AH56" s="60">
        <v>2.1627636912827681E-14</v>
      </c>
      <c r="AI56" s="60">
        <v>0</v>
      </c>
      <c r="AJ56" s="60">
        <v>0</v>
      </c>
      <c r="AK56" s="60">
        <v>0</v>
      </c>
    </row>
    <row r="57" spans="1:37" s="59" customFormat="1" x14ac:dyDescent="0.3">
      <c r="A57" s="61">
        <v>5</v>
      </c>
      <c r="B57" s="60"/>
      <c r="C57" s="60">
        <v>150</v>
      </c>
      <c r="D57" s="60">
        <v>1.0190010070800779E-3</v>
      </c>
      <c r="E57" s="60" t="b">
        <v>1</v>
      </c>
      <c r="F57" s="60">
        <v>7.1111111111111136E-4</v>
      </c>
      <c r="G57" s="60">
        <v>7.1111111111111136E-4</v>
      </c>
      <c r="H57" s="60">
        <v>2.6666666666666668E-2</v>
      </c>
      <c r="I57" s="60">
        <v>0</v>
      </c>
      <c r="J57" s="60">
        <v>8.8817841970012602E-18</v>
      </c>
      <c r="K57" s="60">
        <v>3.2657247977263341E-18</v>
      </c>
      <c r="L57" s="60">
        <v>2.6666666666666668E-2</v>
      </c>
      <c r="M57" s="60">
        <v>0</v>
      </c>
      <c r="N57" s="60">
        <v>8.8817841970012602E-18</v>
      </c>
      <c r="O57" s="60">
        <v>3.2657247977263341E-18</v>
      </c>
      <c r="P57" s="60">
        <v>-0.25333333333333341</v>
      </c>
      <c r="Q57" s="60">
        <v>-6.6666666666666666E-2</v>
      </c>
      <c r="R57" s="60">
        <v>3.8487731520338761E-17</v>
      </c>
      <c r="S57" s="60">
        <v>-8.8174569538609371E-17</v>
      </c>
      <c r="T57" s="60">
        <v>-0.28000000000000003</v>
      </c>
      <c r="U57" s="60">
        <v>-6.6666666666666666E-2</v>
      </c>
      <c r="V57" s="60">
        <v>4.7369515717340022E-17</v>
      </c>
      <c r="W57" s="60">
        <v>-9.1440294336335705E-17</v>
      </c>
      <c r="X57" s="60">
        <v>-0.25333333333333341</v>
      </c>
      <c r="Y57" s="60">
        <v>-6.6666666666666666E-2</v>
      </c>
      <c r="Z57" s="60">
        <v>3.8487731520338761E-17</v>
      </c>
      <c r="AA57" s="60">
        <v>-8.8174569538609371E-17</v>
      </c>
      <c r="AB57" s="60" t="s">
        <v>2371</v>
      </c>
      <c r="AC57" s="60" t="s">
        <v>798</v>
      </c>
      <c r="AD57" s="60" t="s">
        <v>2371</v>
      </c>
      <c r="AE57" s="60" t="s">
        <v>798</v>
      </c>
      <c r="AF57" s="60">
        <v>4.4493214791067022</v>
      </c>
      <c r="AG57" s="60">
        <v>2.3001546791099958</v>
      </c>
      <c r="AH57" s="60">
        <v>1.220035468042353E-14</v>
      </c>
      <c r="AI57" s="60">
        <v>1.142194880299795E-14</v>
      </c>
      <c r="AJ57" s="60">
        <v>0</v>
      </c>
      <c r="AK57" s="60">
        <v>0</v>
      </c>
    </row>
    <row r="58" spans="1:37" s="59" customFormat="1" x14ac:dyDescent="0.3">
      <c r="A58" s="61">
        <v>6</v>
      </c>
      <c r="B58" s="60"/>
      <c r="C58" s="60">
        <v>150</v>
      </c>
      <c r="D58" s="60">
        <v>9.9706649780273438E-4</v>
      </c>
      <c r="E58" s="60" t="b">
        <v>1</v>
      </c>
      <c r="F58" s="60">
        <v>7.1111111111111288E-4</v>
      </c>
      <c r="G58" s="60">
        <v>7.1111111111111288E-4</v>
      </c>
      <c r="H58" s="60">
        <v>2.66666666666667E-2</v>
      </c>
      <c r="I58" s="60">
        <v>2.775557561562891E-17</v>
      </c>
      <c r="J58" s="60">
        <v>1.4802973661668751E-17</v>
      </c>
      <c r="K58" s="60">
        <v>3.265724797726321E-18</v>
      </c>
      <c r="L58" s="60">
        <v>2.66666666666667E-2</v>
      </c>
      <c r="M58" s="60">
        <v>2.775557561562891E-17</v>
      </c>
      <c r="N58" s="60">
        <v>1.4802973661668751E-17</v>
      </c>
      <c r="O58" s="60">
        <v>3.265724797726321E-18</v>
      </c>
      <c r="P58" s="60">
        <v>-0.2</v>
      </c>
      <c r="Q58" s="60">
        <v>-0.17333333333333331</v>
      </c>
      <c r="R58" s="60">
        <v>2.6645352591003759E-17</v>
      </c>
      <c r="S58" s="60">
        <v>-7.5111670347704295E-17</v>
      </c>
      <c r="T58" s="60">
        <v>-0.22666666666666671</v>
      </c>
      <c r="U58" s="60">
        <v>-0.17333333333333331</v>
      </c>
      <c r="V58" s="60">
        <v>4.1448326252672513E-17</v>
      </c>
      <c r="W58" s="60">
        <v>-7.8377395145430617E-17</v>
      </c>
      <c r="X58" s="60">
        <v>-0.2</v>
      </c>
      <c r="Y58" s="60">
        <v>-0.17333333333333331</v>
      </c>
      <c r="Z58" s="60">
        <v>2.6645352591003759E-17</v>
      </c>
      <c r="AA58" s="60">
        <v>-7.5111670347704295E-17</v>
      </c>
      <c r="AB58" s="60" t="s">
        <v>2372</v>
      </c>
      <c r="AC58" s="60" t="s">
        <v>782</v>
      </c>
      <c r="AD58" s="60" t="s">
        <v>2372</v>
      </c>
      <c r="AE58" s="60" t="s">
        <v>782</v>
      </c>
      <c r="AF58" s="60">
        <v>4.2533489662135624</v>
      </c>
      <c r="AG58" s="60">
        <v>2.468472339642656</v>
      </c>
      <c r="AH58" s="60">
        <v>1.123960156182674E-14</v>
      </c>
      <c r="AI58" s="60">
        <v>2.1151256759635371E-14</v>
      </c>
      <c r="AJ58" s="60">
        <v>0</v>
      </c>
      <c r="AK58" s="60">
        <v>0</v>
      </c>
    </row>
    <row r="59" spans="1:37" s="59" customFormat="1" x14ac:dyDescent="0.3">
      <c r="A59" s="61">
        <v>7</v>
      </c>
      <c r="B59" s="60"/>
      <c r="C59" s="60">
        <v>150</v>
      </c>
      <c r="D59" s="60">
        <v>1.9938945770263672E-3</v>
      </c>
      <c r="E59" s="60" t="b">
        <v>0</v>
      </c>
      <c r="F59" s="60">
        <v>3.5555555555555601E-3</v>
      </c>
      <c r="G59" s="60">
        <v>7.1111111111111136E-4</v>
      </c>
      <c r="H59" s="60">
        <v>2.6666666666666668E-2</v>
      </c>
      <c r="I59" s="60">
        <v>2.775557561562891E-17</v>
      </c>
      <c r="J59" s="60">
        <v>5.9211894646675089E-18</v>
      </c>
      <c r="K59" s="60">
        <v>3.2657247977262971E-18</v>
      </c>
      <c r="L59" s="60">
        <v>2.6666666666666668E-2</v>
      </c>
      <c r="M59" s="60">
        <v>5.3333333333333371E-2</v>
      </c>
      <c r="N59" s="60">
        <v>4.2883270658043667E-18</v>
      </c>
      <c r="O59" s="60">
        <v>1.2325951644078309E-32</v>
      </c>
      <c r="P59" s="60">
        <v>-0.17333333333333331</v>
      </c>
      <c r="Q59" s="60">
        <v>-0.22666666666666671</v>
      </c>
      <c r="R59" s="60">
        <v>3.5527136788004998E-17</v>
      </c>
      <c r="S59" s="60">
        <v>-6.8580220752251751E-17</v>
      </c>
      <c r="T59" s="60">
        <v>-0.2</v>
      </c>
      <c r="U59" s="60">
        <v>-0.22666666666666671</v>
      </c>
      <c r="V59" s="60">
        <v>4.1448326252672513E-17</v>
      </c>
      <c r="W59" s="60">
        <v>-7.1845945549978048E-17</v>
      </c>
      <c r="X59" s="60">
        <v>-0.17333333333333331</v>
      </c>
      <c r="Y59" s="60">
        <v>-0.17333333333333331</v>
      </c>
      <c r="Z59" s="60">
        <v>3.7159999186868152E-17</v>
      </c>
      <c r="AA59" s="60">
        <v>-7.1845945549978035E-17</v>
      </c>
      <c r="AB59" s="60" t="s">
        <v>2373</v>
      </c>
      <c r="AC59" s="60" t="s">
        <v>768</v>
      </c>
      <c r="AD59" s="60" t="s">
        <v>2374</v>
      </c>
      <c r="AE59" s="60" t="s">
        <v>768</v>
      </c>
      <c r="AF59" s="60">
        <v>4.1616969895281306</v>
      </c>
      <c r="AG59" s="60">
        <v>2.5622196924446521</v>
      </c>
      <c r="AH59" s="60">
        <v>2.1627636912827681E-14</v>
      </c>
      <c r="AI59" s="60">
        <v>0</v>
      </c>
      <c r="AJ59" s="60">
        <v>0</v>
      </c>
      <c r="AK59" s="60">
        <v>0</v>
      </c>
    </row>
    <row r="60" spans="1:37" s="59" customFormat="1" x14ac:dyDescent="0.3">
      <c r="A60" s="61">
        <v>8</v>
      </c>
      <c r="B60" s="60"/>
      <c r="C60" s="60">
        <v>150</v>
      </c>
      <c r="D60" s="60">
        <v>9.9706649780273438E-4</v>
      </c>
      <c r="E60" s="60" t="b">
        <v>1</v>
      </c>
      <c r="F60" s="60">
        <v>7.111111111111144E-4</v>
      </c>
      <c r="G60" s="60">
        <v>7.111111111111144E-4</v>
      </c>
      <c r="H60" s="60">
        <v>2.6666666666666731E-2</v>
      </c>
      <c r="I60" s="60">
        <v>1.387778780781446E-17</v>
      </c>
      <c r="J60" s="60">
        <v>4.5934571311968889E-18</v>
      </c>
      <c r="K60" s="60">
        <v>3.2657247977262752E-18</v>
      </c>
      <c r="L60" s="60">
        <v>2.6666666666666731E-2</v>
      </c>
      <c r="M60" s="60">
        <v>1.387778780781446E-17</v>
      </c>
      <c r="N60" s="60">
        <v>4.5934571311968889E-18</v>
      </c>
      <c r="O60" s="60">
        <v>3.2657247977262752E-18</v>
      </c>
      <c r="P60" s="60">
        <v>0.22666666666666671</v>
      </c>
      <c r="Q60" s="60">
        <v>-0.12</v>
      </c>
      <c r="R60" s="60">
        <v>7.5540518635306403E-18</v>
      </c>
      <c r="S60" s="60">
        <v>-2.6125798381810201E-17</v>
      </c>
      <c r="T60" s="60">
        <v>0.25333333333333341</v>
      </c>
      <c r="U60" s="60">
        <v>-0.12</v>
      </c>
      <c r="V60" s="60">
        <v>2.960594732333751E-18</v>
      </c>
      <c r="W60" s="60">
        <v>-2.2860073584083929E-17</v>
      </c>
      <c r="X60" s="60">
        <v>0.22666666666666671</v>
      </c>
      <c r="Y60" s="60">
        <v>-0.12</v>
      </c>
      <c r="Z60" s="60">
        <v>7.5540518635306403E-18</v>
      </c>
      <c r="AA60" s="60">
        <v>-2.6125798381810201E-17</v>
      </c>
      <c r="AB60" s="60" t="s">
        <v>2375</v>
      </c>
      <c r="AC60" s="60" t="s">
        <v>1381</v>
      </c>
      <c r="AD60" s="60" t="s">
        <v>2375</v>
      </c>
      <c r="AE60" s="60" t="s">
        <v>1381</v>
      </c>
      <c r="AF60" s="60">
        <v>2.3813429651572129</v>
      </c>
      <c r="AG60" s="60">
        <v>4.3491287030607131</v>
      </c>
      <c r="AH60" s="60">
        <v>3.5100865574251812E-14</v>
      </c>
      <c r="AI60" s="60">
        <v>2.1965016403383451E-14</v>
      </c>
      <c r="AJ60" s="60">
        <v>0</v>
      </c>
      <c r="AK60" s="60">
        <v>0</v>
      </c>
    </row>
    <row r="61" spans="1:37" s="59" customFormat="1" x14ac:dyDescent="0.3">
      <c r="A61" s="61">
        <v>9</v>
      </c>
      <c r="B61" s="60"/>
      <c r="C61" s="60">
        <v>150</v>
      </c>
      <c r="D61" s="60">
        <v>9.9706649780273438E-4</v>
      </c>
      <c r="E61" s="60" t="b">
        <v>0</v>
      </c>
      <c r="F61" s="60">
        <v>3.555555555555554E-3</v>
      </c>
      <c r="G61" s="60">
        <v>7.1111111111111288E-4</v>
      </c>
      <c r="H61" s="60">
        <v>2.66666666666667E-2</v>
      </c>
      <c r="I61" s="60">
        <v>2.775557561562891E-17</v>
      </c>
      <c r="J61" s="60">
        <v>4.0120593919201897E-17</v>
      </c>
      <c r="K61" s="60">
        <v>3.265724797726284E-18</v>
      </c>
      <c r="L61" s="60">
        <v>2.66666666666667E-2</v>
      </c>
      <c r="M61" s="60">
        <v>5.3333333333333302E-2</v>
      </c>
      <c r="N61" s="60">
        <v>3.8487731520338761E-17</v>
      </c>
      <c r="O61" s="60">
        <v>0</v>
      </c>
      <c r="P61" s="60">
        <v>-0.2</v>
      </c>
      <c r="Q61" s="60">
        <v>-0.17333333333333331</v>
      </c>
      <c r="R61" s="60">
        <v>-1.632862398863138E-18</v>
      </c>
      <c r="S61" s="60">
        <v>-7.5111670347704308E-17</v>
      </c>
      <c r="T61" s="60">
        <v>-0.22666666666666671</v>
      </c>
      <c r="U61" s="60">
        <v>-0.17333333333333331</v>
      </c>
      <c r="V61" s="60">
        <v>3.8487731520338761E-17</v>
      </c>
      <c r="W61" s="60">
        <v>-7.8377395145430592E-17</v>
      </c>
      <c r="X61" s="60">
        <v>-0.2</v>
      </c>
      <c r="Y61" s="60">
        <v>-0.12</v>
      </c>
      <c r="Z61" s="60">
        <v>0</v>
      </c>
      <c r="AA61" s="60">
        <v>-7.8377395145430592E-17</v>
      </c>
      <c r="AB61" s="60" t="s">
        <v>2376</v>
      </c>
      <c r="AC61" s="60" t="s">
        <v>1384</v>
      </c>
      <c r="AD61" s="60" t="s">
        <v>2377</v>
      </c>
      <c r="AE61" s="60" t="s">
        <v>1384</v>
      </c>
      <c r="AF61" s="60">
        <v>4.2533489662135624</v>
      </c>
      <c r="AG61" s="60">
        <v>2.468472339642656</v>
      </c>
      <c r="AH61" s="60">
        <v>1.123960156182674E-14</v>
      </c>
      <c r="AI61" s="60">
        <v>2.1151256759635371E-14</v>
      </c>
      <c r="AJ61" s="60">
        <v>0</v>
      </c>
      <c r="AK61" s="60">
        <v>0</v>
      </c>
    </row>
    <row r="62" spans="1:37" s="59" customFormat="1" x14ac:dyDescent="0.3">
      <c r="A62" s="61">
        <v>10</v>
      </c>
      <c r="B62" s="60"/>
      <c r="C62" s="60">
        <v>150</v>
      </c>
      <c r="D62" s="60">
        <v>9.9706649780273438E-4</v>
      </c>
      <c r="E62" s="60" t="b">
        <v>0</v>
      </c>
      <c r="F62" s="60">
        <v>2.8444444444444441E-3</v>
      </c>
      <c r="G62" s="60">
        <v>7.1111111111111136E-4</v>
      </c>
      <c r="H62" s="60">
        <v>2.6666666666666668E-2</v>
      </c>
      <c r="I62" s="60">
        <v>0</v>
      </c>
      <c r="J62" s="60">
        <v>4.2883270658043643E-18</v>
      </c>
      <c r="K62" s="60">
        <v>3.265724797726284E-18</v>
      </c>
      <c r="L62" s="60">
        <v>0</v>
      </c>
      <c r="M62" s="60">
        <v>5.333333333333333E-2</v>
      </c>
      <c r="N62" s="60">
        <v>4.2883270658043643E-18</v>
      </c>
      <c r="O62" s="60">
        <v>3.265724797726284E-18</v>
      </c>
      <c r="P62" s="60">
        <v>0.25333333333333341</v>
      </c>
      <c r="Q62" s="60">
        <v>-6.6666666666666666E-2</v>
      </c>
      <c r="R62" s="60">
        <v>1.632862398863138E-18</v>
      </c>
      <c r="S62" s="60">
        <v>-2.6125798381810211E-17</v>
      </c>
      <c r="T62" s="60">
        <v>0.28000000000000003</v>
      </c>
      <c r="U62" s="60">
        <v>-6.6666666666666666E-2</v>
      </c>
      <c r="V62" s="60">
        <v>5.9211894646675019E-18</v>
      </c>
      <c r="W62" s="60">
        <v>-2.2860073584083929E-17</v>
      </c>
      <c r="X62" s="60">
        <v>0.28000000000000003</v>
      </c>
      <c r="Y62" s="60">
        <v>-1.3333333333333331E-2</v>
      </c>
      <c r="Z62" s="60">
        <v>1.632862398863138E-18</v>
      </c>
      <c r="AA62" s="60">
        <v>-2.6125798381810211E-17</v>
      </c>
      <c r="AB62" s="60" t="s">
        <v>2378</v>
      </c>
      <c r="AC62" s="60" t="s">
        <v>1294</v>
      </c>
      <c r="AD62" s="60" t="s">
        <v>2379</v>
      </c>
      <c r="AE62" s="60" t="s">
        <v>1294</v>
      </c>
      <c r="AF62" s="60">
        <v>2.3001546791099958</v>
      </c>
      <c r="AG62" s="60">
        <v>4.4493214791067022</v>
      </c>
      <c r="AH62" s="60">
        <v>1.220035468042353E-14</v>
      </c>
      <c r="AI62" s="60">
        <v>1.142194880299795E-14</v>
      </c>
      <c r="AJ62" s="60">
        <v>0</v>
      </c>
      <c r="AK62" s="60">
        <v>0</v>
      </c>
    </row>
    <row r="63" spans="1:37" s="59" customFormat="1" x14ac:dyDescent="0.3">
      <c r="A63" s="61">
        <v>11</v>
      </c>
      <c r="B63" s="60"/>
      <c r="C63" s="60">
        <v>150</v>
      </c>
      <c r="D63" s="60">
        <v>0</v>
      </c>
      <c r="E63" s="60" t="b">
        <v>1</v>
      </c>
      <c r="F63" s="60">
        <v>2.844444444444445E-3</v>
      </c>
      <c r="G63" s="60">
        <v>2.844444444444445E-3</v>
      </c>
      <c r="H63" s="60">
        <v>5.3333333333333337E-2</v>
      </c>
      <c r="I63" s="60">
        <v>1.387778780781446E-17</v>
      </c>
      <c r="J63" s="60">
        <v>1.0873382697207169E-17</v>
      </c>
      <c r="K63" s="60">
        <v>6.5314495954525927E-18</v>
      </c>
      <c r="L63" s="60">
        <v>5.3333333333333337E-2</v>
      </c>
      <c r="M63" s="60">
        <v>1.387778780781446E-17</v>
      </c>
      <c r="N63" s="60">
        <v>1.0873382697207169E-17</v>
      </c>
      <c r="O63" s="60">
        <v>6.5314495954525927E-18</v>
      </c>
      <c r="P63" s="60">
        <v>-0.22666666666666671</v>
      </c>
      <c r="Q63" s="60">
        <v>-0.12</v>
      </c>
      <c r="R63" s="60">
        <v>6.3805351777871902E-17</v>
      </c>
      <c r="S63" s="60">
        <v>-8.1643119943156839E-17</v>
      </c>
      <c r="T63" s="60">
        <v>-0.28000000000000003</v>
      </c>
      <c r="U63" s="60">
        <v>-0.12</v>
      </c>
      <c r="V63" s="60">
        <v>5.2931969080664731E-17</v>
      </c>
      <c r="W63" s="60">
        <v>-8.8174569538609433E-17</v>
      </c>
      <c r="X63" s="60">
        <v>-0.22666666666666671</v>
      </c>
      <c r="Y63" s="60">
        <v>-0.12</v>
      </c>
      <c r="Z63" s="60">
        <v>6.3805351777871902E-17</v>
      </c>
      <c r="AA63" s="60">
        <v>-8.1643119943156839E-17</v>
      </c>
      <c r="AB63" s="60" t="s">
        <v>2380</v>
      </c>
      <c r="AC63" s="60" t="s">
        <v>768</v>
      </c>
      <c r="AD63" s="60" t="s">
        <v>2380</v>
      </c>
      <c r="AE63" s="60" t="s">
        <v>768</v>
      </c>
      <c r="AF63" s="60">
        <v>9.0937565838981751</v>
      </c>
      <c r="AG63" s="60">
        <v>4.6519080453313579</v>
      </c>
      <c r="AH63" s="60">
        <v>3.5100865574251812E-14</v>
      </c>
      <c r="AI63" s="60">
        <v>2.1965016403383451E-14</v>
      </c>
      <c r="AJ63" s="60">
        <v>0</v>
      </c>
      <c r="AK63" s="60">
        <v>0</v>
      </c>
    </row>
    <row r="64" spans="1:37" s="59" customFormat="1" x14ac:dyDescent="0.3">
      <c r="A64" s="61">
        <v>12</v>
      </c>
      <c r="B64" s="60"/>
      <c r="C64" s="60">
        <v>150</v>
      </c>
      <c r="D64" s="60">
        <v>1.9958019256591801E-3</v>
      </c>
      <c r="E64" s="60" t="b">
        <v>1</v>
      </c>
      <c r="F64" s="60">
        <v>5.688888888888897E-3</v>
      </c>
      <c r="G64" s="60">
        <v>5.688888888888897E-3</v>
      </c>
      <c r="H64" s="60">
        <v>5.3333333333333337E-2</v>
      </c>
      <c r="I64" s="60">
        <v>5.3333333333333399E-2</v>
      </c>
      <c r="J64" s="60">
        <v>1.480297366166876E-17</v>
      </c>
      <c r="K64" s="60">
        <v>3.2657247977262721E-18</v>
      </c>
      <c r="L64" s="60">
        <v>5.3333333333333337E-2</v>
      </c>
      <c r="M64" s="60">
        <v>5.3333333333333399E-2</v>
      </c>
      <c r="N64" s="60">
        <v>1.480297366166876E-17</v>
      </c>
      <c r="O64" s="60">
        <v>3.2657247977262721E-18</v>
      </c>
      <c r="P64" s="60">
        <v>-0.1466666666666667</v>
      </c>
      <c r="Q64" s="60">
        <v>-0.28000000000000003</v>
      </c>
      <c r="R64" s="60">
        <v>1.1842378929334999E-17</v>
      </c>
      <c r="S64" s="60">
        <v>-6.2048771156799231E-17</v>
      </c>
      <c r="T64" s="60">
        <v>-0.2</v>
      </c>
      <c r="U64" s="60">
        <v>-0.33333333333333343</v>
      </c>
      <c r="V64" s="60">
        <v>2.6645352591003759E-17</v>
      </c>
      <c r="W64" s="60">
        <v>-6.5314495954525504E-17</v>
      </c>
      <c r="X64" s="60">
        <v>-0.1466666666666667</v>
      </c>
      <c r="Y64" s="60">
        <v>-0.28000000000000003</v>
      </c>
      <c r="Z64" s="60">
        <v>1.1842378929334999E-17</v>
      </c>
      <c r="AA64" s="60">
        <v>-6.2048771156799231E-17</v>
      </c>
      <c r="AB64" s="60" t="s">
        <v>2381</v>
      </c>
      <c r="AC64" s="60" t="s">
        <v>789</v>
      </c>
      <c r="AD64" s="60" t="s">
        <v>2381</v>
      </c>
      <c r="AE64" s="60" t="s">
        <v>789</v>
      </c>
      <c r="AF64" s="60">
        <v>10.76224195495722</v>
      </c>
      <c r="AG64" s="60">
        <v>3.987405061339075</v>
      </c>
      <c r="AH64" s="60">
        <v>3.5214390654302692</v>
      </c>
      <c r="AI64" s="60">
        <v>3.3342202599405462</v>
      </c>
      <c r="AJ64" s="60">
        <v>0</v>
      </c>
      <c r="AK64" s="60">
        <v>0</v>
      </c>
    </row>
    <row r="65" spans="1:37" s="59" customFormat="1" x14ac:dyDescent="0.3">
      <c r="A65" s="61">
        <v>13</v>
      </c>
      <c r="B65" s="60"/>
      <c r="C65" s="60">
        <v>150</v>
      </c>
      <c r="D65" s="60">
        <v>9.8872184753417969E-4</v>
      </c>
      <c r="E65" s="60" t="b">
        <v>1</v>
      </c>
      <c r="F65" s="60">
        <v>7.1111111111111288E-4</v>
      </c>
      <c r="G65" s="60">
        <v>7.1111111111111288E-4</v>
      </c>
      <c r="H65" s="60">
        <v>2.66666666666667E-2</v>
      </c>
      <c r="I65" s="60">
        <v>2.775557561562891E-17</v>
      </c>
      <c r="J65" s="60">
        <v>2.3684757858669998E-17</v>
      </c>
      <c r="K65" s="60">
        <v>3.2657247977262971E-18</v>
      </c>
      <c r="L65" s="60">
        <v>2.66666666666667E-2</v>
      </c>
      <c r="M65" s="60">
        <v>2.775557561562891E-17</v>
      </c>
      <c r="N65" s="60">
        <v>2.3684757858669998E-17</v>
      </c>
      <c r="O65" s="60">
        <v>3.2657247977262971E-18</v>
      </c>
      <c r="P65" s="60">
        <v>-0.2</v>
      </c>
      <c r="Q65" s="60">
        <v>-0.17333333333333331</v>
      </c>
      <c r="R65" s="60">
        <v>2.0724163126336259E-17</v>
      </c>
      <c r="S65" s="60">
        <v>-7.5111670347704308E-17</v>
      </c>
      <c r="T65" s="60">
        <v>-0.22666666666666671</v>
      </c>
      <c r="U65" s="60">
        <v>-0.17333333333333331</v>
      </c>
      <c r="V65" s="60">
        <v>4.4408920985006258E-17</v>
      </c>
      <c r="W65" s="60">
        <v>-7.8377395145430604E-17</v>
      </c>
      <c r="X65" s="60">
        <v>-0.2</v>
      </c>
      <c r="Y65" s="60">
        <v>-0.17333333333333331</v>
      </c>
      <c r="Z65" s="60">
        <v>2.0724163126336259E-17</v>
      </c>
      <c r="AA65" s="60">
        <v>-7.5111670347704308E-17</v>
      </c>
      <c r="AB65" s="60" t="s">
        <v>2382</v>
      </c>
      <c r="AC65" s="60" t="s">
        <v>1296</v>
      </c>
      <c r="AD65" s="60" t="s">
        <v>2382</v>
      </c>
      <c r="AE65" s="60" t="s">
        <v>1296</v>
      </c>
      <c r="AF65" s="60">
        <v>4.2533489662135624</v>
      </c>
      <c r="AG65" s="60">
        <v>2.468472339642656</v>
      </c>
      <c r="AH65" s="60">
        <v>1.123960156182674E-14</v>
      </c>
      <c r="AI65" s="60">
        <v>2.1151256759635371E-14</v>
      </c>
      <c r="AJ65" s="60">
        <v>0</v>
      </c>
      <c r="AK65" s="60">
        <v>0</v>
      </c>
    </row>
    <row r="66" spans="1:37" s="59" customFormat="1" x14ac:dyDescent="0.3">
      <c r="A66" s="61">
        <v>14</v>
      </c>
      <c r="B66" s="60"/>
      <c r="C66" s="60">
        <v>150</v>
      </c>
      <c r="D66" s="60">
        <v>1.994848251342773E-3</v>
      </c>
      <c r="E66" s="60" t="b">
        <v>1</v>
      </c>
      <c r="F66" s="60">
        <v>7.1111111111111212E-4</v>
      </c>
      <c r="G66" s="60">
        <v>7.1111111111111212E-4</v>
      </c>
      <c r="H66" s="60">
        <v>2.6666666666666689E-2</v>
      </c>
      <c r="I66" s="60">
        <v>5.5511151231257827E-17</v>
      </c>
      <c r="J66" s="60">
        <v>2.960594732333751E-18</v>
      </c>
      <c r="K66" s="60">
        <v>3.2657247977262779E-18</v>
      </c>
      <c r="L66" s="60">
        <v>2.6666666666666689E-2</v>
      </c>
      <c r="M66" s="60">
        <v>5.5511151231257827E-17</v>
      </c>
      <c r="N66" s="60">
        <v>2.960594732333751E-18</v>
      </c>
      <c r="O66" s="60">
        <v>3.2657247977262779E-18</v>
      </c>
      <c r="P66" s="60">
        <v>0.12</v>
      </c>
      <c r="Q66" s="60">
        <v>-0.33333333333333343</v>
      </c>
      <c r="R66" s="60">
        <v>2.960594732333751E-18</v>
      </c>
      <c r="S66" s="60">
        <v>-2.6125798381810211E-17</v>
      </c>
      <c r="T66" s="60">
        <v>0.1466666666666667</v>
      </c>
      <c r="U66" s="60">
        <v>-0.33333333333333343</v>
      </c>
      <c r="V66" s="60">
        <v>0</v>
      </c>
      <c r="W66" s="60">
        <v>-2.2860073584083929E-17</v>
      </c>
      <c r="X66" s="60">
        <v>0.12</v>
      </c>
      <c r="Y66" s="60">
        <v>-0.33333333333333343</v>
      </c>
      <c r="Z66" s="60">
        <v>2.960594732333751E-18</v>
      </c>
      <c r="AA66" s="60">
        <v>-2.6125798381810211E-17</v>
      </c>
      <c r="AB66" s="60" t="s">
        <v>2383</v>
      </c>
      <c r="AC66" s="60" t="s">
        <v>754</v>
      </c>
      <c r="AD66" s="60" t="s">
        <v>2383</v>
      </c>
      <c r="AE66" s="60" t="s">
        <v>754</v>
      </c>
      <c r="AF66" s="60">
        <v>2.7728322910770009</v>
      </c>
      <c r="AG66" s="60">
        <v>3.9897530658679869</v>
      </c>
      <c r="AH66" s="60">
        <v>2.010442880247221E-14</v>
      </c>
      <c r="AI66" s="60">
        <v>1.9035568295299941E-14</v>
      </c>
      <c r="AJ66" s="60">
        <v>0</v>
      </c>
      <c r="AK66" s="60">
        <v>0</v>
      </c>
    </row>
    <row r="67" spans="1:37" s="59" customFormat="1" x14ac:dyDescent="0.3">
      <c r="A67" s="61">
        <v>15</v>
      </c>
      <c r="B67" s="60"/>
      <c r="C67" s="60">
        <v>150</v>
      </c>
      <c r="D67" s="60">
        <v>9.975433349609375E-4</v>
      </c>
      <c r="E67" s="60" t="b">
        <v>1</v>
      </c>
      <c r="F67" s="60">
        <v>2.844444444444452E-3</v>
      </c>
      <c r="G67" s="60">
        <v>2.844444444444452E-3</v>
      </c>
      <c r="H67" s="60">
        <v>5.3333333333333399E-2</v>
      </c>
      <c r="I67" s="60">
        <v>2.775557561562891E-17</v>
      </c>
      <c r="J67" s="60">
        <v>8.8817841970012479E-18</v>
      </c>
      <c r="K67" s="60">
        <v>6.5314495954525688E-18</v>
      </c>
      <c r="L67" s="60">
        <v>5.3333333333333399E-2</v>
      </c>
      <c r="M67" s="60">
        <v>2.775557561562891E-17</v>
      </c>
      <c r="N67" s="60">
        <v>8.8817841970012479E-18</v>
      </c>
      <c r="O67" s="60">
        <v>6.5314495954525688E-18</v>
      </c>
      <c r="P67" s="60">
        <v>-0.2</v>
      </c>
      <c r="Q67" s="60">
        <v>-0.17333333333333331</v>
      </c>
      <c r="R67" s="60">
        <v>3.552713678800501E-17</v>
      </c>
      <c r="S67" s="60">
        <v>-7.5111670347704308E-17</v>
      </c>
      <c r="T67" s="60">
        <v>-0.25333333333333341</v>
      </c>
      <c r="U67" s="60">
        <v>-0.17333333333333331</v>
      </c>
      <c r="V67" s="60">
        <v>4.4408920985006258E-17</v>
      </c>
      <c r="W67" s="60">
        <v>-8.1643119943156876E-17</v>
      </c>
      <c r="X67" s="60">
        <v>-0.2</v>
      </c>
      <c r="Y67" s="60">
        <v>-0.17333333333333331</v>
      </c>
      <c r="Z67" s="60">
        <v>3.552713678800501E-17</v>
      </c>
      <c r="AA67" s="60">
        <v>-7.5111670347704308E-17</v>
      </c>
      <c r="AB67" s="60" t="s">
        <v>2384</v>
      </c>
      <c r="AC67" s="60" t="s">
        <v>766</v>
      </c>
      <c r="AD67" s="60" t="s">
        <v>2384</v>
      </c>
      <c r="AE67" s="60" t="s">
        <v>766</v>
      </c>
      <c r="AF67" s="60">
        <v>8.8845905737478823</v>
      </c>
      <c r="AG67" s="60">
        <v>4.8180133523620539</v>
      </c>
      <c r="AH67" s="60">
        <v>1.123960156182674E-14</v>
      </c>
      <c r="AI67" s="60">
        <v>2.1151256759635371E-14</v>
      </c>
      <c r="AJ67" s="60">
        <v>0</v>
      </c>
      <c r="AK67" s="60">
        <v>0</v>
      </c>
    </row>
    <row r="68" spans="1:37" s="59" customFormat="1" x14ac:dyDescent="0.3">
      <c r="A68" s="61">
        <v>16</v>
      </c>
      <c r="B68" s="60"/>
      <c r="C68" s="60">
        <v>150</v>
      </c>
      <c r="D68" s="60">
        <v>9.9730491638183594E-4</v>
      </c>
      <c r="E68" s="60" t="b">
        <v>1</v>
      </c>
      <c r="F68" s="60">
        <v>2.844444444444445E-3</v>
      </c>
      <c r="G68" s="60">
        <v>2.844444444444445E-3</v>
      </c>
      <c r="H68" s="60">
        <v>5.3333333333333337E-2</v>
      </c>
      <c r="I68" s="60">
        <v>0</v>
      </c>
      <c r="J68" s="60">
        <v>7.401486830834363E-19</v>
      </c>
      <c r="K68" s="60">
        <v>6.5314495954525573E-18</v>
      </c>
      <c r="L68" s="60">
        <v>5.3333333333333337E-2</v>
      </c>
      <c r="M68" s="60">
        <v>0</v>
      </c>
      <c r="N68" s="60">
        <v>7.401486830834363E-19</v>
      </c>
      <c r="O68" s="60">
        <v>6.5314495954525573E-18</v>
      </c>
      <c r="P68" s="60">
        <v>-0.1466666666666667</v>
      </c>
      <c r="Q68" s="60">
        <v>-0.28000000000000003</v>
      </c>
      <c r="R68" s="60">
        <v>4.7369515717340022E-17</v>
      </c>
      <c r="S68" s="60">
        <v>-6.2048771156799219E-17</v>
      </c>
      <c r="T68" s="60">
        <v>-0.2</v>
      </c>
      <c r="U68" s="60">
        <v>-0.28000000000000003</v>
      </c>
      <c r="V68" s="60">
        <v>4.6629367034256579E-17</v>
      </c>
      <c r="W68" s="60">
        <v>-6.8580220752251776E-17</v>
      </c>
      <c r="X68" s="60">
        <v>-0.1466666666666667</v>
      </c>
      <c r="Y68" s="60">
        <v>-0.28000000000000003</v>
      </c>
      <c r="Z68" s="60">
        <v>4.7369515717340022E-17</v>
      </c>
      <c r="AA68" s="60">
        <v>-6.2048771156799219E-17</v>
      </c>
      <c r="AB68" s="60" t="s">
        <v>2385</v>
      </c>
      <c r="AC68" s="60" t="s">
        <v>771</v>
      </c>
      <c r="AD68" s="60" t="s">
        <v>2385</v>
      </c>
      <c r="AE68" s="60" t="s">
        <v>771</v>
      </c>
      <c r="AF68" s="60">
        <v>8.4938552811204104</v>
      </c>
      <c r="AG68" s="60">
        <v>5.188547446430122</v>
      </c>
      <c r="AH68" s="60">
        <v>2.0838234533894761E-14</v>
      </c>
      <c r="AI68" s="60">
        <v>1.969214787951623E-14</v>
      </c>
      <c r="AJ68" s="60">
        <v>0</v>
      </c>
      <c r="AK68" s="60">
        <v>0</v>
      </c>
    </row>
    <row r="69" spans="1:37" s="59" customFormat="1" x14ac:dyDescent="0.3">
      <c r="A69" s="61">
        <v>17</v>
      </c>
      <c r="B69" s="60"/>
      <c r="C69" s="60">
        <v>150</v>
      </c>
      <c r="D69" s="60">
        <v>9.975433349609375E-4</v>
      </c>
      <c r="E69" s="60" t="b">
        <v>0</v>
      </c>
      <c r="F69" s="60">
        <v>6.4000000000000116E-3</v>
      </c>
      <c r="G69" s="60">
        <v>5.6888888888888961E-3</v>
      </c>
      <c r="H69" s="60">
        <v>5.3333333333333399E-2</v>
      </c>
      <c r="I69" s="60">
        <v>5.3333333333333337E-2</v>
      </c>
      <c r="J69" s="60">
        <v>4.4408920985006239E-18</v>
      </c>
      <c r="K69" s="60">
        <v>9.7971743931788348E-18</v>
      </c>
      <c r="L69" s="60">
        <v>8.0000000000000071E-2</v>
      </c>
      <c r="M69" s="60">
        <v>0</v>
      </c>
      <c r="N69" s="60">
        <v>4.4408920985006239E-18</v>
      </c>
      <c r="O69" s="60">
        <v>9.7971743931788348E-18</v>
      </c>
      <c r="P69" s="60">
        <v>0.28000000000000003</v>
      </c>
      <c r="Q69" s="60">
        <v>-1.3333333333333331E-2</v>
      </c>
      <c r="R69" s="60">
        <v>1.4802973661668751E-17</v>
      </c>
      <c r="S69" s="60">
        <v>-2.6125798381810211E-17</v>
      </c>
      <c r="T69" s="60">
        <v>0.33333333333333343</v>
      </c>
      <c r="U69" s="60">
        <v>-6.6666666666666666E-2</v>
      </c>
      <c r="V69" s="60">
        <v>1.036208156316813E-17</v>
      </c>
      <c r="W69" s="60">
        <v>-1.6328623988631379E-17</v>
      </c>
      <c r="X69" s="60">
        <v>0.25333333333333341</v>
      </c>
      <c r="Y69" s="60">
        <v>-6.6666666666666666E-2</v>
      </c>
      <c r="Z69" s="60">
        <v>1.4802973661668751E-17</v>
      </c>
      <c r="AA69" s="60">
        <v>-2.6125798381810211E-17</v>
      </c>
      <c r="AB69" s="60" t="s">
        <v>2386</v>
      </c>
      <c r="AC69" s="60" t="s">
        <v>753</v>
      </c>
      <c r="AD69" s="60" t="s">
        <v>2387</v>
      </c>
      <c r="AE69" s="60" t="s">
        <v>753</v>
      </c>
      <c r="AF69" s="60">
        <v>3.337576468583022</v>
      </c>
      <c r="AG69" s="60">
        <v>12.123003599954711</v>
      </c>
      <c r="AH69" s="60">
        <v>4.2739643096416033</v>
      </c>
      <c r="AI69" s="60">
        <v>4.0012772422836091</v>
      </c>
      <c r="AJ69" s="60">
        <v>0</v>
      </c>
      <c r="AK69" s="60">
        <v>0</v>
      </c>
    </row>
    <row r="70" spans="1:37" s="59" customFormat="1" x14ac:dyDescent="0.3">
      <c r="A70" s="61">
        <v>18</v>
      </c>
      <c r="B70" s="60"/>
      <c r="C70" s="60">
        <v>150</v>
      </c>
      <c r="D70" s="60">
        <v>9.9730491638183594E-4</v>
      </c>
      <c r="E70" s="60" t="b">
        <v>1</v>
      </c>
      <c r="F70" s="60">
        <v>7.1111111111111288E-4</v>
      </c>
      <c r="G70" s="60">
        <v>7.1111111111111288E-4</v>
      </c>
      <c r="H70" s="60">
        <v>2.66666666666667E-2</v>
      </c>
      <c r="I70" s="60">
        <v>2.775557561562891E-17</v>
      </c>
      <c r="J70" s="60">
        <v>2.960594732333751E-18</v>
      </c>
      <c r="K70" s="60">
        <v>3.2657247977262779E-18</v>
      </c>
      <c r="L70" s="60">
        <v>2.66666666666667E-2</v>
      </c>
      <c r="M70" s="60">
        <v>2.775557561562891E-17</v>
      </c>
      <c r="N70" s="60">
        <v>2.960594732333751E-18</v>
      </c>
      <c r="O70" s="60">
        <v>3.2657247977262779E-18</v>
      </c>
      <c r="P70" s="60">
        <v>0.2</v>
      </c>
      <c r="Q70" s="60">
        <v>-0.17333333333333331</v>
      </c>
      <c r="R70" s="60">
        <v>2.960594732333751E-18</v>
      </c>
      <c r="S70" s="60">
        <v>-2.6125798381810211E-17</v>
      </c>
      <c r="T70" s="60">
        <v>0.22666666666666671</v>
      </c>
      <c r="U70" s="60">
        <v>-0.17333333333333331</v>
      </c>
      <c r="V70" s="60">
        <v>0</v>
      </c>
      <c r="W70" s="60">
        <v>-2.2860073584083929E-17</v>
      </c>
      <c r="X70" s="60">
        <v>0.2</v>
      </c>
      <c r="Y70" s="60">
        <v>-0.17333333333333331</v>
      </c>
      <c r="Z70" s="60">
        <v>2.960594732333751E-18</v>
      </c>
      <c r="AA70" s="60">
        <v>-2.6125798381810211E-17</v>
      </c>
      <c r="AB70" s="60" t="s">
        <v>2388</v>
      </c>
      <c r="AC70" s="60" t="s">
        <v>1186</v>
      </c>
      <c r="AD70" s="60" t="s">
        <v>2388</v>
      </c>
      <c r="AE70" s="60" t="s">
        <v>1186</v>
      </c>
      <c r="AF70" s="60">
        <v>2.468472339642656</v>
      </c>
      <c r="AG70" s="60">
        <v>4.2533489662135624</v>
      </c>
      <c r="AH70" s="60">
        <v>1.123960156182674E-14</v>
      </c>
      <c r="AI70" s="60">
        <v>2.1151256759635371E-14</v>
      </c>
      <c r="AJ70" s="60">
        <v>0</v>
      </c>
      <c r="AK70" s="60">
        <v>0</v>
      </c>
    </row>
    <row r="71" spans="1:37" s="59" customFormat="1" x14ac:dyDescent="0.3">
      <c r="A71" s="61">
        <v>19</v>
      </c>
      <c r="B71" s="60"/>
      <c r="C71" s="60">
        <v>150</v>
      </c>
      <c r="D71" s="60">
        <v>9.9730491638183594E-4</v>
      </c>
      <c r="E71" s="60" t="b">
        <v>1</v>
      </c>
      <c r="F71" s="60">
        <v>7.1111111111111288E-4</v>
      </c>
      <c r="G71" s="60">
        <v>7.1111111111111288E-4</v>
      </c>
      <c r="H71" s="60">
        <v>2.66666666666667E-2</v>
      </c>
      <c r="I71" s="60">
        <v>2.775557561562891E-17</v>
      </c>
      <c r="J71" s="60">
        <v>4.1357620331081017E-18</v>
      </c>
      <c r="K71" s="60">
        <v>3.2657247977262752E-18</v>
      </c>
      <c r="L71" s="60">
        <v>2.66666666666667E-2</v>
      </c>
      <c r="M71" s="60">
        <v>2.775557561562891E-17</v>
      </c>
      <c r="N71" s="60">
        <v>4.1357620331081017E-18</v>
      </c>
      <c r="O71" s="60">
        <v>3.2657247977262752E-18</v>
      </c>
      <c r="P71" s="60">
        <v>0.2</v>
      </c>
      <c r="Q71" s="60">
        <v>-0.17333333333333331</v>
      </c>
      <c r="R71" s="60">
        <v>3.2657247977262759E-18</v>
      </c>
      <c r="S71" s="60">
        <v>-2.6125798381810201E-17</v>
      </c>
      <c r="T71" s="60">
        <v>0.22666666666666671</v>
      </c>
      <c r="U71" s="60">
        <v>-0.17333333333333331</v>
      </c>
      <c r="V71" s="60">
        <v>7.4014868308343768E-18</v>
      </c>
      <c r="W71" s="60">
        <v>-2.2860073584083929E-17</v>
      </c>
      <c r="X71" s="60">
        <v>0.2</v>
      </c>
      <c r="Y71" s="60">
        <v>-0.17333333333333331</v>
      </c>
      <c r="Z71" s="60">
        <v>3.2657247977262759E-18</v>
      </c>
      <c r="AA71" s="60">
        <v>-2.6125798381810201E-17</v>
      </c>
      <c r="AB71" s="60" t="s">
        <v>2389</v>
      </c>
      <c r="AC71" s="60" t="s">
        <v>1381</v>
      </c>
      <c r="AD71" s="60" t="s">
        <v>2389</v>
      </c>
      <c r="AE71" s="60" t="s">
        <v>1381</v>
      </c>
      <c r="AF71" s="60">
        <v>2.468472339642656</v>
      </c>
      <c r="AG71" s="60">
        <v>4.2533489662135624</v>
      </c>
      <c r="AH71" s="60">
        <v>1.123960156182674E-14</v>
      </c>
      <c r="AI71" s="60">
        <v>2.1151256759635371E-14</v>
      </c>
      <c r="AJ71" s="60">
        <v>0</v>
      </c>
      <c r="AK71" s="60">
        <v>0</v>
      </c>
    </row>
    <row r="72" spans="1:37" s="59" customFormat="1" x14ac:dyDescent="0.3">
      <c r="A72" s="61">
        <v>20</v>
      </c>
      <c r="B72" s="60"/>
      <c r="C72" s="60">
        <v>150</v>
      </c>
      <c r="D72" s="60">
        <v>9.9730491638183594E-4</v>
      </c>
      <c r="E72" s="60" t="b">
        <v>1</v>
      </c>
      <c r="F72" s="60">
        <v>7.1111111111111136E-4</v>
      </c>
      <c r="G72" s="60">
        <v>7.1111111111111136E-4</v>
      </c>
      <c r="H72" s="60">
        <v>2.6666666666666668E-2</v>
      </c>
      <c r="I72" s="60">
        <v>2.775557561562891E-17</v>
      </c>
      <c r="J72" s="60">
        <v>1.153724886394248E-17</v>
      </c>
      <c r="K72" s="60">
        <v>3.265724797726284E-18</v>
      </c>
      <c r="L72" s="60">
        <v>2.6666666666666668E-2</v>
      </c>
      <c r="M72" s="60">
        <v>2.775557561562891E-17</v>
      </c>
      <c r="N72" s="60">
        <v>1.153724886394248E-17</v>
      </c>
      <c r="O72" s="60">
        <v>3.265724797726284E-18</v>
      </c>
      <c r="P72" s="60">
        <v>-0.17333333333333331</v>
      </c>
      <c r="Q72" s="60">
        <v>-0.22666666666666671</v>
      </c>
      <c r="R72" s="60">
        <v>2.3989887924062528E-17</v>
      </c>
      <c r="S72" s="60">
        <v>-6.8580220752251763E-17</v>
      </c>
      <c r="T72" s="60">
        <v>-0.2</v>
      </c>
      <c r="U72" s="60">
        <v>-0.22666666666666671</v>
      </c>
      <c r="V72" s="60">
        <v>3.552713678800501E-17</v>
      </c>
      <c r="W72" s="60">
        <v>-7.1845945549978048E-17</v>
      </c>
      <c r="X72" s="60">
        <v>-0.17333333333333331</v>
      </c>
      <c r="Y72" s="60">
        <v>-0.22666666666666671</v>
      </c>
      <c r="Z72" s="60">
        <v>2.3989887924062528E-17</v>
      </c>
      <c r="AA72" s="60">
        <v>-6.8580220752251763E-17</v>
      </c>
      <c r="AB72" s="60" t="s">
        <v>2390</v>
      </c>
      <c r="AC72" s="60" t="s">
        <v>808</v>
      </c>
      <c r="AD72" s="60" t="s">
        <v>2390</v>
      </c>
      <c r="AE72" s="60" t="s">
        <v>808</v>
      </c>
      <c r="AF72" s="60">
        <v>4.1616969895281306</v>
      </c>
      <c r="AG72" s="60">
        <v>2.5622196924446521</v>
      </c>
      <c r="AH72" s="60">
        <v>2.1627636912827681E-14</v>
      </c>
      <c r="AI72" s="60">
        <v>0</v>
      </c>
      <c r="AJ72" s="60">
        <v>0</v>
      </c>
      <c r="AK72" s="60">
        <v>0</v>
      </c>
    </row>
    <row r="73" spans="1:37" s="59" customFormat="1" x14ac:dyDescent="0.3">
      <c r="A73" s="61">
        <v>21</v>
      </c>
      <c r="B73" s="60"/>
      <c r="C73" s="60">
        <v>150</v>
      </c>
      <c r="D73" s="60">
        <v>1.002073287963867E-3</v>
      </c>
      <c r="E73" s="60" t="b">
        <v>1</v>
      </c>
      <c r="F73" s="60">
        <v>7.1111111111110995E-4</v>
      </c>
      <c r="G73" s="60">
        <v>7.1111111111110995E-4</v>
      </c>
      <c r="H73" s="60">
        <v>2.6666666666666641E-2</v>
      </c>
      <c r="I73" s="60">
        <v>0</v>
      </c>
      <c r="J73" s="60">
        <v>1.327732333470608E-18</v>
      </c>
      <c r="K73" s="60">
        <v>3.265724797726284E-18</v>
      </c>
      <c r="L73" s="60">
        <v>2.6666666666666641E-2</v>
      </c>
      <c r="M73" s="60">
        <v>0</v>
      </c>
      <c r="N73" s="60">
        <v>1.327732333470608E-18</v>
      </c>
      <c r="O73" s="60">
        <v>3.265724797726284E-18</v>
      </c>
      <c r="P73" s="60">
        <v>-0.1466666666666667</v>
      </c>
      <c r="Q73" s="60">
        <v>-0.28000000000000003</v>
      </c>
      <c r="R73" s="60">
        <v>1.051464659586439E-17</v>
      </c>
      <c r="S73" s="60">
        <v>-6.2048771156799219E-17</v>
      </c>
      <c r="T73" s="60">
        <v>-0.17333333333333331</v>
      </c>
      <c r="U73" s="60">
        <v>-0.28000000000000003</v>
      </c>
      <c r="V73" s="60">
        <v>1.1842378929334999E-17</v>
      </c>
      <c r="W73" s="60">
        <v>-6.5314495954525504E-17</v>
      </c>
      <c r="X73" s="60">
        <v>-0.1466666666666667</v>
      </c>
      <c r="Y73" s="60">
        <v>-0.28000000000000003</v>
      </c>
      <c r="Z73" s="60">
        <v>1.051464659586439E-17</v>
      </c>
      <c r="AA73" s="60">
        <v>-6.2048771156799219E-17</v>
      </c>
      <c r="AB73" s="60" t="s">
        <v>2391</v>
      </c>
      <c r="AC73" s="60" t="s">
        <v>768</v>
      </c>
      <c r="AD73" s="60" t="s">
        <v>2391</v>
      </c>
      <c r="AE73" s="60" t="s">
        <v>768</v>
      </c>
      <c r="AF73" s="60">
        <v>4.0739115642846402</v>
      </c>
      <c r="AG73" s="60">
        <v>2.6633688001496312</v>
      </c>
      <c r="AH73" s="60">
        <v>2.0838234533894761E-14</v>
      </c>
      <c r="AI73" s="60">
        <v>1.969214787951623E-14</v>
      </c>
      <c r="AJ73" s="60">
        <v>0</v>
      </c>
      <c r="AK73" s="60">
        <v>0</v>
      </c>
    </row>
    <row r="74" spans="1:37" s="59" customFormat="1" x14ac:dyDescent="0.3">
      <c r="A74" s="61">
        <v>22</v>
      </c>
      <c r="B74" s="60"/>
      <c r="C74" s="60">
        <v>150</v>
      </c>
      <c r="D74" s="60">
        <v>9.975433349609375E-4</v>
      </c>
      <c r="E74" s="60" t="b">
        <v>1</v>
      </c>
      <c r="F74" s="60">
        <v>7.1111111111111288E-4</v>
      </c>
      <c r="G74" s="60">
        <v>7.1111111111111288E-4</v>
      </c>
      <c r="H74" s="60">
        <v>2.66666666666667E-2</v>
      </c>
      <c r="I74" s="60">
        <v>2.775557561562891E-17</v>
      </c>
      <c r="J74" s="60">
        <v>2.6645352591003759E-17</v>
      </c>
      <c r="K74" s="60">
        <v>3.2657247977262971E-18</v>
      </c>
      <c r="L74" s="60">
        <v>2.66666666666667E-2</v>
      </c>
      <c r="M74" s="60">
        <v>2.775557561562891E-17</v>
      </c>
      <c r="N74" s="60">
        <v>2.6645352591003759E-17</v>
      </c>
      <c r="O74" s="60">
        <v>3.2657247977262971E-18</v>
      </c>
      <c r="P74" s="60">
        <v>-0.2</v>
      </c>
      <c r="Q74" s="60">
        <v>-0.17333333333333331</v>
      </c>
      <c r="R74" s="60">
        <v>1.4802973661668751E-17</v>
      </c>
      <c r="S74" s="60">
        <v>-7.5111670347704308E-17</v>
      </c>
      <c r="T74" s="60">
        <v>-0.22666666666666671</v>
      </c>
      <c r="U74" s="60">
        <v>-0.17333333333333331</v>
      </c>
      <c r="V74" s="60">
        <v>4.1448326252672513E-17</v>
      </c>
      <c r="W74" s="60">
        <v>-7.8377395145430604E-17</v>
      </c>
      <c r="X74" s="60">
        <v>-0.2</v>
      </c>
      <c r="Y74" s="60">
        <v>-0.17333333333333331</v>
      </c>
      <c r="Z74" s="60">
        <v>1.4802973661668751E-17</v>
      </c>
      <c r="AA74" s="60">
        <v>-7.5111670347704308E-17</v>
      </c>
      <c r="AB74" s="60" t="s">
        <v>2392</v>
      </c>
      <c r="AC74" s="60" t="s">
        <v>808</v>
      </c>
      <c r="AD74" s="60" t="s">
        <v>2392</v>
      </c>
      <c r="AE74" s="60" t="s">
        <v>808</v>
      </c>
      <c r="AF74" s="60">
        <v>4.2533489662135624</v>
      </c>
      <c r="AG74" s="60">
        <v>2.468472339642656</v>
      </c>
      <c r="AH74" s="60">
        <v>1.123960156182674E-14</v>
      </c>
      <c r="AI74" s="60">
        <v>2.1151256759635371E-14</v>
      </c>
      <c r="AJ74" s="60">
        <v>0</v>
      </c>
      <c r="AK74" s="60">
        <v>0</v>
      </c>
    </row>
    <row r="75" spans="1:37" s="59" customFormat="1" x14ac:dyDescent="0.3">
      <c r="A75" s="61">
        <v>23</v>
      </c>
      <c r="B75" s="60"/>
      <c r="C75" s="60">
        <v>150</v>
      </c>
      <c r="D75" s="60">
        <v>9.7680091857910156E-4</v>
      </c>
      <c r="E75" s="60" t="b">
        <v>1</v>
      </c>
      <c r="F75" s="60">
        <v>7.1111111111111136E-4</v>
      </c>
      <c r="G75" s="60">
        <v>7.1111111111111136E-4</v>
      </c>
      <c r="H75" s="60">
        <v>2.6666666666666668E-2</v>
      </c>
      <c r="I75" s="60">
        <v>2.775557561562891E-17</v>
      </c>
      <c r="J75" s="60">
        <v>2.9605947323337479E-18</v>
      </c>
      <c r="K75" s="60">
        <v>3.265724797726284E-18</v>
      </c>
      <c r="L75" s="60">
        <v>2.6666666666666668E-2</v>
      </c>
      <c r="M75" s="60">
        <v>2.775557561562891E-17</v>
      </c>
      <c r="N75" s="60">
        <v>2.9605947323337479E-18</v>
      </c>
      <c r="O75" s="60">
        <v>3.265724797726284E-18</v>
      </c>
      <c r="P75" s="60">
        <v>-0.17333333333333331</v>
      </c>
      <c r="Q75" s="60">
        <v>-0.22666666666666671</v>
      </c>
      <c r="R75" s="60">
        <v>2.6645352591003759E-17</v>
      </c>
      <c r="S75" s="60">
        <v>-6.8580220752251763E-17</v>
      </c>
      <c r="T75" s="60">
        <v>-0.2</v>
      </c>
      <c r="U75" s="60">
        <v>-0.22666666666666671</v>
      </c>
      <c r="V75" s="60">
        <v>2.9605947323337507E-17</v>
      </c>
      <c r="W75" s="60">
        <v>-7.1845945549978048E-17</v>
      </c>
      <c r="X75" s="60">
        <v>-0.17333333333333331</v>
      </c>
      <c r="Y75" s="60">
        <v>-0.22666666666666671</v>
      </c>
      <c r="Z75" s="60">
        <v>2.6645352591003759E-17</v>
      </c>
      <c r="AA75" s="60">
        <v>-6.8580220752251763E-17</v>
      </c>
      <c r="AB75" s="60" t="s">
        <v>2393</v>
      </c>
      <c r="AC75" s="60" t="s">
        <v>766</v>
      </c>
      <c r="AD75" s="60" t="s">
        <v>2393</v>
      </c>
      <c r="AE75" s="60" t="s">
        <v>766</v>
      </c>
      <c r="AF75" s="60">
        <v>4.1616969895281786</v>
      </c>
      <c r="AG75" s="60">
        <v>2.5622196924446521</v>
      </c>
      <c r="AH75" s="60">
        <v>2.1627636912827681E-14</v>
      </c>
      <c r="AI75" s="60">
        <v>0</v>
      </c>
      <c r="AJ75" s="60">
        <v>0</v>
      </c>
      <c r="AK75" s="60">
        <v>0</v>
      </c>
    </row>
    <row r="76" spans="1:37" s="59" customFormat="1" x14ac:dyDescent="0.3">
      <c r="A76" s="61">
        <v>24</v>
      </c>
      <c r="B76" s="60"/>
      <c r="C76" s="60">
        <v>150</v>
      </c>
      <c r="D76" s="60">
        <v>9.9778175354003906E-4</v>
      </c>
      <c r="E76" s="60" t="b">
        <v>1</v>
      </c>
      <c r="F76" s="60">
        <v>5.6888888888888996E-3</v>
      </c>
      <c r="G76" s="60">
        <v>5.6888888888888996E-3</v>
      </c>
      <c r="H76" s="60">
        <v>5.3333333333333399E-2</v>
      </c>
      <c r="I76" s="60">
        <v>5.3333333333333371E-2</v>
      </c>
      <c r="J76" s="60">
        <v>6.5314495954525519E-18</v>
      </c>
      <c r="K76" s="60">
        <v>9.7971743931788255E-18</v>
      </c>
      <c r="L76" s="60">
        <v>5.3333333333333399E-2</v>
      </c>
      <c r="M76" s="60">
        <v>5.3333333333333371E-2</v>
      </c>
      <c r="N76" s="60">
        <v>6.5314495954525519E-18</v>
      </c>
      <c r="O76" s="60">
        <v>9.7971743931788255E-18</v>
      </c>
      <c r="P76" s="60">
        <v>0.2</v>
      </c>
      <c r="Q76" s="60">
        <v>-0.17333333333333331</v>
      </c>
      <c r="R76" s="60">
        <v>9.4920443277863032E-18</v>
      </c>
      <c r="S76" s="60">
        <v>-2.6125798381810201E-17</v>
      </c>
      <c r="T76" s="60">
        <v>0.25333333333333341</v>
      </c>
      <c r="U76" s="60">
        <v>-0.22666666666666671</v>
      </c>
      <c r="V76" s="60">
        <v>2.960594732333751E-18</v>
      </c>
      <c r="W76" s="60">
        <v>-1.6328623988631379E-17</v>
      </c>
      <c r="X76" s="60">
        <v>0.2</v>
      </c>
      <c r="Y76" s="60">
        <v>-0.17333333333333331</v>
      </c>
      <c r="Z76" s="60">
        <v>9.4920443277863032E-18</v>
      </c>
      <c r="AA76" s="60">
        <v>-2.6125798381810201E-17</v>
      </c>
      <c r="AB76" s="60" t="s">
        <v>2394</v>
      </c>
      <c r="AC76" s="60" t="s">
        <v>795</v>
      </c>
      <c r="AD76" s="60" t="s">
        <v>2394</v>
      </c>
      <c r="AE76" s="60" t="s">
        <v>795</v>
      </c>
      <c r="AF76" s="60">
        <v>3.6993023093575661</v>
      </c>
      <c r="AG76" s="60">
        <v>11.26816567367224</v>
      </c>
      <c r="AH76" s="60">
        <v>3.7882402064766709</v>
      </c>
      <c r="AI76" s="60">
        <v>3.572446746323561</v>
      </c>
      <c r="AJ76" s="60">
        <v>0</v>
      </c>
      <c r="AK76" s="60">
        <v>0</v>
      </c>
    </row>
    <row r="77" spans="1:37" s="59" customFormat="1" x14ac:dyDescent="0.3">
      <c r="A77" s="61">
        <v>25</v>
      </c>
      <c r="B77" s="60"/>
      <c r="C77" s="60">
        <v>150</v>
      </c>
      <c r="D77" s="60">
        <v>9.9730491638183594E-4</v>
      </c>
      <c r="E77" s="60" t="b">
        <v>1</v>
      </c>
      <c r="F77" s="60">
        <v>7.1111111111111136E-4</v>
      </c>
      <c r="G77" s="60">
        <v>7.1111111111111136E-4</v>
      </c>
      <c r="H77" s="60">
        <v>2.6666666666666668E-2</v>
      </c>
      <c r="I77" s="60">
        <v>0</v>
      </c>
      <c r="J77" s="60">
        <v>1.4497843596276239E-17</v>
      </c>
      <c r="K77" s="60">
        <v>3.2657247977262752E-18</v>
      </c>
      <c r="L77" s="60">
        <v>2.6666666666666668E-2</v>
      </c>
      <c r="M77" s="60">
        <v>0</v>
      </c>
      <c r="N77" s="60">
        <v>1.4497843596276239E-17</v>
      </c>
      <c r="O77" s="60">
        <v>3.2657247977262752E-18</v>
      </c>
      <c r="P77" s="60">
        <v>0.25333333333333341</v>
      </c>
      <c r="Q77" s="60">
        <v>-6.6666666666666666E-2</v>
      </c>
      <c r="R77" s="60">
        <v>3.2657247977262759E-18</v>
      </c>
      <c r="S77" s="60">
        <v>-2.6125798381810201E-17</v>
      </c>
      <c r="T77" s="60">
        <v>0.28000000000000003</v>
      </c>
      <c r="U77" s="60">
        <v>-6.6666666666666666E-2</v>
      </c>
      <c r="V77" s="60">
        <v>1.7763568394002511E-17</v>
      </c>
      <c r="W77" s="60">
        <v>-2.2860073584083929E-17</v>
      </c>
      <c r="X77" s="60">
        <v>0.25333333333333341</v>
      </c>
      <c r="Y77" s="60">
        <v>-6.6666666666666666E-2</v>
      </c>
      <c r="Z77" s="60">
        <v>3.2657247977262759E-18</v>
      </c>
      <c r="AA77" s="60">
        <v>-2.6125798381810201E-17</v>
      </c>
      <c r="AB77" s="60" t="s">
        <v>2395</v>
      </c>
      <c r="AC77" s="60" t="s">
        <v>1381</v>
      </c>
      <c r="AD77" s="60" t="s">
        <v>2395</v>
      </c>
      <c r="AE77" s="60" t="s">
        <v>1381</v>
      </c>
      <c r="AF77" s="60">
        <v>2.3001546791099958</v>
      </c>
      <c r="AG77" s="60">
        <v>4.4493214791067022</v>
      </c>
      <c r="AH77" s="60">
        <v>1.220035468042353E-14</v>
      </c>
      <c r="AI77" s="60">
        <v>1.142194880299795E-14</v>
      </c>
      <c r="AJ77" s="60">
        <v>0</v>
      </c>
      <c r="AK77" s="60">
        <v>0</v>
      </c>
    </row>
    <row r="78" spans="1:37" s="59" customFormat="1" x14ac:dyDescent="0.3">
      <c r="A78" s="61">
        <v>26</v>
      </c>
      <c r="B78" s="60"/>
      <c r="C78" s="60">
        <v>150</v>
      </c>
      <c r="D78" s="60">
        <v>9.975433349609375E-4</v>
      </c>
      <c r="E78" s="60" t="b">
        <v>1</v>
      </c>
      <c r="F78" s="60">
        <v>2.844444444444452E-3</v>
      </c>
      <c r="G78" s="60">
        <v>2.844444444444452E-3</v>
      </c>
      <c r="H78" s="60">
        <v>5.3333333333333399E-2</v>
      </c>
      <c r="I78" s="60">
        <v>2.775557561562891E-17</v>
      </c>
      <c r="J78" s="60">
        <v>1.9396430792865641E-17</v>
      </c>
      <c r="K78" s="60">
        <v>6.5314495954525688E-18</v>
      </c>
      <c r="L78" s="60">
        <v>5.3333333333333399E-2</v>
      </c>
      <c r="M78" s="60">
        <v>2.775557561562891E-17</v>
      </c>
      <c r="N78" s="60">
        <v>1.9396430792865641E-17</v>
      </c>
      <c r="O78" s="60">
        <v>6.5314495954525688E-18</v>
      </c>
      <c r="P78" s="60">
        <v>-0.2</v>
      </c>
      <c r="Q78" s="60">
        <v>-0.17333333333333331</v>
      </c>
      <c r="R78" s="60">
        <v>4.9002378116203151E-17</v>
      </c>
      <c r="S78" s="60">
        <v>-7.5111670347704308E-17</v>
      </c>
      <c r="T78" s="60">
        <v>-0.25333333333333341</v>
      </c>
      <c r="U78" s="60">
        <v>-0.17333333333333331</v>
      </c>
      <c r="V78" s="60">
        <v>2.9605947323337507E-17</v>
      </c>
      <c r="W78" s="60">
        <v>-8.1643119943156876E-17</v>
      </c>
      <c r="X78" s="60">
        <v>-0.2</v>
      </c>
      <c r="Y78" s="60">
        <v>-0.17333333333333331</v>
      </c>
      <c r="Z78" s="60">
        <v>4.9002378116203151E-17</v>
      </c>
      <c r="AA78" s="60">
        <v>-7.5111670347704308E-17</v>
      </c>
      <c r="AB78" s="60" t="s">
        <v>2396</v>
      </c>
      <c r="AC78" s="60" t="s">
        <v>768</v>
      </c>
      <c r="AD78" s="60" t="s">
        <v>2396</v>
      </c>
      <c r="AE78" s="60" t="s">
        <v>768</v>
      </c>
      <c r="AF78" s="60">
        <v>8.8845905737478823</v>
      </c>
      <c r="AG78" s="60">
        <v>4.8180133523620539</v>
      </c>
      <c r="AH78" s="60">
        <v>1.123960156182674E-14</v>
      </c>
      <c r="AI78" s="60">
        <v>2.1151256759635371E-14</v>
      </c>
      <c r="AJ78" s="60">
        <v>0</v>
      </c>
      <c r="AK78" s="60">
        <v>0</v>
      </c>
    </row>
    <row r="79" spans="1:37" s="59" customFormat="1" x14ac:dyDescent="0.3">
      <c r="A79" s="61">
        <v>27</v>
      </c>
      <c r="B79" s="60"/>
      <c r="C79" s="60">
        <v>150</v>
      </c>
      <c r="D79" s="60">
        <v>9.8919868469238281E-4</v>
      </c>
      <c r="E79" s="60" t="b">
        <v>1</v>
      </c>
      <c r="F79" s="60">
        <v>7.111111111111144E-4</v>
      </c>
      <c r="G79" s="60">
        <v>7.111111111111144E-4</v>
      </c>
      <c r="H79" s="60">
        <v>2.6666666666666731E-2</v>
      </c>
      <c r="I79" s="60">
        <v>1.387778780781446E-17</v>
      </c>
      <c r="J79" s="60">
        <v>5.9211894646675019E-18</v>
      </c>
      <c r="K79" s="60">
        <v>3.2657247977262752E-18</v>
      </c>
      <c r="L79" s="60">
        <v>2.6666666666666731E-2</v>
      </c>
      <c r="M79" s="60">
        <v>1.387778780781446E-17</v>
      </c>
      <c r="N79" s="60">
        <v>5.9211894646675019E-18</v>
      </c>
      <c r="O79" s="60">
        <v>3.2657247977262752E-18</v>
      </c>
      <c r="P79" s="60">
        <v>0.22666666666666671</v>
      </c>
      <c r="Q79" s="60">
        <v>-0.12</v>
      </c>
      <c r="R79" s="60">
        <v>5.9211894646675019E-18</v>
      </c>
      <c r="S79" s="60">
        <v>-2.6125798381810201E-17</v>
      </c>
      <c r="T79" s="60">
        <v>0.25333333333333341</v>
      </c>
      <c r="U79" s="60">
        <v>-0.12</v>
      </c>
      <c r="V79" s="60">
        <v>0</v>
      </c>
      <c r="W79" s="60">
        <v>-2.2860073584083929E-17</v>
      </c>
      <c r="X79" s="60">
        <v>0.22666666666666671</v>
      </c>
      <c r="Y79" s="60">
        <v>-0.12</v>
      </c>
      <c r="Z79" s="60">
        <v>5.9211894646675019E-18</v>
      </c>
      <c r="AA79" s="60">
        <v>-2.6125798381810201E-17</v>
      </c>
      <c r="AB79" s="60" t="s">
        <v>2397</v>
      </c>
      <c r="AC79" s="60" t="s">
        <v>1174</v>
      </c>
      <c r="AD79" s="60" t="s">
        <v>2397</v>
      </c>
      <c r="AE79" s="60" t="s">
        <v>1174</v>
      </c>
      <c r="AF79" s="60">
        <v>2.3813429651572129</v>
      </c>
      <c r="AG79" s="60">
        <v>4.3491287030607131</v>
      </c>
      <c r="AH79" s="60">
        <v>3.5100865574251812E-14</v>
      </c>
      <c r="AI79" s="60">
        <v>2.1965016403383451E-14</v>
      </c>
      <c r="AJ79" s="60">
        <v>0</v>
      </c>
      <c r="AK79" s="60">
        <v>0</v>
      </c>
    </row>
    <row r="80" spans="1:37" s="59" customFormat="1" x14ac:dyDescent="0.3">
      <c r="A80" s="61">
        <v>28</v>
      </c>
      <c r="B80" s="60"/>
      <c r="C80" s="60">
        <v>150</v>
      </c>
      <c r="D80" s="60">
        <v>9.975433349609375E-4</v>
      </c>
      <c r="E80" s="60" t="b">
        <v>0</v>
      </c>
      <c r="F80" s="60">
        <v>3.5555555555555562E-3</v>
      </c>
      <c r="G80" s="60">
        <v>2.844444444444445E-3</v>
      </c>
      <c r="H80" s="60">
        <v>5.3333333333333337E-2</v>
      </c>
      <c r="I80" s="60">
        <v>0</v>
      </c>
      <c r="J80" s="60">
        <v>1.613070599513936E-17</v>
      </c>
      <c r="K80" s="60">
        <v>6.5314495954526058E-18</v>
      </c>
      <c r="L80" s="60">
        <v>2.6666666666666668E-2</v>
      </c>
      <c r="M80" s="60">
        <v>5.333333333333333E-2</v>
      </c>
      <c r="N80" s="60">
        <v>1.9396430792865629E-17</v>
      </c>
      <c r="O80" s="60">
        <v>4.9303806576313238E-32</v>
      </c>
      <c r="P80" s="60">
        <v>-0.25333333333333341</v>
      </c>
      <c r="Q80" s="60">
        <v>-6.6666666666666666E-2</v>
      </c>
      <c r="R80" s="60">
        <v>6.6460816444813133E-17</v>
      </c>
      <c r="S80" s="60">
        <v>-8.8174569538609371E-17</v>
      </c>
      <c r="T80" s="60">
        <v>-0.3066666666666667</v>
      </c>
      <c r="U80" s="60">
        <v>-6.6666666666666666E-2</v>
      </c>
      <c r="V80" s="60">
        <v>5.0330110449673773E-17</v>
      </c>
      <c r="W80" s="60">
        <v>-9.4706019134061977E-17</v>
      </c>
      <c r="X80" s="60">
        <v>-0.28000000000000003</v>
      </c>
      <c r="Y80" s="60">
        <v>-1.3333333333333331E-2</v>
      </c>
      <c r="Z80" s="60">
        <v>6.9726541242539405E-17</v>
      </c>
      <c r="AA80" s="60">
        <v>-9.4706019134061928E-17</v>
      </c>
      <c r="AB80" s="60" t="s">
        <v>2398</v>
      </c>
      <c r="AC80" s="60" t="s">
        <v>768</v>
      </c>
      <c r="AD80" s="60" t="s">
        <v>2399</v>
      </c>
      <c r="AE80" s="60" t="s">
        <v>768</v>
      </c>
      <c r="AF80" s="60">
        <v>9.3130086525419937</v>
      </c>
      <c r="AG80" s="60">
        <v>4.4968742937388271</v>
      </c>
      <c r="AH80" s="60">
        <v>1.220035468042353E-14</v>
      </c>
      <c r="AI80" s="60">
        <v>1.142194880299795E-14</v>
      </c>
      <c r="AJ80" s="60">
        <v>0</v>
      </c>
      <c r="AK80" s="60">
        <v>0</v>
      </c>
    </row>
    <row r="81" spans="1:37" s="59" customFormat="1" x14ac:dyDescent="0.3">
      <c r="A81" s="61">
        <v>29</v>
      </c>
      <c r="B81" s="60"/>
      <c r="C81" s="60">
        <v>150</v>
      </c>
      <c r="D81" s="60">
        <v>1.0192394256591799E-3</v>
      </c>
      <c r="E81" s="60" t="b">
        <v>1</v>
      </c>
      <c r="F81" s="60">
        <v>7.111111111111144E-4</v>
      </c>
      <c r="G81" s="60">
        <v>7.111111111111144E-4</v>
      </c>
      <c r="H81" s="60">
        <v>2.6666666666666731E-2</v>
      </c>
      <c r="I81" s="60">
        <v>1.387778780781446E-17</v>
      </c>
      <c r="J81" s="60">
        <v>9.034349229697516E-18</v>
      </c>
      <c r="K81" s="60">
        <v>3.2657247977262752E-18</v>
      </c>
      <c r="L81" s="60">
        <v>2.6666666666666731E-2</v>
      </c>
      <c r="M81" s="60">
        <v>1.387778780781446E-17</v>
      </c>
      <c r="N81" s="60">
        <v>9.034349229697516E-18</v>
      </c>
      <c r="O81" s="60">
        <v>3.2657247977262752E-18</v>
      </c>
      <c r="P81" s="60">
        <v>0.22666666666666671</v>
      </c>
      <c r="Q81" s="60">
        <v>-0.12</v>
      </c>
      <c r="R81" s="60">
        <v>9.034349229697516E-18</v>
      </c>
      <c r="S81" s="60">
        <v>-2.6125798381810201E-17</v>
      </c>
      <c r="T81" s="60">
        <v>0.25333333333333341</v>
      </c>
      <c r="U81" s="60">
        <v>-0.12</v>
      </c>
      <c r="V81" s="60">
        <v>0</v>
      </c>
      <c r="W81" s="60">
        <v>-2.2860073584083929E-17</v>
      </c>
      <c r="X81" s="60">
        <v>0.22666666666666671</v>
      </c>
      <c r="Y81" s="60">
        <v>-0.12</v>
      </c>
      <c r="Z81" s="60">
        <v>9.034349229697516E-18</v>
      </c>
      <c r="AA81" s="60">
        <v>-2.6125798381810201E-17</v>
      </c>
      <c r="AB81" s="60" t="s">
        <v>2400</v>
      </c>
      <c r="AC81" s="60" t="s">
        <v>1381</v>
      </c>
      <c r="AD81" s="60" t="s">
        <v>2400</v>
      </c>
      <c r="AE81" s="60" t="s">
        <v>1381</v>
      </c>
      <c r="AF81" s="60">
        <v>2.3813429651572129</v>
      </c>
      <c r="AG81" s="60">
        <v>4.3491287030607131</v>
      </c>
      <c r="AH81" s="60">
        <v>3.5100865574251812E-14</v>
      </c>
      <c r="AI81" s="60">
        <v>2.1965016403383451E-14</v>
      </c>
      <c r="AJ81" s="60">
        <v>0</v>
      </c>
      <c r="AK81" s="60">
        <v>0</v>
      </c>
    </row>
    <row r="82" spans="1:37" s="59" customFormat="1" x14ac:dyDescent="0.3">
      <c r="A82" s="61">
        <v>30</v>
      </c>
      <c r="B82" s="60"/>
      <c r="C82" s="60">
        <v>150</v>
      </c>
      <c r="D82" s="60">
        <v>1.0204315185546879E-3</v>
      </c>
      <c r="E82" s="60" t="b">
        <v>0</v>
      </c>
      <c r="F82" s="60">
        <v>3.5555555555555609E-3</v>
      </c>
      <c r="G82" s="60">
        <v>2.8444444444444481E-3</v>
      </c>
      <c r="H82" s="60">
        <v>5.3333333333333371E-2</v>
      </c>
      <c r="I82" s="60">
        <v>2.775557561562891E-17</v>
      </c>
      <c r="J82" s="60">
        <v>5.6160593992749773E-18</v>
      </c>
      <c r="K82" s="60">
        <v>6.5314495954525527E-18</v>
      </c>
      <c r="L82" s="60">
        <v>2.66666666666667E-2</v>
      </c>
      <c r="M82" s="60">
        <v>5.3333333333333371E-2</v>
      </c>
      <c r="N82" s="60">
        <v>5.6160593992749773E-18</v>
      </c>
      <c r="O82" s="60">
        <v>6.5314495954525527E-18</v>
      </c>
      <c r="P82" s="60">
        <v>0.17333333333333331</v>
      </c>
      <c r="Q82" s="60">
        <v>-0.22666666666666671</v>
      </c>
      <c r="R82" s="60">
        <v>3.2657247977262759E-18</v>
      </c>
      <c r="S82" s="60">
        <v>-2.6125798381810201E-17</v>
      </c>
      <c r="T82" s="60">
        <v>0.22666666666666671</v>
      </c>
      <c r="U82" s="60">
        <v>-0.22666666666666671</v>
      </c>
      <c r="V82" s="60">
        <v>8.8817841970012525E-18</v>
      </c>
      <c r="W82" s="60">
        <v>-1.9594348786357651E-17</v>
      </c>
      <c r="X82" s="60">
        <v>0.2</v>
      </c>
      <c r="Y82" s="60">
        <v>-0.17333333333333331</v>
      </c>
      <c r="Z82" s="60">
        <v>3.2657247977262759E-18</v>
      </c>
      <c r="AA82" s="60">
        <v>-2.6125798381810201E-17</v>
      </c>
      <c r="AB82" s="60" t="s">
        <v>2401</v>
      </c>
      <c r="AC82" s="60" t="s">
        <v>757</v>
      </c>
      <c r="AD82" s="60" t="s">
        <v>2402</v>
      </c>
      <c r="AE82" s="60" t="s">
        <v>757</v>
      </c>
      <c r="AF82" s="60">
        <v>4.9964201245410056</v>
      </c>
      <c r="AG82" s="60">
        <v>8.6848303002055953</v>
      </c>
      <c r="AH82" s="60">
        <v>2.1627636912827681E-14</v>
      </c>
      <c r="AI82" s="60">
        <v>0</v>
      </c>
      <c r="AJ82" s="60">
        <v>0</v>
      </c>
      <c r="AK82" s="60">
        <v>0</v>
      </c>
    </row>
    <row r="83" spans="1:37" s="59" customFormat="1" x14ac:dyDescent="0.3">
      <c r="A83" s="61">
        <v>31</v>
      </c>
      <c r="B83" s="60"/>
      <c r="C83" s="60">
        <v>150</v>
      </c>
      <c r="D83" s="60">
        <v>9.9730491638183594E-4</v>
      </c>
      <c r="E83" s="60" t="b">
        <v>0</v>
      </c>
      <c r="F83" s="60">
        <v>3.5555555555555579E-3</v>
      </c>
      <c r="G83" s="60">
        <v>7.111111111111144E-4</v>
      </c>
      <c r="H83" s="60">
        <v>2.6666666666666731E-2</v>
      </c>
      <c r="I83" s="60">
        <v>0</v>
      </c>
      <c r="J83" s="60">
        <v>1.3277323334706149E-18</v>
      </c>
      <c r="K83" s="60">
        <v>3.2657247977263341E-18</v>
      </c>
      <c r="L83" s="60">
        <v>2.6666666666666731E-2</v>
      </c>
      <c r="M83" s="60">
        <v>5.333333333333333E-2</v>
      </c>
      <c r="N83" s="60">
        <v>3.051300653925207E-19</v>
      </c>
      <c r="O83" s="60">
        <v>4.9303806576313238E-32</v>
      </c>
      <c r="P83" s="60">
        <v>-0.22666666666666671</v>
      </c>
      <c r="Q83" s="60">
        <v>-0.12</v>
      </c>
      <c r="R83" s="60">
        <v>2.2357025525199399E-17</v>
      </c>
      <c r="S83" s="60">
        <v>-8.1643119943156815E-17</v>
      </c>
      <c r="T83" s="60">
        <v>-0.25333333333333341</v>
      </c>
      <c r="U83" s="60">
        <v>-0.12</v>
      </c>
      <c r="V83" s="60">
        <v>2.3684757858670011E-17</v>
      </c>
      <c r="W83" s="60">
        <v>-8.4908844740883148E-17</v>
      </c>
      <c r="X83" s="60">
        <v>-0.22666666666666671</v>
      </c>
      <c r="Y83" s="60">
        <v>-6.6666666666666666E-2</v>
      </c>
      <c r="Z83" s="60">
        <v>2.3989887924062528E-17</v>
      </c>
      <c r="AA83" s="60">
        <v>-8.4908844740883099E-17</v>
      </c>
      <c r="AB83" s="60" t="s">
        <v>2403</v>
      </c>
      <c r="AC83" s="60" t="s">
        <v>768</v>
      </c>
      <c r="AD83" s="60" t="s">
        <v>2404</v>
      </c>
      <c r="AE83" s="60" t="s">
        <v>768</v>
      </c>
      <c r="AF83" s="60">
        <v>4.3491287030607131</v>
      </c>
      <c r="AG83" s="60">
        <v>2.3813429651572129</v>
      </c>
      <c r="AH83" s="60">
        <v>3.5100865574251812E-14</v>
      </c>
      <c r="AI83" s="60">
        <v>2.1965016403383451E-14</v>
      </c>
      <c r="AJ83" s="60">
        <v>0</v>
      </c>
      <c r="AK83" s="60">
        <v>0</v>
      </c>
    </row>
    <row r="84" spans="1:37" s="59" customFormat="1" x14ac:dyDescent="0.3">
      <c r="A84" s="61">
        <v>32</v>
      </c>
      <c r="B84" s="60"/>
      <c r="C84" s="60">
        <v>150</v>
      </c>
      <c r="D84" s="60">
        <v>9.9706649780273438E-4</v>
      </c>
      <c r="E84" s="60" t="b">
        <v>0</v>
      </c>
      <c r="F84" s="60">
        <v>3.5555555555555601E-3</v>
      </c>
      <c r="G84" s="60">
        <v>7.1111111111111136E-4</v>
      </c>
      <c r="H84" s="60">
        <v>2.6666666666666668E-2</v>
      </c>
      <c r="I84" s="60">
        <v>2.775557561562891E-17</v>
      </c>
      <c r="J84" s="60">
        <v>2.2051895459806859E-17</v>
      </c>
      <c r="K84" s="60">
        <v>3.265724797726321E-18</v>
      </c>
      <c r="L84" s="60">
        <v>2.6666666666666668E-2</v>
      </c>
      <c r="M84" s="60">
        <v>5.3333333333333371E-2</v>
      </c>
      <c r="N84" s="60">
        <v>2.3684757858669998E-17</v>
      </c>
      <c r="O84" s="60">
        <v>3.6977854932234928E-32</v>
      </c>
      <c r="P84" s="60">
        <v>-0.17333333333333331</v>
      </c>
      <c r="Q84" s="60">
        <v>-0.22666666666666671</v>
      </c>
      <c r="R84" s="60">
        <v>4.5736653318476867E-17</v>
      </c>
      <c r="S84" s="60">
        <v>-6.8580220752251739E-17</v>
      </c>
      <c r="T84" s="60">
        <v>-0.2</v>
      </c>
      <c r="U84" s="60">
        <v>-0.22666666666666671</v>
      </c>
      <c r="V84" s="60">
        <v>2.3684757858670011E-17</v>
      </c>
      <c r="W84" s="60">
        <v>-7.184594554997806E-17</v>
      </c>
      <c r="X84" s="60">
        <v>-0.17333333333333331</v>
      </c>
      <c r="Y84" s="60">
        <v>-0.17333333333333331</v>
      </c>
      <c r="Z84" s="60">
        <v>4.7369515717340022E-17</v>
      </c>
      <c r="AA84" s="60">
        <v>-7.1845945549978023E-17</v>
      </c>
      <c r="AB84" s="60" t="s">
        <v>2405</v>
      </c>
      <c r="AC84" s="60" t="s">
        <v>2406</v>
      </c>
      <c r="AD84" s="60" t="s">
        <v>2407</v>
      </c>
      <c r="AE84" s="60" t="s">
        <v>2406</v>
      </c>
      <c r="AF84" s="60">
        <v>4.1616969895281306</v>
      </c>
      <c r="AG84" s="60">
        <v>2.5622196924446521</v>
      </c>
      <c r="AH84" s="60">
        <v>2.1627636912827681E-14</v>
      </c>
      <c r="AI84" s="60">
        <v>0</v>
      </c>
      <c r="AJ84" s="60">
        <v>0</v>
      </c>
      <c r="AK84" s="60">
        <v>0</v>
      </c>
    </row>
    <row r="85" spans="1:37" s="59" customFormat="1" x14ac:dyDescent="0.3">
      <c r="A85" s="61">
        <v>33</v>
      </c>
      <c r="B85" s="60"/>
      <c r="C85" s="60">
        <v>150</v>
      </c>
      <c r="D85" s="60">
        <v>1.038551330566406E-3</v>
      </c>
      <c r="E85" s="60" t="b">
        <v>1</v>
      </c>
      <c r="F85" s="60">
        <v>7.1111111111111136E-4</v>
      </c>
      <c r="G85" s="60">
        <v>7.1111111111111136E-4</v>
      </c>
      <c r="H85" s="60">
        <v>2.6666666666666668E-2</v>
      </c>
      <c r="I85" s="60">
        <v>0</v>
      </c>
      <c r="J85" s="60">
        <v>2.960594732333751E-18</v>
      </c>
      <c r="K85" s="60">
        <v>3.2657247977262971E-18</v>
      </c>
      <c r="L85" s="60">
        <v>2.6666666666666668E-2</v>
      </c>
      <c r="M85" s="60">
        <v>0</v>
      </c>
      <c r="N85" s="60">
        <v>2.960594732333751E-18</v>
      </c>
      <c r="O85" s="60">
        <v>3.2657247977262971E-18</v>
      </c>
      <c r="P85" s="60">
        <v>-0.25333333333333341</v>
      </c>
      <c r="Q85" s="60">
        <v>-6.6666666666666666E-2</v>
      </c>
      <c r="R85" s="60">
        <v>3.552713678800501E-17</v>
      </c>
      <c r="S85" s="60">
        <v>-8.8174569538609396E-17</v>
      </c>
      <c r="T85" s="60">
        <v>-0.28000000000000003</v>
      </c>
      <c r="U85" s="60">
        <v>-6.6666666666666666E-2</v>
      </c>
      <c r="V85" s="60">
        <v>3.8487731520338761E-17</v>
      </c>
      <c r="W85" s="60">
        <v>-9.1440294336335693E-17</v>
      </c>
      <c r="X85" s="60">
        <v>-0.25333333333333341</v>
      </c>
      <c r="Y85" s="60">
        <v>-6.6666666666666666E-2</v>
      </c>
      <c r="Z85" s="60">
        <v>3.552713678800501E-17</v>
      </c>
      <c r="AA85" s="60">
        <v>-8.8174569538609396E-17</v>
      </c>
      <c r="AB85" s="60" t="s">
        <v>2408</v>
      </c>
      <c r="AC85" s="60" t="s">
        <v>768</v>
      </c>
      <c r="AD85" s="60" t="s">
        <v>2408</v>
      </c>
      <c r="AE85" s="60" t="s">
        <v>768</v>
      </c>
      <c r="AF85" s="60">
        <v>4.4493214791067022</v>
      </c>
      <c r="AG85" s="60">
        <v>2.3001546791099958</v>
      </c>
      <c r="AH85" s="60">
        <v>1.220035468042353E-14</v>
      </c>
      <c r="AI85" s="60">
        <v>1.142194880299795E-14</v>
      </c>
      <c r="AJ85" s="60">
        <v>0</v>
      </c>
      <c r="AK85" s="60">
        <v>0</v>
      </c>
    </row>
    <row r="86" spans="1:37" s="59" customFormat="1" x14ac:dyDescent="0.3">
      <c r="A86" s="61">
        <v>34</v>
      </c>
      <c r="B86" s="60"/>
      <c r="C86" s="60">
        <v>150</v>
      </c>
      <c r="D86" s="60">
        <v>9.9658966064453125E-4</v>
      </c>
      <c r="E86" s="60" t="b">
        <v>1</v>
      </c>
      <c r="F86" s="60">
        <v>7.111111111111106E-4</v>
      </c>
      <c r="G86" s="60">
        <v>7.111111111111106E-4</v>
      </c>
      <c r="H86" s="60">
        <v>2.6666666666666661E-2</v>
      </c>
      <c r="I86" s="60">
        <v>0</v>
      </c>
      <c r="J86" s="60">
        <v>1.184237892933501E-17</v>
      </c>
      <c r="K86" s="60">
        <v>3.265724797726254E-18</v>
      </c>
      <c r="L86" s="60">
        <v>2.6666666666666661E-2</v>
      </c>
      <c r="M86" s="60">
        <v>0</v>
      </c>
      <c r="N86" s="60">
        <v>1.184237892933501E-17</v>
      </c>
      <c r="O86" s="60">
        <v>3.265724797726254E-18</v>
      </c>
      <c r="P86" s="60">
        <v>-9.3333333333333338E-2</v>
      </c>
      <c r="Q86" s="60">
        <v>-0.38666666666666671</v>
      </c>
      <c r="R86" s="60">
        <v>2.3684757858670011E-17</v>
      </c>
      <c r="S86" s="60">
        <v>-4.8985871965894149E-17</v>
      </c>
      <c r="T86" s="60">
        <v>-0.12</v>
      </c>
      <c r="U86" s="60">
        <v>-0.38666666666666671</v>
      </c>
      <c r="V86" s="60">
        <v>1.1842378929334999E-17</v>
      </c>
      <c r="W86" s="60">
        <v>-5.2251596763620403E-17</v>
      </c>
      <c r="X86" s="60">
        <v>-9.3333333333333338E-2</v>
      </c>
      <c r="Y86" s="60">
        <v>-0.38666666666666671</v>
      </c>
      <c r="Z86" s="60">
        <v>2.3684757858670011E-17</v>
      </c>
      <c r="AA86" s="60">
        <v>-4.8985871965894149E-17</v>
      </c>
      <c r="AB86" s="60" t="s">
        <v>2409</v>
      </c>
      <c r="AC86" s="60" t="s">
        <v>782</v>
      </c>
      <c r="AD86" s="60" t="s">
        <v>2409</v>
      </c>
      <c r="AE86" s="60" t="s">
        <v>782</v>
      </c>
      <c r="AF86" s="60">
        <v>3.9090012694784182</v>
      </c>
      <c r="AG86" s="60">
        <v>2.8916792589899321</v>
      </c>
      <c r="AH86" s="60">
        <v>0</v>
      </c>
      <c r="AI86" s="60">
        <v>3.684271918327803E-14</v>
      </c>
      <c r="AJ86" s="60">
        <v>0</v>
      </c>
      <c r="AK86" s="60">
        <v>0</v>
      </c>
    </row>
    <row r="87" spans="1:37" s="59" customFormat="1" x14ac:dyDescent="0.3">
      <c r="A87" s="61">
        <v>35</v>
      </c>
      <c r="B87" s="60"/>
      <c r="C87" s="60">
        <v>150</v>
      </c>
      <c r="D87" s="60">
        <v>9.95635986328125E-4</v>
      </c>
      <c r="E87" s="60" t="b">
        <v>1</v>
      </c>
      <c r="F87" s="60">
        <v>2.8444444444444481E-3</v>
      </c>
      <c r="G87" s="60">
        <v>2.8444444444444481E-3</v>
      </c>
      <c r="H87" s="60">
        <v>5.3333333333333371E-2</v>
      </c>
      <c r="I87" s="60">
        <v>2.775557561562891E-17</v>
      </c>
      <c r="J87" s="60">
        <v>2.0724163126336259E-17</v>
      </c>
      <c r="K87" s="60">
        <v>6.5314495954525573E-18</v>
      </c>
      <c r="L87" s="60">
        <v>5.3333333333333371E-2</v>
      </c>
      <c r="M87" s="60">
        <v>2.775557561562891E-17</v>
      </c>
      <c r="N87" s="60">
        <v>2.0724163126336259E-17</v>
      </c>
      <c r="O87" s="60">
        <v>6.5314495954525573E-18</v>
      </c>
      <c r="P87" s="60">
        <v>-0.17333333333333331</v>
      </c>
      <c r="Q87" s="60">
        <v>-0.22666666666666671</v>
      </c>
      <c r="R87" s="60">
        <v>2.6645352591003759E-17</v>
      </c>
      <c r="S87" s="60">
        <v>-6.8580220752251776E-17</v>
      </c>
      <c r="T87" s="60">
        <v>-0.22666666666666671</v>
      </c>
      <c r="U87" s="60">
        <v>-0.22666666666666671</v>
      </c>
      <c r="V87" s="60">
        <v>4.7369515717340022E-17</v>
      </c>
      <c r="W87" s="60">
        <v>-7.5111670347704332E-17</v>
      </c>
      <c r="X87" s="60">
        <v>-0.17333333333333331</v>
      </c>
      <c r="Y87" s="60">
        <v>-0.22666666666666671</v>
      </c>
      <c r="Z87" s="60">
        <v>2.6645352591003759E-17</v>
      </c>
      <c r="AA87" s="60">
        <v>-6.8580220752251776E-17</v>
      </c>
      <c r="AB87" s="60" t="s">
        <v>2410</v>
      </c>
      <c r="AC87" s="60" t="s">
        <v>791</v>
      </c>
      <c r="AD87" s="60" t="s">
        <v>2410</v>
      </c>
      <c r="AE87" s="60" t="s">
        <v>791</v>
      </c>
      <c r="AF87" s="60">
        <v>8.6848303002055953</v>
      </c>
      <c r="AG87" s="60">
        <v>4.9964201245410056</v>
      </c>
      <c r="AH87" s="60">
        <v>2.1627636912827681E-14</v>
      </c>
      <c r="AI87" s="60">
        <v>0</v>
      </c>
      <c r="AJ87" s="60">
        <v>0</v>
      </c>
      <c r="AK87" s="60">
        <v>0</v>
      </c>
    </row>
    <row r="88" spans="1:37" s="59" customFormat="1" x14ac:dyDescent="0.3">
      <c r="A88" s="61">
        <v>36</v>
      </c>
      <c r="B88" s="60"/>
      <c r="C88" s="60">
        <v>150</v>
      </c>
      <c r="D88" s="60">
        <v>9.9873542785644531E-4</v>
      </c>
      <c r="E88" s="60" t="b">
        <v>0</v>
      </c>
      <c r="F88" s="60">
        <v>2.8444444444444411E-3</v>
      </c>
      <c r="G88" s="60">
        <v>7.1111111111111288E-4</v>
      </c>
      <c r="H88" s="60">
        <v>2.66666666666667E-2</v>
      </c>
      <c r="I88" s="60">
        <v>2.775557561562891E-17</v>
      </c>
      <c r="J88" s="60">
        <v>4.5934571311968889E-18</v>
      </c>
      <c r="K88" s="60">
        <v>3.2657247977262752E-18</v>
      </c>
      <c r="L88" s="60">
        <v>2.775557561562891E-17</v>
      </c>
      <c r="M88" s="60">
        <v>5.3333333333333302E-2</v>
      </c>
      <c r="N88" s="60">
        <v>4.5934571311968889E-18</v>
      </c>
      <c r="O88" s="60">
        <v>3.2657247977262752E-18</v>
      </c>
      <c r="P88" s="60">
        <v>0.2</v>
      </c>
      <c r="Q88" s="60">
        <v>-0.17333333333333331</v>
      </c>
      <c r="R88" s="60">
        <v>4.5934571311968889E-18</v>
      </c>
      <c r="S88" s="60">
        <v>-2.6125798381810201E-17</v>
      </c>
      <c r="T88" s="60">
        <v>0.22666666666666671</v>
      </c>
      <c r="U88" s="60">
        <v>-0.17333333333333331</v>
      </c>
      <c r="V88" s="60">
        <v>0</v>
      </c>
      <c r="W88" s="60">
        <v>-2.2860073584083929E-17</v>
      </c>
      <c r="X88" s="60">
        <v>0.22666666666666671</v>
      </c>
      <c r="Y88" s="60">
        <v>-0.12</v>
      </c>
      <c r="Z88" s="60">
        <v>4.5934571311968889E-18</v>
      </c>
      <c r="AA88" s="60">
        <v>-2.6125798381810201E-17</v>
      </c>
      <c r="AB88" s="60" t="s">
        <v>2411</v>
      </c>
      <c r="AC88" s="60" t="s">
        <v>1294</v>
      </c>
      <c r="AD88" s="60" t="s">
        <v>2412</v>
      </c>
      <c r="AE88" s="60" t="s">
        <v>1294</v>
      </c>
      <c r="AF88" s="60">
        <v>2.468472339642656</v>
      </c>
      <c r="AG88" s="60">
        <v>4.2533489662135624</v>
      </c>
      <c r="AH88" s="60">
        <v>1.123960156182674E-14</v>
      </c>
      <c r="AI88" s="60">
        <v>2.1151256759635371E-14</v>
      </c>
      <c r="AJ88" s="60">
        <v>0</v>
      </c>
      <c r="AK88" s="60">
        <v>0</v>
      </c>
    </row>
    <row r="89" spans="1:37" s="59" customFormat="1" x14ac:dyDescent="0.3">
      <c r="A89" s="61">
        <v>37</v>
      </c>
      <c r="B89" s="60"/>
      <c r="C89" s="60">
        <v>150</v>
      </c>
      <c r="D89" s="60">
        <v>9.9730491638183594E-4</v>
      </c>
      <c r="E89" s="60" t="b">
        <v>0</v>
      </c>
      <c r="F89" s="60">
        <v>3.5555555555555501E-3</v>
      </c>
      <c r="G89" s="60">
        <v>2.8444444444444398E-3</v>
      </c>
      <c r="H89" s="60">
        <v>5.3333333333333288E-2</v>
      </c>
      <c r="I89" s="60">
        <v>2.775557561562891E-17</v>
      </c>
      <c r="J89" s="60">
        <v>7.4014868308343815E-18</v>
      </c>
      <c r="K89" s="60">
        <v>6.5314495954525927E-18</v>
      </c>
      <c r="L89" s="60">
        <v>2.666666666666662E-2</v>
      </c>
      <c r="M89" s="60">
        <v>5.3333333333333302E-2</v>
      </c>
      <c r="N89" s="60">
        <v>4.1357620331081032E-18</v>
      </c>
      <c r="O89" s="60">
        <v>3.6977854932234928E-32</v>
      </c>
      <c r="P89" s="60">
        <v>-0.2</v>
      </c>
      <c r="Q89" s="60">
        <v>-0.17333333333333331</v>
      </c>
      <c r="R89" s="60">
        <v>3.4046839421838131E-17</v>
      </c>
      <c r="S89" s="60">
        <v>-7.5111670347704283E-17</v>
      </c>
      <c r="T89" s="60">
        <v>-0.2533333333333333</v>
      </c>
      <c r="U89" s="60">
        <v>-0.17333333333333331</v>
      </c>
      <c r="V89" s="60">
        <v>4.1448326252672513E-17</v>
      </c>
      <c r="W89" s="60">
        <v>-8.1643119943156876E-17</v>
      </c>
      <c r="X89" s="60">
        <v>-0.22666666666666671</v>
      </c>
      <c r="Y89" s="60">
        <v>-0.12</v>
      </c>
      <c r="Z89" s="60">
        <v>3.731256421956441E-17</v>
      </c>
      <c r="AA89" s="60">
        <v>-8.1643119943156839E-17</v>
      </c>
      <c r="AB89" s="60" t="s">
        <v>2413</v>
      </c>
      <c r="AC89" s="60" t="s">
        <v>768</v>
      </c>
      <c r="AD89" s="60" t="s">
        <v>2414</v>
      </c>
      <c r="AE89" s="60" t="s">
        <v>768</v>
      </c>
      <c r="AF89" s="60">
        <v>8.8845905737478574</v>
      </c>
      <c r="AG89" s="60">
        <v>4.8180133523620539</v>
      </c>
      <c r="AH89" s="60">
        <v>1.123960156182674E-14</v>
      </c>
      <c r="AI89" s="60">
        <v>2.1151256759635371E-14</v>
      </c>
      <c r="AJ89" s="60">
        <v>0</v>
      </c>
      <c r="AK89" s="60">
        <v>0</v>
      </c>
    </row>
    <row r="90" spans="1:37" s="59" customFormat="1" x14ac:dyDescent="0.3">
      <c r="A90" s="61">
        <v>38</v>
      </c>
      <c r="B90" s="60"/>
      <c r="C90" s="60">
        <v>150</v>
      </c>
      <c r="D90" s="60">
        <v>1.0192394256591799E-3</v>
      </c>
      <c r="E90" s="60" t="b">
        <v>1</v>
      </c>
      <c r="F90" s="60">
        <v>7.1111111111110995E-4</v>
      </c>
      <c r="G90" s="60">
        <v>7.1111111111110995E-4</v>
      </c>
      <c r="H90" s="60">
        <v>2.6666666666666641E-2</v>
      </c>
      <c r="I90" s="60">
        <v>0</v>
      </c>
      <c r="J90" s="60">
        <v>5.7686244319712392E-18</v>
      </c>
      <c r="K90" s="60">
        <v>3.2657247977262721E-18</v>
      </c>
      <c r="L90" s="60">
        <v>2.6666666666666641E-2</v>
      </c>
      <c r="M90" s="60">
        <v>0</v>
      </c>
      <c r="N90" s="60">
        <v>5.7686244319712392E-18</v>
      </c>
      <c r="O90" s="60">
        <v>3.2657247977262721E-18</v>
      </c>
      <c r="P90" s="60">
        <v>-0.1466666666666667</v>
      </c>
      <c r="Q90" s="60">
        <v>-0.28000000000000003</v>
      </c>
      <c r="R90" s="60">
        <v>2.9758512356033771E-17</v>
      </c>
      <c r="S90" s="60">
        <v>-6.2048771156799231E-17</v>
      </c>
      <c r="T90" s="60">
        <v>-0.17333333333333331</v>
      </c>
      <c r="U90" s="60">
        <v>-0.28000000000000003</v>
      </c>
      <c r="V90" s="60">
        <v>3.552713678800501E-17</v>
      </c>
      <c r="W90" s="60">
        <v>-6.5314495954525504E-17</v>
      </c>
      <c r="X90" s="60">
        <v>-0.1466666666666667</v>
      </c>
      <c r="Y90" s="60">
        <v>-0.28000000000000003</v>
      </c>
      <c r="Z90" s="60">
        <v>2.9758512356033771E-17</v>
      </c>
      <c r="AA90" s="60">
        <v>-6.2048771156799231E-17</v>
      </c>
      <c r="AB90" s="60" t="s">
        <v>2415</v>
      </c>
      <c r="AC90" s="60" t="s">
        <v>808</v>
      </c>
      <c r="AD90" s="60" t="s">
        <v>2415</v>
      </c>
      <c r="AE90" s="60" t="s">
        <v>808</v>
      </c>
      <c r="AF90" s="60">
        <v>4.0739115642846402</v>
      </c>
      <c r="AG90" s="60">
        <v>2.6633688001496312</v>
      </c>
      <c r="AH90" s="60">
        <v>2.0838234533894761E-14</v>
      </c>
      <c r="AI90" s="60">
        <v>1.969214787951623E-14</v>
      </c>
      <c r="AJ90" s="60">
        <v>0</v>
      </c>
      <c r="AK90" s="60">
        <v>0</v>
      </c>
    </row>
    <row r="91" spans="1:37" s="59" customFormat="1" x14ac:dyDescent="0.3">
      <c r="A91" s="61">
        <v>39</v>
      </c>
      <c r="B91" s="60"/>
      <c r="C91" s="60">
        <v>150</v>
      </c>
      <c r="D91" s="60">
        <v>9.9730491638183594E-4</v>
      </c>
      <c r="E91" s="60" t="b">
        <v>1</v>
      </c>
      <c r="F91" s="60">
        <v>7.1111111111111288E-4</v>
      </c>
      <c r="G91" s="60">
        <v>7.1111111111111288E-4</v>
      </c>
      <c r="H91" s="60">
        <v>2.66666666666667E-2</v>
      </c>
      <c r="I91" s="60">
        <v>2.775557561562891E-17</v>
      </c>
      <c r="J91" s="60">
        <v>3.081487911019577E-33</v>
      </c>
      <c r="K91" s="60">
        <v>3.2657247977262971E-18</v>
      </c>
      <c r="L91" s="60">
        <v>2.66666666666667E-2</v>
      </c>
      <c r="M91" s="60">
        <v>2.775557561562891E-17</v>
      </c>
      <c r="N91" s="60">
        <v>3.081487911019577E-33</v>
      </c>
      <c r="O91" s="60">
        <v>3.2657247977262971E-18</v>
      </c>
      <c r="P91" s="60">
        <v>-0.2</v>
      </c>
      <c r="Q91" s="60">
        <v>-0.17333333333333331</v>
      </c>
      <c r="R91" s="60">
        <v>2.3684757858670011E-17</v>
      </c>
      <c r="S91" s="60">
        <v>-7.5111670347704308E-17</v>
      </c>
      <c r="T91" s="60">
        <v>-0.22666666666666671</v>
      </c>
      <c r="U91" s="60">
        <v>-0.17333333333333331</v>
      </c>
      <c r="V91" s="60">
        <v>2.3684757858670011E-17</v>
      </c>
      <c r="W91" s="60">
        <v>-7.8377395145430604E-17</v>
      </c>
      <c r="X91" s="60">
        <v>-0.2</v>
      </c>
      <c r="Y91" s="60">
        <v>-0.17333333333333331</v>
      </c>
      <c r="Z91" s="60">
        <v>2.3684757858670011E-17</v>
      </c>
      <c r="AA91" s="60">
        <v>-7.5111670347704308E-17</v>
      </c>
      <c r="AB91" s="60" t="s">
        <v>2416</v>
      </c>
      <c r="AC91" s="60" t="s">
        <v>789</v>
      </c>
      <c r="AD91" s="60" t="s">
        <v>2416</v>
      </c>
      <c r="AE91" s="60" t="s">
        <v>789</v>
      </c>
      <c r="AF91" s="60">
        <v>4.2533489662135624</v>
      </c>
      <c r="AG91" s="60">
        <v>2.468472339642656</v>
      </c>
      <c r="AH91" s="60">
        <v>1.123960156182674E-14</v>
      </c>
      <c r="AI91" s="60">
        <v>2.1151256759635371E-14</v>
      </c>
      <c r="AJ91" s="60">
        <v>0</v>
      </c>
      <c r="AK91" s="60">
        <v>0</v>
      </c>
    </row>
    <row r="92" spans="1:37" s="59" customFormat="1" x14ac:dyDescent="0.3">
      <c r="A92" s="61">
        <v>40</v>
      </c>
      <c r="B92" s="60"/>
      <c r="C92" s="60">
        <v>150</v>
      </c>
      <c r="D92" s="60">
        <v>9.9730491638183594E-4</v>
      </c>
      <c r="E92" s="60" t="b">
        <v>1</v>
      </c>
      <c r="F92" s="60">
        <v>7.1111111111111136E-4</v>
      </c>
      <c r="G92" s="60">
        <v>7.1111111111111136E-4</v>
      </c>
      <c r="H92" s="60">
        <v>2.6666666666666668E-2</v>
      </c>
      <c r="I92" s="60">
        <v>0</v>
      </c>
      <c r="J92" s="60">
        <v>2.0724163126336259E-17</v>
      </c>
      <c r="K92" s="60">
        <v>3.2657247977262752E-18</v>
      </c>
      <c r="L92" s="60">
        <v>2.6666666666666668E-2</v>
      </c>
      <c r="M92" s="60">
        <v>0</v>
      </c>
      <c r="N92" s="60">
        <v>2.0724163126336259E-17</v>
      </c>
      <c r="O92" s="60">
        <v>3.2657247977262752E-18</v>
      </c>
      <c r="P92" s="60">
        <v>0.25333333333333341</v>
      </c>
      <c r="Q92" s="60">
        <v>-6.6666666666666666E-2</v>
      </c>
      <c r="R92" s="60">
        <v>2.0724163126336259E-17</v>
      </c>
      <c r="S92" s="60">
        <v>-2.6125798381810201E-17</v>
      </c>
      <c r="T92" s="60">
        <v>0.28000000000000003</v>
      </c>
      <c r="U92" s="60">
        <v>-6.6666666666666666E-2</v>
      </c>
      <c r="V92" s="60">
        <v>0</v>
      </c>
      <c r="W92" s="60">
        <v>-2.2860073584083929E-17</v>
      </c>
      <c r="X92" s="60">
        <v>0.25333333333333341</v>
      </c>
      <c r="Y92" s="60">
        <v>-6.6666666666666666E-2</v>
      </c>
      <c r="Z92" s="60">
        <v>2.0724163126336259E-17</v>
      </c>
      <c r="AA92" s="60">
        <v>-2.6125798381810201E-17</v>
      </c>
      <c r="AB92" s="60" t="s">
        <v>2417</v>
      </c>
      <c r="AC92" s="60" t="s">
        <v>1174</v>
      </c>
      <c r="AD92" s="60" t="s">
        <v>2417</v>
      </c>
      <c r="AE92" s="60" t="s">
        <v>1174</v>
      </c>
      <c r="AF92" s="60">
        <v>2.3001546791099958</v>
      </c>
      <c r="AG92" s="60">
        <v>4.4493214791067022</v>
      </c>
      <c r="AH92" s="60">
        <v>1.220035468042353E-14</v>
      </c>
      <c r="AI92" s="60">
        <v>1.142194880299795E-14</v>
      </c>
      <c r="AJ92" s="60">
        <v>0</v>
      </c>
      <c r="AK92" s="60">
        <v>0</v>
      </c>
    </row>
    <row r="93" spans="1:37" s="59" customFormat="1" x14ac:dyDescent="0.3">
      <c r="A93" s="61">
        <v>41</v>
      </c>
      <c r="B93" s="60"/>
      <c r="C93" s="60">
        <v>150</v>
      </c>
      <c r="D93" s="60">
        <v>1.0244846343994141E-3</v>
      </c>
      <c r="E93" s="60" t="b">
        <v>0</v>
      </c>
      <c r="F93" s="60">
        <v>3.555555555555557E-3</v>
      </c>
      <c r="G93" s="60">
        <v>2.844444444444445E-3</v>
      </c>
      <c r="H93" s="60">
        <v>5.3333333333333337E-2</v>
      </c>
      <c r="I93" s="60">
        <v>0</v>
      </c>
      <c r="J93" s="60">
        <v>2.960594732333751E-18</v>
      </c>
      <c r="K93" s="60">
        <v>6.5314495954525573E-18</v>
      </c>
      <c r="L93" s="60">
        <v>2.6666666666666668E-2</v>
      </c>
      <c r="M93" s="60">
        <v>5.3333333333333337E-2</v>
      </c>
      <c r="N93" s="60">
        <v>2.960594732333751E-18</v>
      </c>
      <c r="O93" s="60">
        <v>6.5314495954525573E-18</v>
      </c>
      <c r="P93" s="60">
        <v>0.1466666666666667</v>
      </c>
      <c r="Q93" s="60">
        <v>-0.28000000000000003</v>
      </c>
      <c r="R93" s="60">
        <v>5.9211894646675019E-18</v>
      </c>
      <c r="S93" s="60">
        <v>-2.6125798381810211E-17</v>
      </c>
      <c r="T93" s="60">
        <v>0.2</v>
      </c>
      <c r="U93" s="60">
        <v>-0.28000000000000003</v>
      </c>
      <c r="V93" s="60">
        <v>8.8817841970012525E-18</v>
      </c>
      <c r="W93" s="60">
        <v>-1.9594348786357651E-17</v>
      </c>
      <c r="X93" s="60">
        <v>0.17333333333333331</v>
      </c>
      <c r="Y93" s="60">
        <v>-0.22666666666666671</v>
      </c>
      <c r="Z93" s="60">
        <v>5.9211894646675019E-18</v>
      </c>
      <c r="AA93" s="60">
        <v>-2.6125798381810211E-17</v>
      </c>
      <c r="AB93" s="60" t="s">
        <v>2418</v>
      </c>
      <c r="AC93" s="60" t="s">
        <v>800</v>
      </c>
      <c r="AD93" s="60" t="s">
        <v>2419</v>
      </c>
      <c r="AE93" s="60" t="s">
        <v>800</v>
      </c>
      <c r="AF93" s="60">
        <v>5.188547446430122</v>
      </c>
      <c r="AG93" s="60">
        <v>8.4938552811204229</v>
      </c>
      <c r="AH93" s="60">
        <v>2.0838234533894761E-14</v>
      </c>
      <c r="AI93" s="60">
        <v>1.969214787951623E-14</v>
      </c>
      <c r="AJ93" s="60">
        <v>0</v>
      </c>
      <c r="AK93" s="60">
        <v>0</v>
      </c>
    </row>
    <row r="94" spans="1:37" s="59" customFormat="1" x14ac:dyDescent="0.3">
      <c r="A94" s="61">
        <v>42</v>
      </c>
      <c r="B94" s="60"/>
      <c r="C94" s="60">
        <v>150</v>
      </c>
      <c r="D94" s="60">
        <v>9.9730491638183594E-4</v>
      </c>
      <c r="E94" s="60" t="b">
        <v>1</v>
      </c>
      <c r="F94" s="60">
        <v>2.844444444444452E-3</v>
      </c>
      <c r="G94" s="60">
        <v>2.844444444444452E-3</v>
      </c>
      <c r="H94" s="60">
        <v>5.3333333333333399E-2</v>
      </c>
      <c r="I94" s="60">
        <v>2.775557561562891E-17</v>
      </c>
      <c r="J94" s="60">
        <v>1.1842378929334999E-17</v>
      </c>
      <c r="K94" s="60">
        <v>6.5314495954525573E-18</v>
      </c>
      <c r="L94" s="60">
        <v>5.3333333333333399E-2</v>
      </c>
      <c r="M94" s="60">
        <v>2.775557561562891E-17</v>
      </c>
      <c r="N94" s="60">
        <v>1.1842378929334999E-17</v>
      </c>
      <c r="O94" s="60">
        <v>6.5314495954525573E-18</v>
      </c>
      <c r="P94" s="60">
        <v>0.2</v>
      </c>
      <c r="Q94" s="60">
        <v>-0.17333333333333331</v>
      </c>
      <c r="R94" s="60">
        <v>1.1842378929334999E-17</v>
      </c>
      <c r="S94" s="60">
        <v>-2.6125798381810211E-17</v>
      </c>
      <c r="T94" s="60">
        <v>0.25333333333333341</v>
      </c>
      <c r="U94" s="60">
        <v>-0.17333333333333331</v>
      </c>
      <c r="V94" s="60">
        <v>0</v>
      </c>
      <c r="W94" s="60">
        <v>-1.9594348786357651E-17</v>
      </c>
      <c r="X94" s="60">
        <v>0.2</v>
      </c>
      <c r="Y94" s="60">
        <v>-0.17333333333333331</v>
      </c>
      <c r="Z94" s="60">
        <v>1.1842378929334999E-17</v>
      </c>
      <c r="AA94" s="60">
        <v>-2.6125798381810211E-17</v>
      </c>
      <c r="AB94" s="60" t="s">
        <v>2420</v>
      </c>
      <c r="AC94" s="60" t="s">
        <v>754</v>
      </c>
      <c r="AD94" s="60" t="s">
        <v>2420</v>
      </c>
      <c r="AE94" s="60" t="s">
        <v>754</v>
      </c>
      <c r="AF94" s="60">
        <v>4.8180133523620539</v>
      </c>
      <c r="AG94" s="60">
        <v>8.8845905737478823</v>
      </c>
      <c r="AH94" s="60">
        <v>1.123960156182674E-14</v>
      </c>
      <c r="AI94" s="60">
        <v>2.1151256759635371E-14</v>
      </c>
      <c r="AJ94" s="60">
        <v>0</v>
      </c>
      <c r="AK94" s="60">
        <v>0</v>
      </c>
    </row>
    <row r="95" spans="1:37" s="59" customFormat="1" x14ac:dyDescent="0.3">
      <c r="A95" s="61">
        <v>43</v>
      </c>
      <c r="B95" s="60"/>
      <c r="C95" s="60">
        <v>150</v>
      </c>
      <c r="D95" s="60">
        <v>9.9778175354003906E-4</v>
      </c>
      <c r="E95" s="60" t="b">
        <v>1</v>
      </c>
      <c r="F95" s="60">
        <v>7.1111111111110768E-4</v>
      </c>
      <c r="G95" s="60">
        <v>7.1111111111110768E-4</v>
      </c>
      <c r="H95" s="60">
        <v>2.6666666666666599E-2</v>
      </c>
      <c r="I95" s="60">
        <v>5.5511151231257827E-17</v>
      </c>
      <c r="J95" s="60">
        <v>3.2566542055671259E-17</v>
      </c>
      <c r="K95" s="60">
        <v>3.2657247977262971E-18</v>
      </c>
      <c r="L95" s="60">
        <v>2.6666666666666599E-2</v>
      </c>
      <c r="M95" s="60">
        <v>5.5511151231257827E-17</v>
      </c>
      <c r="N95" s="60">
        <v>3.2566542055671259E-17</v>
      </c>
      <c r="O95" s="60">
        <v>3.2657247977262971E-18</v>
      </c>
      <c r="P95" s="60">
        <v>-0.12</v>
      </c>
      <c r="Q95" s="60">
        <v>-0.33333333333333343</v>
      </c>
      <c r="R95" s="60">
        <v>8.8817841970012525E-18</v>
      </c>
      <c r="S95" s="60">
        <v>-5.5517321561346663E-17</v>
      </c>
      <c r="T95" s="60">
        <v>-0.14666666666666661</v>
      </c>
      <c r="U95" s="60">
        <v>-0.33333333333333343</v>
      </c>
      <c r="V95" s="60">
        <v>4.1448326252672513E-17</v>
      </c>
      <c r="W95" s="60">
        <v>-5.8783046359072959E-17</v>
      </c>
      <c r="X95" s="60">
        <v>-0.12</v>
      </c>
      <c r="Y95" s="60">
        <v>-0.33333333333333343</v>
      </c>
      <c r="Z95" s="60">
        <v>8.8817841970012525E-18</v>
      </c>
      <c r="AA95" s="60">
        <v>-5.5517321561346663E-17</v>
      </c>
      <c r="AB95" s="60" t="s">
        <v>2421</v>
      </c>
      <c r="AC95" s="60" t="s">
        <v>768</v>
      </c>
      <c r="AD95" s="60" t="s">
        <v>2421</v>
      </c>
      <c r="AE95" s="60" t="s">
        <v>768</v>
      </c>
      <c r="AF95" s="60">
        <v>3.9897530658679869</v>
      </c>
      <c r="AG95" s="60">
        <v>2.7728322910770009</v>
      </c>
      <c r="AH95" s="60">
        <v>2.010442880247221E-14</v>
      </c>
      <c r="AI95" s="60">
        <v>1.9035568295299941E-14</v>
      </c>
      <c r="AJ95" s="60">
        <v>0</v>
      </c>
      <c r="AK95" s="60">
        <v>0</v>
      </c>
    </row>
    <row r="96" spans="1:37" s="59" customFormat="1" x14ac:dyDescent="0.3">
      <c r="A96" s="61">
        <v>44</v>
      </c>
      <c r="B96" s="60"/>
      <c r="C96" s="60">
        <v>150</v>
      </c>
      <c r="D96" s="60">
        <v>9.9682807922363281E-4</v>
      </c>
      <c r="E96" s="60" t="b">
        <v>1</v>
      </c>
      <c r="F96" s="60">
        <v>7.1111111111111136E-4</v>
      </c>
      <c r="G96" s="60">
        <v>7.1111111111111136E-4</v>
      </c>
      <c r="H96" s="60">
        <v>2.6666666666666668E-2</v>
      </c>
      <c r="I96" s="60">
        <v>2.775557561562891E-17</v>
      </c>
      <c r="J96" s="60">
        <v>2.655464666941231E-18</v>
      </c>
      <c r="K96" s="60">
        <v>3.265724797726284E-18</v>
      </c>
      <c r="L96" s="60">
        <v>2.6666666666666668E-2</v>
      </c>
      <c r="M96" s="60">
        <v>2.775557561562891E-17</v>
      </c>
      <c r="N96" s="60">
        <v>2.655464666941231E-18</v>
      </c>
      <c r="O96" s="60">
        <v>3.265724797726284E-18</v>
      </c>
      <c r="P96" s="60">
        <v>-0.17333333333333331</v>
      </c>
      <c r="Q96" s="60">
        <v>-0.22666666666666671</v>
      </c>
      <c r="R96" s="60">
        <v>3.8792861585731282E-17</v>
      </c>
      <c r="S96" s="60">
        <v>-6.8580220752251763E-17</v>
      </c>
      <c r="T96" s="60">
        <v>-0.2</v>
      </c>
      <c r="U96" s="60">
        <v>-0.22666666666666671</v>
      </c>
      <c r="V96" s="60">
        <v>4.1448326252672513E-17</v>
      </c>
      <c r="W96" s="60">
        <v>-7.1845945549978048E-17</v>
      </c>
      <c r="X96" s="60">
        <v>-0.17333333333333331</v>
      </c>
      <c r="Y96" s="60">
        <v>-0.22666666666666671</v>
      </c>
      <c r="Z96" s="60">
        <v>3.8792861585731282E-17</v>
      </c>
      <c r="AA96" s="60">
        <v>-6.8580220752251763E-17</v>
      </c>
      <c r="AB96" s="60" t="s">
        <v>2422</v>
      </c>
      <c r="AC96" s="60" t="s">
        <v>808</v>
      </c>
      <c r="AD96" s="60" t="s">
        <v>2422</v>
      </c>
      <c r="AE96" s="60" t="s">
        <v>808</v>
      </c>
      <c r="AF96" s="60">
        <v>4.1616969895281306</v>
      </c>
      <c r="AG96" s="60">
        <v>2.5622196924446521</v>
      </c>
      <c r="AH96" s="60">
        <v>2.1627636912827681E-14</v>
      </c>
      <c r="AI96" s="60">
        <v>0</v>
      </c>
      <c r="AJ96" s="60">
        <v>0</v>
      </c>
      <c r="AK96" s="60">
        <v>0</v>
      </c>
    </row>
    <row r="97" spans="1:37" s="59" customFormat="1" x14ac:dyDescent="0.3">
      <c r="A97" s="61">
        <v>45</v>
      </c>
      <c r="B97" s="60"/>
      <c r="C97" s="60">
        <v>150</v>
      </c>
      <c r="D97" s="60">
        <v>1.9745826721191411E-3</v>
      </c>
      <c r="E97" s="60" t="b">
        <v>0</v>
      </c>
      <c r="F97" s="60">
        <v>2.275555555555555E-2</v>
      </c>
      <c r="G97" s="60">
        <v>1.4222222222222211E-2</v>
      </c>
      <c r="H97" s="60">
        <v>0.1066666666666666</v>
      </c>
      <c r="I97" s="60">
        <v>5.333333333333333E-2</v>
      </c>
      <c r="J97" s="60">
        <v>1.6328623988631301E-18</v>
      </c>
      <c r="K97" s="60">
        <v>9.7971743931788656E-18</v>
      </c>
      <c r="L97" s="60">
        <v>0.1066666666666666</v>
      </c>
      <c r="M97" s="60">
        <v>0.1066666666666667</v>
      </c>
      <c r="N97" s="60">
        <v>0</v>
      </c>
      <c r="O97" s="60">
        <v>6.5314495954525812E-18</v>
      </c>
      <c r="P97" s="60">
        <v>-0.25333333333333341</v>
      </c>
      <c r="Q97" s="60">
        <v>-6.6666666666666666E-2</v>
      </c>
      <c r="R97" s="60">
        <v>5.7579032247811885E-17</v>
      </c>
      <c r="S97" s="60">
        <v>-8.8174569538609384E-17</v>
      </c>
      <c r="T97" s="60">
        <v>-0.36</v>
      </c>
      <c r="U97" s="60">
        <v>-0.12</v>
      </c>
      <c r="V97" s="60">
        <v>5.9211894646675015E-17</v>
      </c>
      <c r="W97" s="60">
        <v>-9.7971743931788249E-17</v>
      </c>
      <c r="X97" s="60">
        <v>-0.25333333333333341</v>
      </c>
      <c r="Y97" s="60">
        <v>-1.3333333333333331E-2</v>
      </c>
      <c r="Z97" s="60">
        <v>5.9211894646675015E-17</v>
      </c>
      <c r="AA97" s="60">
        <v>-9.1440294336335668E-17</v>
      </c>
      <c r="AB97" s="60" t="s">
        <v>2423</v>
      </c>
      <c r="AC97" s="60" t="s">
        <v>2424</v>
      </c>
      <c r="AD97" s="60" t="s">
        <v>2425</v>
      </c>
      <c r="AE97" s="60" t="s">
        <v>2424</v>
      </c>
      <c r="AF97" s="60">
        <v>23.599218673200848</v>
      </c>
      <c r="AG97" s="60">
        <v>7.6484805127736148</v>
      </c>
      <c r="AH97" s="60">
        <v>4.0987837548307384</v>
      </c>
      <c r="AI97" s="60">
        <v>3.8473347139402301</v>
      </c>
      <c r="AJ97" s="60">
        <v>0</v>
      </c>
      <c r="AK97" s="60">
        <v>0</v>
      </c>
    </row>
    <row r="98" spans="1:37" s="59" customFormat="1" x14ac:dyDescent="0.3">
      <c r="A98" s="61">
        <v>46</v>
      </c>
      <c r="B98" s="60"/>
      <c r="C98" s="60">
        <v>150</v>
      </c>
      <c r="D98" s="60">
        <v>9.8776817321777344E-4</v>
      </c>
      <c r="E98" s="60" t="b">
        <v>1</v>
      </c>
      <c r="F98" s="60">
        <v>7.111111111111144E-4</v>
      </c>
      <c r="G98" s="60">
        <v>7.111111111111144E-4</v>
      </c>
      <c r="H98" s="60">
        <v>2.6666666666666731E-2</v>
      </c>
      <c r="I98" s="60">
        <v>1.387778780781446E-17</v>
      </c>
      <c r="J98" s="60">
        <v>3.2566542055671259E-17</v>
      </c>
      <c r="K98" s="60">
        <v>3.2657247977263091E-18</v>
      </c>
      <c r="L98" s="60">
        <v>2.6666666666666731E-2</v>
      </c>
      <c r="M98" s="60">
        <v>1.387778780781446E-17</v>
      </c>
      <c r="N98" s="60">
        <v>3.2566542055671259E-17</v>
      </c>
      <c r="O98" s="60">
        <v>3.2657247977263091E-18</v>
      </c>
      <c r="P98" s="60">
        <v>-0.22666666666666671</v>
      </c>
      <c r="Q98" s="60">
        <v>-0.12</v>
      </c>
      <c r="R98" s="60">
        <v>3.2566542055671259E-17</v>
      </c>
      <c r="S98" s="60">
        <v>-8.1643119943156839E-17</v>
      </c>
      <c r="T98" s="60">
        <v>-0.25333333333333341</v>
      </c>
      <c r="U98" s="60">
        <v>-0.12</v>
      </c>
      <c r="V98" s="60">
        <v>0</v>
      </c>
      <c r="W98" s="60">
        <v>-8.4908844740883148E-17</v>
      </c>
      <c r="X98" s="60">
        <v>-0.22666666666666671</v>
      </c>
      <c r="Y98" s="60">
        <v>-0.12</v>
      </c>
      <c r="Z98" s="60">
        <v>3.2566542055671259E-17</v>
      </c>
      <c r="AA98" s="60">
        <v>-8.1643119943156839E-17</v>
      </c>
      <c r="AB98" s="60" t="s">
        <v>2426</v>
      </c>
      <c r="AC98" s="60" t="s">
        <v>1296</v>
      </c>
      <c r="AD98" s="60" t="s">
        <v>2426</v>
      </c>
      <c r="AE98" s="60" t="s">
        <v>1296</v>
      </c>
      <c r="AF98" s="60">
        <v>4.3491287030607131</v>
      </c>
      <c r="AG98" s="60">
        <v>2.3813429651572129</v>
      </c>
      <c r="AH98" s="60">
        <v>3.5100865574251812E-14</v>
      </c>
      <c r="AI98" s="60">
        <v>2.1965016403383451E-14</v>
      </c>
      <c r="AJ98" s="60">
        <v>0</v>
      </c>
      <c r="AK98" s="60">
        <v>0</v>
      </c>
    </row>
    <row r="99" spans="1:37" s="59" customFormat="1" x14ac:dyDescent="0.3">
      <c r="A99" s="61">
        <v>47</v>
      </c>
      <c r="B99" s="60"/>
      <c r="C99" s="60">
        <v>150</v>
      </c>
      <c r="D99" s="60">
        <v>1.0282993316650391E-3</v>
      </c>
      <c r="E99" s="60" t="b">
        <v>1</v>
      </c>
      <c r="F99" s="60">
        <v>7.1111111111111136E-4</v>
      </c>
      <c r="G99" s="60">
        <v>7.1111111111111136E-4</v>
      </c>
      <c r="H99" s="60">
        <v>2.6666666666666668E-2</v>
      </c>
      <c r="I99" s="60">
        <v>0</v>
      </c>
      <c r="J99" s="60">
        <v>1.2147508994727531E-17</v>
      </c>
      <c r="K99" s="60">
        <v>3.2657247977262752E-18</v>
      </c>
      <c r="L99" s="60">
        <v>2.6666666666666668E-2</v>
      </c>
      <c r="M99" s="60">
        <v>0</v>
      </c>
      <c r="N99" s="60">
        <v>1.2147508994727531E-17</v>
      </c>
      <c r="O99" s="60">
        <v>3.2657247977262752E-18</v>
      </c>
      <c r="P99" s="60">
        <v>0.25333333333333341</v>
      </c>
      <c r="Q99" s="60">
        <v>-6.6666666666666666E-2</v>
      </c>
      <c r="R99" s="60">
        <v>1.2147508994727531E-17</v>
      </c>
      <c r="S99" s="60">
        <v>-2.6125798381810201E-17</v>
      </c>
      <c r="T99" s="60">
        <v>0.28000000000000003</v>
      </c>
      <c r="U99" s="60">
        <v>-6.6666666666666666E-2</v>
      </c>
      <c r="V99" s="60">
        <v>0</v>
      </c>
      <c r="W99" s="60">
        <v>-2.2860073584083929E-17</v>
      </c>
      <c r="X99" s="60">
        <v>0.25333333333333341</v>
      </c>
      <c r="Y99" s="60">
        <v>-6.6666666666666666E-2</v>
      </c>
      <c r="Z99" s="60">
        <v>1.2147508994727531E-17</v>
      </c>
      <c r="AA99" s="60">
        <v>-2.6125798381810201E-17</v>
      </c>
      <c r="AB99" s="60" t="s">
        <v>2427</v>
      </c>
      <c r="AC99" s="60" t="s">
        <v>757</v>
      </c>
      <c r="AD99" s="60" t="s">
        <v>2427</v>
      </c>
      <c r="AE99" s="60" t="s">
        <v>757</v>
      </c>
      <c r="AF99" s="60">
        <v>2.3001546791099958</v>
      </c>
      <c r="AG99" s="60">
        <v>4.4493214791067022</v>
      </c>
      <c r="AH99" s="60">
        <v>1.220035468042353E-14</v>
      </c>
      <c r="AI99" s="60">
        <v>1.142194880299795E-14</v>
      </c>
      <c r="AJ99" s="60">
        <v>0</v>
      </c>
      <c r="AK99" s="60">
        <v>0</v>
      </c>
    </row>
    <row r="100" spans="1:37" s="59" customFormat="1" x14ac:dyDescent="0.3">
      <c r="A100" s="61">
        <v>48</v>
      </c>
      <c r="B100" s="60"/>
      <c r="C100" s="60">
        <v>150</v>
      </c>
      <c r="D100" s="60">
        <v>9.9706649780273438E-4</v>
      </c>
      <c r="E100" s="60" t="b">
        <v>1</v>
      </c>
      <c r="F100" s="60">
        <v>7.111111111111144E-4</v>
      </c>
      <c r="G100" s="60">
        <v>7.111111111111144E-4</v>
      </c>
      <c r="H100" s="60">
        <v>2.6666666666666731E-2</v>
      </c>
      <c r="I100" s="60">
        <v>1.387778780781446E-17</v>
      </c>
      <c r="J100" s="60">
        <v>1.632862398863138E-18</v>
      </c>
      <c r="K100" s="60">
        <v>3.2657247977262779E-18</v>
      </c>
      <c r="L100" s="60">
        <v>2.6666666666666731E-2</v>
      </c>
      <c r="M100" s="60">
        <v>1.387778780781446E-17</v>
      </c>
      <c r="N100" s="60">
        <v>1.632862398863138E-18</v>
      </c>
      <c r="O100" s="60">
        <v>3.2657247977262779E-18</v>
      </c>
      <c r="P100" s="60">
        <v>0.22666666666666671</v>
      </c>
      <c r="Q100" s="60">
        <v>-0.12</v>
      </c>
      <c r="R100" s="60">
        <v>1.632862398863138E-18</v>
      </c>
      <c r="S100" s="60">
        <v>-2.6125798381810211E-17</v>
      </c>
      <c r="T100" s="60">
        <v>0.25333333333333341</v>
      </c>
      <c r="U100" s="60">
        <v>-0.12</v>
      </c>
      <c r="V100" s="60">
        <v>0</v>
      </c>
      <c r="W100" s="60">
        <v>-2.2860073584083929E-17</v>
      </c>
      <c r="X100" s="60">
        <v>0.22666666666666671</v>
      </c>
      <c r="Y100" s="60">
        <v>-0.12</v>
      </c>
      <c r="Z100" s="60">
        <v>1.632862398863138E-18</v>
      </c>
      <c r="AA100" s="60">
        <v>-2.6125798381810211E-17</v>
      </c>
      <c r="AB100" s="60" t="s">
        <v>2428</v>
      </c>
      <c r="AC100" s="60" t="s">
        <v>1381</v>
      </c>
      <c r="AD100" s="60" t="s">
        <v>2428</v>
      </c>
      <c r="AE100" s="60" t="s">
        <v>1381</v>
      </c>
      <c r="AF100" s="60">
        <v>2.3813429651572129</v>
      </c>
      <c r="AG100" s="60">
        <v>4.3491287030607131</v>
      </c>
      <c r="AH100" s="60">
        <v>3.5100865574251812E-14</v>
      </c>
      <c r="AI100" s="60">
        <v>2.1965016403383451E-14</v>
      </c>
      <c r="AJ100" s="60">
        <v>0</v>
      </c>
      <c r="AK100" s="60">
        <v>0</v>
      </c>
    </row>
    <row r="101" spans="1:37" s="59" customFormat="1" x14ac:dyDescent="0.3">
      <c r="A101" s="61">
        <v>49</v>
      </c>
      <c r="B101" s="60"/>
      <c r="C101" s="60">
        <v>150</v>
      </c>
      <c r="D101" s="60">
        <v>9.9730491638183594E-4</v>
      </c>
      <c r="E101" s="60" t="b">
        <v>1</v>
      </c>
      <c r="F101" s="60">
        <v>2.8444444444444481E-3</v>
      </c>
      <c r="G101" s="60">
        <v>2.8444444444444481E-3</v>
      </c>
      <c r="H101" s="60">
        <v>5.3333333333333371E-2</v>
      </c>
      <c r="I101" s="60">
        <v>2.775557561562891E-17</v>
      </c>
      <c r="J101" s="60">
        <v>1.4802973661668751E-17</v>
      </c>
      <c r="K101" s="60">
        <v>6.5314495954525573E-18</v>
      </c>
      <c r="L101" s="60">
        <v>5.3333333333333371E-2</v>
      </c>
      <c r="M101" s="60">
        <v>2.775557561562891E-17</v>
      </c>
      <c r="N101" s="60">
        <v>1.4802973661668751E-17</v>
      </c>
      <c r="O101" s="60">
        <v>6.5314495954525573E-18</v>
      </c>
      <c r="P101" s="60">
        <v>-0.17333333333333331</v>
      </c>
      <c r="Q101" s="60">
        <v>-0.22666666666666671</v>
      </c>
      <c r="R101" s="60">
        <v>2.6645352591003759E-17</v>
      </c>
      <c r="S101" s="60">
        <v>-6.8580220752251763E-17</v>
      </c>
      <c r="T101" s="60">
        <v>-0.22666666666666671</v>
      </c>
      <c r="U101" s="60">
        <v>-0.22666666666666671</v>
      </c>
      <c r="V101" s="60">
        <v>4.1448326252672513E-17</v>
      </c>
      <c r="W101" s="60">
        <v>-7.511167034770432E-17</v>
      </c>
      <c r="X101" s="60">
        <v>-0.17333333333333331</v>
      </c>
      <c r="Y101" s="60">
        <v>-0.22666666666666671</v>
      </c>
      <c r="Z101" s="60">
        <v>2.6645352591003759E-17</v>
      </c>
      <c r="AA101" s="60">
        <v>-6.8580220752251763E-17</v>
      </c>
      <c r="AB101" s="60" t="s">
        <v>2429</v>
      </c>
      <c r="AC101" s="60" t="s">
        <v>766</v>
      </c>
      <c r="AD101" s="60" t="s">
        <v>2429</v>
      </c>
      <c r="AE101" s="60" t="s">
        <v>766</v>
      </c>
      <c r="AF101" s="60">
        <v>8.6848303002055953</v>
      </c>
      <c r="AG101" s="60">
        <v>4.9964201245410056</v>
      </c>
      <c r="AH101" s="60">
        <v>2.1627636912827681E-14</v>
      </c>
      <c r="AI101" s="60">
        <v>0</v>
      </c>
      <c r="AJ101" s="60">
        <v>0</v>
      </c>
      <c r="AK101" s="60">
        <v>0</v>
      </c>
    </row>
    <row r="102" spans="1:37" s="59" customFormat="1" x14ac:dyDescent="0.3">
      <c r="A102" s="61">
        <v>0</v>
      </c>
      <c r="B102" s="60">
        <v>1.0619497299194341E-3</v>
      </c>
      <c r="C102" s="60">
        <v>150</v>
      </c>
      <c r="D102" s="60">
        <v>9.975433349609375E-4</v>
      </c>
      <c r="E102" s="60" t="b">
        <v>0</v>
      </c>
      <c r="F102" s="60">
        <v>7.999999999999995E-3</v>
      </c>
      <c r="G102" s="60">
        <v>8.8888888888888785E-4</v>
      </c>
      <c r="H102" s="60">
        <v>1.3333333333333339E-2</v>
      </c>
      <c r="I102" s="60">
        <v>2.6666666666666641E-2</v>
      </c>
      <c r="J102" s="60">
        <v>9.3333333333333365E-2</v>
      </c>
      <c r="K102" s="60">
        <v>8.1643119943156494E-18</v>
      </c>
      <c r="L102" s="60">
        <v>3.9999999999999987E-2</v>
      </c>
      <c r="M102" s="60">
        <v>7.9999999999999974E-2</v>
      </c>
      <c r="N102" s="60">
        <v>9.3333333333333365E-2</v>
      </c>
      <c r="O102" s="60">
        <v>1.6328623988630929E-18</v>
      </c>
      <c r="P102" s="60">
        <v>-0.1466666666666667</v>
      </c>
      <c r="Q102" s="60">
        <v>0.1466666666666667</v>
      </c>
      <c r="R102" s="60">
        <v>2.695048265639628E-17</v>
      </c>
      <c r="S102" s="60">
        <v>-8.8174569538609396E-17</v>
      </c>
      <c r="T102" s="60">
        <v>-0.16</v>
      </c>
      <c r="U102" s="60">
        <v>0.17333333333333331</v>
      </c>
      <c r="V102" s="60">
        <v>9.3333333333333393E-2</v>
      </c>
      <c r="W102" s="60">
        <v>-8.0010257544293746E-17</v>
      </c>
      <c r="X102" s="60">
        <v>-0.12</v>
      </c>
      <c r="Y102" s="60">
        <v>9.3333333333333338E-2</v>
      </c>
      <c r="Z102" s="60">
        <v>2.3684757858670011E-17</v>
      </c>
      <c r="AA102" s="60">
        <v>-8.1643119943156839E-17</v>
      </c>
      <c r="AB102" s="60" t="s">
        <v>3131</v>
      </c>
      <c r="AC102" s="60" t="s">
        <v>816</v>
      </c>
      <c r="AD102" s="60" t="s">
        <v>3132</v>
      </c>
      <c r="AE102" s="60" t="s">
        <v>816</v>
      </c>
      <c r="AF102" s="60">
        <v>0.88826191616939854</v>
      </c>
      <c r="AG102" s="60">
        <v>1.801206853433952</v>
      </c>
      <c r="AH102" s="60">
        <v>2.645855244595352</v>
      </c>
      <c r="AI102" s="60">
        <v>2.4399742205644568</v>
      </c>
      <c r="AJ102" s="60">
        <v>100</v>
      </c>
      <c r="AK102" s="60">
        <v>99.999999999999929</v>
      </c>
    </row>
    <row r="103" spans="1:37" s="59" customFormat="1" x14ac:dyDescent="0.3">
      <c r="A103" s="61">
        <v>1</v>
      </c>
      <c r="B103" s="60"/>
      <c r="C103" s="60">
        <v>150</v>
      </c>
      <c r="D103" s="60">
        <v>9.975433349609375E-4</v>
      </c>
      <c r="E103" s="60" t="b">
        <v>1</v>
      </c>
      <c r="F103" s="60">
        <v>8.8888888888888882E-4</v>
      </c>
      <c r="G103" s="60">
        <v>8.8888888888888882E-4</v>
      </c>
      <c r="H103" s="60">
        <v>1.333333333333332E-2</v>
      </c>
      <c r="I103" s="60">
        <v>2.6666666666666668E-2</v>
      </c>
      <c r="J103" s="60">
        <v>1.333333333333331E-2</v>
      </c>
      <c r="K103" s="60">
        <v>4.8985871965893958E-18</v>
      </c>
      <c r="L103" s="60">
        <v>1.333333333333332E-2</v>
      </c>
      <c r="M103" s="60">
        <v>2.6666666666666668E-2</v>
      </c>
      <c r="N103" s="60">
        <v>1.333333333333331E-2</v>
      </c>
      <c r="O103" s="60">
        <v>4.8985871965893958E-18</v>
      </c>
      <c r="P103" s="60">
        <v>0.04</v>
      </c>
      <c r="Q103" s="60">
        <v>-0.12</v>
      </c>
      <c r="R103" s="60">
        <v>1.1842378929334999E-17</v>
      </c>
      <c r="S103" s="60">
        <v>-4.8985871965894143E-17</v>
      </c>
      <c r="T103" s="60">
        <v>2.6666666666666679E-2</v>
      </c>
      <c r="U103" s="60">
        <v>-9.3333333333333338E-2</v>
      </c>
      <c r="V103" s="60">
        <v>-1.3333333333333299E-2</v>
      </c>
      <c r="W103" s="60">
        <v>-5.3884459162483533E-17</v>
      </c>
      <c r="X103" s="60">
        <v>0.04</v>
      </c>
      <c r="Y103" s="60">
        <v>-0.12</v>
      </c>
      <c r="Z103" s="60">
        <v>1.1842378929334999E-17</v>
      </c>
      <c r="AA103" s="60">
        <v>-4.8985871965894143E-17</v>
      </c>
      <c r="AB103" s="60" t="s">
        <v>3133</v>
      </c>
      <c r="AC103" s="60" t="s">
        <v>819</v>
      </c>
      <c r="AD103" s="60" t="s">
        <v>3133</v>
      </c>
      <c r="AE103" s="60" t="s">
        <v>819</v>
      </c>
      <c r="AF103" s="60">
        <v>0.76743153619876114</v>
      </c>
      <c r="AG103" s="60">
        <v>2.335374332378326</v>
      </c>
      <c r="AH103" s="60">
        <v>2.0922707032615819</v>
      </c>
      <c r="AI103" s="60">
        <v>1.9613981325869561</v>
      </c>
      <c r="AJ103" s="60">
        <v>99.999999999999915</v>
      </c>
      <c r="AK103" s="60">
        <v>100.0000000000003</v>
      </c>
    </row>
    <row r="104" spans="1:37" s="59" customFormat="1" x14ac:dyDescent="0.3">
      <c r="A104" s="61">
        <v>2</v>
      </c>
      <c r="B104" s="60"/>
      <c r="C104" s="60">
        <v>150</v>
      </c>
      <c r="D104" s="60">
        <v>9.9706649780273438E-4</v>
      </c>
      <c r="E104" s="60" t="b">
        <v>0</v>
      </c>
      <c r="F104" s="60">
        <v>6.5777777777777848E-3</v>
      </c>
      <c r="G104" s="60">
        <v>8.8888888888888785E-4</v>
      </c>
      <c r="H104" s="60">
        <v>1.3333333333333339E-2</v>
      </c>
      <c r="I104" s="60">
        <v>2.6666666666666641E-2</v>
      </c>
      <c r="J104" s="60">
        <v>4.0000000000000049E-2</v>
      </c>
      <c r="K104" s="60">
        <v>8.1643119943156864E-18</v>
      </c>
      <c r="L104" s="60">
        <v>1.3333333333333339E-2</v>
      </c>
      <c r="M104" s="60">
        <v>8.0000000000000043E-2</v>
      </c>
      <c r="N104" s="60">
        <v>4.0000000000000049E-2</v>
      </c>
      <c r="O104" s="60">
        <v>1.6328623988631301E-18</v>
      </c>
      <c r="P104" s="60">
        <v>6.6666666666666666E-2</v>
      </c>
      <c r="Q104" s="60">
        <v>0.25333333333333341</v>
      </c>
      <c r="R104" s="60">
        <v>3.2657247977262759E-18</v>
      </c>
      <c r="S104" s="60">
        <v>-6.8580220752251776E-17</v>
      </c>
      <c r="T104" s="60">
        <v>0.08</v>
      </c>
      <c r="U104" s="60">
        <v>0.22666666666666671</v>
      </c>
      <c r="V104" s="60">
        <v>4.0000000000000049E-2</v>
      </c>
      <c r="W104" s="60">
        <v>-6.0415908757936089E-17</v>
      </c>
      <c r="X104" s="60">
        <v>6.6666666666666666E-2</v>
      </c>
      <c r="Y104" s="60">
        <v>0.1466666666666667</v>
      </c>
      <c r="Z104" s="60">
        <v>0</v>
      </c>
      <c r="AA104" s="60">
        <v>-6.2048771156799219E-17</v>
      </c>
      <c r="AB104" s="60" t="s">
        <v>3134</v>
      </c>
      <c r="AC104" s="60" t="s">
        <v>807</v>
      </c>
      <c r="AD104" s="60" t="s">
        <v>3135</v>
      </c>
      <c r="AE104" s="60" t="s">
        <v>807</v>
      </c>
      <c r="AF104" s="60">
        <v>0.6702130436727447</v>
      </c>
      <c r="AG104" s="60">
        <v>2.2714309253418379</v>
      </c>
      <c r="AH104" s="60">
        <v>2.7936891884140289</v>
      </c>
      <c r="AI104" s="60">
        <v>2.5651523317923242</v>
      </c>
      <c r="AJ104" s="60">
        <v>100.0000000000001</v>
      </c>
      <c r="AK104" s="60">
        <v>99.999999999999915</v>
      </c>
    </row>
    <row r="105" spans="1:37" s="59" customFormat="1" x14ac:dyDescent="0.3">
      <c r="A105" s="61">
        <v>3</v>
      </c>
      <c r="B105" s="60"/>
      <c r="C105" s="60">
        <v>150</v>
      </c>
      <c r="D105" s="60">
        <v>9.975433349609375E-4</v>
      </c>
      <c r="E105" s="60" t="b">
        <v>0</v>
      </c>
      <c r="F105" s="60">
        <v>8.888888888888911E-4</v>
      </c>
      <c r="G105" s="60">
        <v>8.8888888888888731E-4</v>
      </c>
      <c r="H105" s="60">
        <v>1.333333333333332E-2</v>
      </c>
      <c r="I105" s="60">
        <v>2.6666666666666641E-2</v>
      </c>
      <c r="J105" s="60">
        <v>1.333333333333332E-2</v>
      </c>
      <c r="K105" s="60">
        <v>4.8985871965894143E-18</v>
      </c>
      <c r="L105" s="60">
        <v>1.333333333333335E-2</v>
      </c>
      <c r="M105" s="60">
        <v>2.66666666666667E-2</v>
      </c>
      <c r="N105" s="60">
        <v>1.3333333333333331E-2</v>
      </c>
      <c r="O105" s="60">
        <v>1.632862398863142E-18</v>
      </c>
      <c r="P105" s="60">
        <v>1.333333333333336E-2</v>
      </c>
      <c r="Q105" s="60">
        <v>0.25333333333333341</v>
      </c>
      <c r="R105" s="60">
        <v>3.8792861585731288E-17</v>
      </c>
      <c r="S105" s="60">
        <v>-7.5111670347704332E-17</v>
      </c>
      <c r="T105" s="60">
        <v>2.6666666666666679E-2</v>
      </c>
      <c r="U105" s="60">
        <v>0.22666666666666671</v>
      </c>
      <c r="V105" s="60">
        <v>1.333333333333336E-2</v>
      </c>
      <c r="W105" s="60">
        <v>-7.0213083151114918E-17</v>
      </c>
      <c r="X105" s="60">
        <v>4.0000000000000029E-2</v>
      </c>
      <c r="Y105" s="60">
        <v>0.2</v>
      </c>
      <c r="Z105" s="60">
        <v>3.552713678800501E-17</v>
      </c>
      <c r="AA105" s="60">
        <v>-6.8580220752251776E-17</v>
      </c>
      <c r="AB105" s="60" t="s">
        <v>3136</v>
      </c>
      <c r="AC105" s="60" t="s">
        <v>784</v>
      </c>
      <c r="AD105" s="60" t="s">
        <v>3137</v>
      </c>
      <c r="AE105" s="60" t="s">
        <v>784</v>
      </c>
      <c r="AF105" s="60">
        <v>0.70680913095513309</v>
      </c>
      <c r="AG105" s="60">
        <v>2.140238911679067</v>
      </c>
      <c r="AH105" s="60">
        <v>2.7936891884140289</v>
      </c>
      <c r="AI105" s="60">
        <v>2.5651523317923242</v>
      </c>
      <c r="AJ105" s="60">
        <v>99.999999999999972</v>
      </c>
      <c r="AK105" s="60">
        <v>99.999999999999432</v>
      </c>
    </row>
    <row r="106" spans="1:37" s="59" customFormat="1" x14ac:dyDescent="0.3">
      <c r="A106" s="61">
        <v>4</v>
      </c>
      <c r="B106" s="60"/>
      <c r="C106" s="60">
        <v>150</v>
      </c>
      <c r="D106" s="60">
        <v>9.9778175354003906E-4</v>
      </c>
      <c r="E106" s="60" t="b">
        <v>0</v>
      </c>
      <c r="F106" s="60">
        <v>8.8888888888888958E-4</v>
      </c>
      <c r="G106" s="60">
        <v>8.8888888888888817E-4</v>
      </c>
      <c r="H106" s="60">
        <v>1.333333333333331E-2</v>
      </c>
      <c r="I106" s="60">
        <v>2.6666666666666661E-2</v>
      </c>
      <c r="J106" s="60">
        <v>1.3333333333333331E-2</v>
      </c>
      <c r="K106" s="60">
        <v>1.6328623988631239E-18</v>
      </c>
      <c r="L106" s="60">
        <v>1.333333333333336E-2</v>
      </c>
      <c r="M106" s="60">
        <v>2.6666666666666661E-2</v>
      </c>
      <c r="N106" s="60">
        <v>1.3333333333333331E-2</v>
      </c>
      <c r="O106" s="60">
        <v>1.6328623988631239E-18</v>
      </c>
      <c r="P106" s="60">
        <v>0.12</v>
      </c>
      <c r="Q106" s="60">
        <v>-6.6666666666666666E-2</v>
      </c>
      <c r="R106" s="60">
        <v>1.4802973661668751E-17</v>
      </c>
      <c r="S106" s="60">
        <v>-4.2454422370441593E-17</v>
      </c>
      <c r="T106" s="60">
        <v>0.1333333333333333</v>
      </c>
      <c r="U106" s="60">
        <v>-0.04</v>
      </c>
      <c r="V106" s="60">
        <v>-1.333333333333331E-2</v>
      </c>
      <c r="W106" s="60">
        <v>-4.408728476930471E-17</v>
      </c>
      <c r="X106" s="60">
        <v>0.1466666666666667</v>
      </c>
      <c r="Y106" s="60">
        <v>-1.3333333333333331E-2</v>
      </c>
      <c r="Z106" s="60">
        <v>1.4802973661668751E-17</v>
      </c>
      <c r="AA106" s="60">
        <v>-4.2454422370441593E-17</v>
      </c>
      <c r="AB106" s="60" t="s">
        <v>3138</v>
      </c>
      <c r="AC106" s="60" t="s">
        <v>808</v>
      </c>
      <c r="AD106" s="60" t="s">
        <v>3139</v>
      </c>
      <c r="AE106" s="60" t="s">
        <v>808</v>
      </c>
      <c r="AF106" s="60">
        <v>1.9392510957037139</v>
      </c>
      <c r="AG106" s="60">
        <v>0.91750406097140214</v>
      </c>
      <c r="AH106" s="60">
        <v>2.1836462862831039</v>
      </c>
      <c r="AI106" s="60">
        <v>2.041481284156029</v>
      </c>
      <c r="AJ106" s="60">
        <v>99.999999999999972</v>
      </c>
      <c r="AK106" s="60">
        <v>100.0000000000003</v>
      </c>
    </row>
    <row r="107" spans="1:37" s="59" customFormat="1" x14ac:dyDescent="0.3">
      <c r="A107" s="61">
        <v>5</v>
      </c>
      <c r="B107" s="60"/>
      <c r="C107" s="60">
        <v>150</v>
      </c>
      <c r="D107" s="60">
        <v>9.9658966064453125E-4</v>
      </c>
      <c r="E107" s="60" t="b">
        <v>0</v>
      </c>
      <c r="F107" s="60">
        <v>2.8444444444444481E-3</v>
      </c>
      <c r="G107" s="60">
        <v>9.6296497219361793E-34</v>
      </c>
      <c r="H107" s="60">
        <v>1.387778780781446E-17</v>
      </c>
      <c r="I107" s="60">
        <v>2.775557561562891E-17</v>
      </c>
      <c r="J107" s="60">
        <v>2.6666666666666641E-2</v>
      </c>
      <c r="K107" s="60">
        <v>3.265724797726284E-18</v>
      </c>
      <c r="L107" s="60">
        <v>1.387778780781446E-17</v>
      </c>
      <c r="M107" s="60">
        <v>5.3333333333333371E-2</v>
      </c>
      <c r="N107" s="60">
        <v>2.6666666666666641E-2</v>
      </c>
      <c r="O107" s="60">
        <v>1.2325951644078309E-32</v>
      </c>
      <c r="P107" s="60">
        <v>-3.9999999999999987E-2</v>
      </c>
      <c r="Q107" s="60">
        <v>-0.17333333333333331</v>
      </c>
      <c r="R107" s="60">
        <v>3.7159999186868152E-17</v>
      </c>
      <c r="S107" s="60">
        <v>-5.5517321561346687E-17</v>
      </c>
      <c r="T107" s="60">
        <v>-3.999999999999998E-2</v>
      </c>
      <c r="U107" s="60">
        <v>-0.17333333333333331</v>
      </c>
      <c r="V107" s="60">
        <v>2.6666666666666679E-2</v>
      </c>
      <c r="W107" s="60">
        <v>-5.2251596763620403E-17</v>
      </c>
      <c r="X107" s="60">
        <v>-3.9999999999999987E-2</v>
      </c>
      <c r="Y107" s="60">
        <v>-0.22666666666666671</v>
      </c>
      <c r="Z107" s="60">
        <v>3.552713678800501E-17</v>
      </c>
      <c r="AA107" s="60">
        <v>-5.2251596763620421E-17</v>
      </c>
      <c r="AB107" s="60" t="s">
        <v>3140</v>
      </c>
      <c r="AC107" s="60" t="s">
        <v>784</v>
      </c>
      <c r="AD107" s="60" t="s">
        <v>3141</v>
      </c>
      <c r="AE107" s="60" t="s">
        <v>784</v>
      </c>
      <c r="AF107" s="60">
        <v>1.8046676532881482E-14</v>
      </c>
      <c r="AG107" s="60">
        <v>4.9293243636902762E-14</v>
      </c>
      <c r="AH107" s="60">
        <v>1.123960156182674E-14</v>
      </c>
      <c r="AI107" s="60">
        <v>2.1151256759635371E-14</v>
      </c>
      <c r="AJ107" s="60">
        <v>99.999999999999972</v>
      </c>
      <c r="AK107" s="60">
        <v>99.999999999999758</v>
      </c>
    </row>
    <row r="108" spans="1:37" s="59" customFormat="1" x14ac:dyDescent="0.3">
      <c r="A108" s="61">
        <v>6</v>
      </c>
      <c r="B108" s="60"/>
      <c r="C108" s="60">
        <v>150</v>
      </c>
      <c r="D108" s="60">
        <v>9.975433349609375E-4</v>
      </c>
      <c r="E108" s="60" t="b">
        <v>1</v>
      </c>
      <c r="F108" s="60">
        <v>8.8888888888888871E-4</v>
      </c>
      <c r="G108" s="60">
        <v>8.8888888888888871E-4</v>
      </c>
      <c r="H108" s="60">
        <v>1.3333333333333331E-2</v>
      </c>
      <c r="I108" s="60">
        <v>2.6666666666666661E-2</v>
      </c>
      <c r="J108" s="60">
        <v>3.9999999999999987E-2</v>
      </c>
      <c r="K108" s="60">
        <v>8.1643119943157111E-18</v>
      </c>
      <c r="L108" s="60">
        <v>1.3333333333333331E-2</v>
      </c>
      <c r="M108" s="60">
        <v>2.6666666666666661E-2</v>
      </c>
      <c r="N108" s="60">
        <v>3.9999999999999987E-2</v>
      </c>
      <c r="O108" s="60">
        <v>8.1643119943157111E-18</v>
      </c>
      <c r="P108" s="60">
        <v>1.333333333333335E-2</v>
      </c>
      <c r="Q108" s="60">
        <v>-1.3333333333333331E-2</v>
      </c>
      <c r="R108" s="60">
        <v>1.1842378929334999E-17</v>
      </c>
      <c r="S108" s="60">
        <v>-5.8783046359072935E-17</v>
      </c>
      <c r="T108" s="60">
        <v>2.0724163126336259E-17</v>
      </c>
      <c r="U108" s="60">
        <v>1.3333333333333331E-2</v>
      </c>
      <c r="V108" s="60">
        <v>-3.9999999999999973E-2</v>
      </c>
      <c r="W108" s="60">
        <v>-6.6947358353388646E-17</v>
      </c>
      <c r="X108" s="60">
        <v>1.333333333333335E-2</v>
      </c>
      <c r="Y108" s="60">
        <v>-1.3333333333333331E-2</v>
      </c>
      <c r="Z108" s="60">
        <v>1.1842378929334999E-17</v>
      </c>
      <c r="AA108" s="60">
        <v>-5.8783046359072935E-17</v>
      </c>
      <c r="AB108" s="60" t="s">
        <v>3142</v>
      </c>
      <c r="AC108" s="60" t="s">
        <v>813</v>
      </c>
      <c r="AD108" s="60" t="s">
        <v>3142</v>
      </c>
      <c r="AE108" s="60" t="s">
        <v>813</v>
      </c>
      <c r="AF108" s="60">
        <v>0.76824108982722683</v>
      </c>
      <c r="AG108" s="60">
        <v>2.199234559375578</v>
      </c>
      <c r="AH108" s="60">
        <v>2.2833676312469442</v>
      </c>
      <c r="AI108" s="60">
        <v>2.1283823383410589</v>
      </c>
      <c r="AJ108" s="60">
        <v>99.999999999999957</v>
      </c>
      <c r="AK108" s="60">
        <v>100.0000000000001</v>
      </c>
    </row>
    <row r="109" spans="1:37" s="59" customFormat="1" x14ac:dyDescent="0.3">
      <c r="A109" s="61">
        <v>7</v>
      </c>
      <c r="B109" s="60"/>
      <c r="C109" s="60">
        <v>150</v>
      </c>
      <c r="D109" s="60">
        <v>9.9706649780273438E-4</v>
      </c>
      <c r="E109" s="60" t="b">
        <v>0</v>
      </c>
      <c r="F109" s="60">
        <v>2.844444444444445E-3</v>
      </c>
      <c r="G109" s="60">
        <v>1.474540113671477E-34</v>
      </c>
      <c r="H109" s="60">
        <v>1.214306433183765E-17</v>
      </c>
      <c r="I109" s="60">
        <v>0</v>
      </c>
      <c r="J109" s="60">
        <v>5.3333333333333323E-2</v>
      </c>
      <c r="K109" s="60">
        <v>6.5314495954525442E-18</v>
      </c>
      <c r="L109" s="60">
        <v>1.214306433183765E-17</v>
      </c>
      <c r="M109" s="60">
        <v>5.3333333333333337E-2</v>
      </c>
      <c r="N109" s="60">
        <v>5.3333333333333323E-2</v>
      </c>
      <c r="O109" s="60">
        <v>9.7971743931788286E-18</v>
      </c>
      <c r="P109" s="60">
        <v>-1.333333333333332E-2</v>
      </c>
      <c r="Q109" s="60">
        <v>9.3333333333333338E-2</v>
      </c>
      <c r="R109" s="60">
        <v>1.347524132819814E-17</v>
      </c>
      <c r="S109" s="60">
        <v>-6.8580220752251776E-17</v>
      </c>
      <c r="T109" s="60">
        <v>-1.3333333333333331E-2</v>
      </c>
      <c r="U109" s="60">
        <v>9.3333333333333338E-2</v>
      </c>
      <c r="V109" s="60">
        <v>-5.3333333333333302E-2</v>
      </c>
      <c r="W109" s="60">
        <v>-7.511167034770432E-17</v>
      </c>
      <c r="X109" s="60">
        <v>-1.333333333333332E-2</v>
      </c>
      <c r="Y109" s="60">
        <v>0.04</v>
      </c>
      <c r="Z109" s="60">
        <v>1.1842378929334999E-17</v>
      </c>
      <c r="AA109" s="60">
        <v>-6.5314495954525491E-17</v>
      </c>
      <c r="AB109" s="60" t="s">
        <v>3143</v>
      </c>
      <c r="AC109" s="60" t="s">
        <v>775</v>
      </c>
      <c r="AD109" s="60" t="s">
        <v>3144</v>
      </c>
      <c r="AE109" s="60" t="s">
        <v>775</v>
      </c>
      <c r="AF109" s="60">
        <v>4.8695817608514168E-14</v>
      </c>
      <c r="AG109" s="60">
        <v>1.5767133853666009E-14</v>
      </c>
      <c r="AH109" s="60">
        <v>1.3994746032368831E-14</v>
      </c>
      <c r="AI109" s="60">
        <v>2.596010491625737E-14</v>
      </c>
      <c r="AJ109" s="60">
        <v>99.999999999999972</v>
      </c>
      <c r="AK109" s="60">
        <v>100.0000000000001</v>
      </c>
    </row>
    <row r="110" spans="1:37" s="59" customFormat="1" x14ac:dyDescent="0.3">
      <c r="A110" s="61">
        <v>8</v>
      </c>
      <c r="B110" s="60"/>
      <c r="C110" s="60">
        <v>150</v>
      </c>
      <c r="D110" s="60">
        <v>9.975433349609375E-4</v>
      </c>
      <c r="E110" s="60" t="b">
        <v>0</v>
      </c>
      <c r="F110" s="60">
        <v>8.8888888888888904E-4</v>
      </c>
      <c r="G110" s="60">
        <v>8.8888888888888893E-4</v>
      </c>
      <c r="H110" s="60">
        <v>1.3333333333333331E-2</v>
      </c>
      <c r="I110" s="60">
        <v>2.6666666666666668E-2</v>
      </c>
      <c r="J110" s="60">
        <v>1.3333333333333331E-2</v>
      </c>
      <c r="K110" s="60">
        <v>1.632862398863179E-18</v>
      </c>
      <c r="L110" s="60">
        <v>1.3333333333333339E-2</v>
      </c>
      <c r="M110" s="60">
        <v>2.6666666666666661E-2</v>
      </c>
      <c r="N110" s="60">
        <v>1.3333333333333331E-2</v>
      </c>
      <c r="O110" s="60">
        <v>1.632862398863179E-18</v>
      </c>
      <c r="P110" s="60">
        <v>-1.3333333333333331E-2</v>
      </c>
      <c r="Q110" s="60">
        <v>0.04</v>
      </c>
      <c r="R110" s="60">
        <v>1.6283271027835629E-17</v>
      </c>
      <c r="S110" s="60">
        <v>-6.5314495954525467E-17</v>
      </c>
      <c r="T110" s="60">
        <v>-2.6666666666666651E-2</v>
      </c>
      <c r="U110" s="60">
        <v>1.3333333333333331E-2</v>
      </c>
      <c r="V110" s="60">
        <v>-1.333333333333331E-2</v>
      </c>
      <c r="W110" s="60">
        <v>-6.6947358353388646E-17</v>
      </c>
      <c r="X110" s="60">
        <v>-3.9999999999999987E-2</v>
      </c>
      <c r="Y110" s="60">
        <v>-1.3333333333333331E-2</v>
      </c>
      <c r="Z110" s="60">
        <v>1.6283271027835629E-17</v>
      </c>
      <c r="AA110" s="60">
        <v>-6.5314495954525467E-17</v>
      </c>
      <c r="AB110" s="60" t="s">
        <v>3145</v>
      </c>
      <c r="AC110" s="60" t="s">
        <v>819</v>
      </c>
      <c r="AD110" s="60" t="s">
        <v>3146</v>
      </c>
      <c r="AE110" s="60" t="s">
        <v>819</v>
      </c>
      <c r="AF110" s="60">
        <v>2.2664921623855059</v>
      </c>
      <c r="AG110" s="60">
        <v>0.74610073227831109</v>
      </c>
      <c r="AH110" s="60">
        <v>2.2833676312468918</v>
      </c>
      <c r="AI110" s="60">
        <v>2.128382338341035</v>
      </c>
      <c r="AJ110" s="60">
        <v>99.999999999999872</v>
      </c>
      <c r="AK110" s="60">
        <v>100.0000000000004</v>
      </c>
    </row>
    <row r="111" spans="1:37" s="59" customFormat="1" x14ac:dyDescent="0.3">
      <c r="A111" s="61">
        <v>9</v>
      </c>
      <c r="B111" s="60"/>
      <c r="C111" s="60">
        <v>150</v>
      </c>
      <c r="D111" s="60">
        <v>9.9730491638183594E-4</v>
      </c>
      <c r="E111" s="60" t="b">
        <v>1</v>
      </c>
      <c r="F111" s="60">
        <v>9.6296497219361793E-34</v>
      </c>
      <c r="G111" s="60">
        <v>9.6296497219361793E-34</v>
      </c>
      <c r="H111" s="60">
        <v>1.387778780781446E-17</v>
      </c>
      <c r="I111" s="60">
        <v>2.775557561562891E-17</v>
      </c>
      <c r="J111" s="60">
        <v>0.1066666666666667</v>
      </c>
      <c r="K111" s="60">
        <v>1.3062899190905121E-17</v>
      </c>
      <c r="L111" s="60">
        <v>1.387778780781446E-17</v>
      </c>
      <c r="M111" s="60">
        <v>2.775557561562891E-17</v>
      </c>
      <c r="N111" s="60">
        <v>0.1066666666666667</v>
      </c>
      <c r="O111" s="60">
        <v>1.3062899190905121E-17</v>
      </c>
      <c r="P111" s="60">
        <v>4.0000000000000029E-2</v>
      </c>
      <c r="Q111" s="60">
        <v>-0.22666666666666671</v>
      </c>
      <c r="R111" s="60">
        <v>1.1842378929334999E-17</v>
      </c>
      <c r="S111" s="60">
        <v>-4.2454422370441593E-17</v>
      </c>
      <c r="T111" s="60">
        <v>4.0000000000000042E-2</v>
      </c>
      <c r="U111" s="60">
        <v>-0.22666666666666671</v>
      </c>
      <c r="V111" s="60">
        <v>0.1066666666666667</v>
      </c>
      <c r="W111" s="60">
        <v>-2.9391523179536467E-17</v>
      </c>
      <c r="X111" s="60">
        <v>4.0000000000000029E-2</v>
      </c>
      <c r="Y111" s="60">
        <v>-0.22666666666666671</v>
      </c>
      <c r="Z111" s="60">
        <v>1.1842378929334999E-17</v>
      </c>
      <c r="AA111" s="60">
        <v>-4.2454422370441593E-17</v>
      </c>
      <c r="AB111" s="60" t="s">
        <v>3147</v>
      </c>
      <c r="AC111" s="60" t="s">
        <v>841</v>
      </c>
      <c r="AD111" s="60" t="s">
        <v>3147</v>
      </c>
      <c r="AE111" s="60" t="s">
        <v>841</v>
      </c>
      <c r="AF111" s="60">
        <v>3.3341957380310519E-14</v>
      </c>
      <c r="AG111" s="60">
        <v>1.8336485471497429E-14</v>
      </c>
      <c r="AH111" s="60">
        <v>2.1627636912827681E-14</v>
      </c>
      <c r="AI111" s="60">
        <v>0</v>
      </c>
      <c r="AJ111" s="60">
        <v>100</v>
      </c>
      <c r="AK111" s="60">
        <v>99.999999999999972</v>
      </c>
    </row>
    <row r="112" spans="1:37" s="59" customFormat="1" x14ac:dyDescent="0.3">
      <c r="A112" s="61">
        <v>10</v>
      </c>
      <c r="B112" s="60"/>
      <c r="C112" s="60">
        <v>150</v>
      </c>
      <c r="D112" s="60">
        <v>9.975433349609375E-4</v>
      </c>
      <c r="E112" s="60" t="b">
        <v>0</v>
      </c>
      <c r="F112" s="60">
        <v>1.4222222222222219E-2</v>
      </c>
      <c r="G112" s="60">
        <v>3.9120451995365728E-34</v>
      </c>
      <c r="H112" s="60">
        <v>1.5612511283791261E-17</v>
      </c>
      <c r="I112" s="60">
        <v>1.214306433183765E-17</v>
      </c>
      <c r="J112" s="60">
        <v>5.3333333333333351E-2</v>
      </c>
      <c r="K112" s="60">
        <v>6.5314495954525688E-18</v>
      </c>
      <c r="L112" s="60">
        <v>5.3333333333333323E-2</v>
      </c>
      <c r="M112" s="60">
        <v>0.1066666666666667</v>
      </c>
      <c r="N112" s="60">
        <v>5.3333333333333358E-2</v>
      </c>
      <c r="O112" s="60">
        <v>6.531449595452538E-18</v>
      </c>
      <c r="P112" s="60">
        <v>-1.3333333333333339E-2</v>
      </c>
      <c r="Q112" s="60">
        <v>-1.3333333333333339E-2</v>
      </c>
      <c r="R112" s="60">
        <v>6.5314495954525511E-18</v>
      </c>
      <c r="S112" s="60">
        <v>-6.2048771156799231E-17</v>
      </c>
      <c r="T112" s="60">
        <v>-1.333333333333332E-2</v>
      </c>
      <c r="U112" s="60">
        <v>-1.3333333333333331E-2</v>
      </c>
      <c r="V112" s="60">
        <v>5.3333333333333358E-2</v>
      </c>
      <c r="W112" s="60">
        <v>-5.5517321561346663E-17</v>
      </c>
      <c r="X112" s="60">
        <v>0.04</v>
      </c>
      <c r="Y112" s="60">
        <v>-0.12</v>
      </c>
      <c r="Z112" s="60">
        <v>0</v>
      </c>
      <c r="AA112" s="60">
        <v>-4.8985871965894118E-17</v>
      </c>
      <c r="AB112" s="60" t="s">
        <v>3148</v>
      </c>
      <c r="AC112" s="60" t="s">
        <v>815</v>
      </c>
      <c r="AD112" s="60" t="s">
        <v>3149</v>
      </c>
      <c r="AE112" s="60" t="s">
        <v>815</v>
      </c>
      <c r="AF112" s="60">
        <v>1.6706941599654069E-14</v>
      </c>
      <c r="AG112" s="60">
        <v>4.8644840644626361E-14</v>
      </c>
      <c r="AH112" s="60">
        <v>2.5490149241921169E-14</v>
      </c>
      <c r="AI112" s="60">
        <v>1.189802163495957E-14</v>
      </c>
      <c r="AJ112" s="60">
        <v>100</v>
      </c>
      <c r="AK112" s="60">
        <v>99.999999999999929</v>
      </c>
    </row>
    <row r="113" spans="1:37" s="59" customFormat="1" x14ac:dyDescent="0.3">
      <c r="A113" s="61">
        <v>11</v>
      </c>
      <c r="B113" s="60"/>
      <c r="C113" s="60">
        <v>150</v>
      </c>
      <c r="D113" s="60">
        <v>9.975433349609375E-4</v>
      </c>
      <c r="E113" s="60" t="b">
        <v>0</v>
      </c>
      <c r="F113" s="60">
        <v>8.8888888888888893E-4</v>
      </c>
      <c r="G113" s="60">
        <v>8.8888888888888871E-4</v>
      </c>
      <c r="H113" s="60">
        <v>1.3333333333333331E-2</v>
      </c>
      <c r="I113" s="60">
        <v>2.6666666666666661E-2</v>
      </c>
      <c r="J113" s="60">
        <v>1.333333333333335E-2</v>
      </c>
      <c r="K113" s="60">
        <v>1.632862398863142E-18</v>
      </c>
      <c r="L113" s="60">
        <v>1.3333333333333339E-2</v>
      </c>
      <c r="M113" s="60">
        <v>2.6666666666666661E-2</v>
      </c>
      <c r="N113" s="60">
        <v>1.3333333333333339E-2</v>
      </c>
      <c r="O113" s="60">
        <v>1.6328623988631301E-18</v>
      </c>
      <c r="P113" s="60">
        <v>6.6666666666666666E-2</v>
      </c>
      <c r="Q113" s="60">
        <v>0.04</v>
      </c>
      <c r="R113" s="60">
        <v>2.501249019214062E-17</v>
      </c>
      <c r="S113" s="60">
        <v>-5.5517321561346675E-17</v>
      </c>
      <c r="T113" s="60">
        <v>5.3333333333333337E-2</v>
      </c>
      <c r="U113" s="60">
        <v>6.6666666666666666E-2</v>
      </c>
      <c r="V113" s="60">
        <v>1.3333333333333371E-2</v>
      </c>
      <c r="W113" s="60">
        <v>-5.7150183960209817E-17</v>
      </c>
      <c r="X113" s="60">
        <v>0.04</v>
      </c>
      <c r="Y113" s="60">
        <v>0.04</v>
      </c>
      <c r="Z113" s="60">
        <v>2.6645352591003759E-17</v>
      </c>
      <c r="AA113" s="60">
        <v>-5.8783046359072947E-17</v>
      </c>
      <c r="AB113" s="60" t="s">
        <v>3150</v>
      </c>
      <c r="AC113" s="60" t="s">
        <v>806</v>
      </c>
      <c r="AD113" s="60" t="s">
        <v>3151</v>
      </c>
      <c r="AE113" s="60" t="s">
        <v>806</v>
      </c>
      <c r="AF113" s="60">
        <v>0.71553516479328116</v>
      </c>
      <c r="AG113" s="60">
        <v>2.3029588550216702</v>
      </c>
      <c r="AH113" s="60">
        <v>2.392632838798328</v>
      </c>
      <c r="AI113" s="60">
        <v>2.2230106713583129</v>
      </c>
      <c r="AJ113" s="60">
        <v>100</v>
      </c>
      <c r="AK113" s="60">
        <v>99.999999999999602</v>
      </c>
    </row>
    <row r="114" spans="1:37" s="59" customFormat="1" x14ac:dyDescent="0.3">
      <c r="A114" s="61">
        <v>12</v>
      </c>
      <c r="B114" s="60"/>
      <c r="C114" s="60">
        <v>150</v>
      </c>
      <c r="D114" s="60">
        <v>9.9778175354003906E-4</v>
      </c>
      <c r="E114" s="60" t="b">
        <v>0</v>
      </c>
      <c r="F114" s="60">
        <v>2.844444444444445E-3</v>
      </c>
      <c r="G114" s="60">
        <v>4.8148248609680896E-35</v>
      </c>
      <c r="H114" s="60">
        <v>6.9388939039072284E-18</v>
      </c>
      <c r="I114" s="60">
        <v>0</v>
      </c>
      <c r="J114" s="60">
        <v>0.1066666666666667</v>
      </c>
      <c r="K114" s="60">
        <v>1.3062899190905081E-17</v>
      </c>
      <c r="L114" s="60">
        <v>5.2041704279304213E-18</v>
      </c>
      <c r="M114" s="60">
        <v>5.3333333333333337E-2</v>
      </c>
      <c r="N114" s="60">
        <v>0.1066666666666667</v>
      </c>
      <c r="O114" s="60">
        <v>1.6328623988631351E-17</v>
      </c>
      <c r="P114" s="60">
        <v>1.333333333333335E-2</v>
      </c>
      <c r="Q114" s="60">
        <v>-0.28000000000000003</v>
      </c>
      <c r="R114" s="60">
        <v>1.632862398863138E-18</v>
      </c>
      <c r="S114" s="60">
        <v>-4.2454422370441599E-17</v>
      </c>
      <c r="T114" s="60">
        <v>1.333333333333336E-2</v>
      </c>
      <c r="U114" s="60">
        <v>-0.28000000000000003</v>
      </c>
      <c r="V114" s="60">
        <v>-0.1066666666666667</v>
      </c>
      <c r="W114" s="60">
        <v>-5.5517321561346675E-17</v>
      </c>
      <c r="X114" s="60">
        <v>1.333333333333336E-2</v>
      </c>
      <c r="Y114" s="60">
        <v>-0.33333333333333343</v>
      </c>
      <c r="Z114" s="60">
        <v>0</v>
      </c>
      <c r="AA114" s="60">
        <v>-3.9188697572715321E-17</v>
      </c>
      <c r="AB114" s="60" t="s">
        <v>3152</v>
      </c>
      <c r="AC114" s="60" t="s">
        <v>805</v>
      </c>
      <c r="AD114" s="60" t="s">
        <v>3153</v>
      </c>
      <c r="AE114" s="60" t="s">
        <v>805</v>
      </c>
      <c r="AF114" s="60">
        <v>1.7454273430493369E-14</v>
      </c>
      <c r="AG114" s="60">
        <v>1.8025674780244231E-14</v>
      </c>
      <c r="AH114" s="60">
        <v>2.0838234533894761E-14</v>
      </c>
      <c r="AI114" s="60">
        <v>1.969214787951623E-14</v>
      </c>
      <c r="AJ114" s="60">
        <v>99.999999999999972</v>
      </c>
      <c r="AK114" s="60">
        <v>100</v>
      </c>
    </row>
    <row r="115" spans="1:37" s="59" customFormat="1" x14ac:dyDescent="0.3">
      <c r="A115" s="61">
        <v>13</v>
      </c>
      <c r="B115" s="60"/>
      <c r="C115" s="60">
        <v>150</v>
      </c>
      <c r="D115" s="60">
        <v>9.975433349609375E-4</v>
      </c>
      <c r="E115" s="60" t="b">
        <v>0</v>
      </c>
      <c r="F115" s="60">
        <v>8.8888888888888915E-4</v>
      </c>
      <c r="G115" s="60">
        <v>8.8888888888888882E-4</v>
      </c>
      <c r="H115" s="60">
        <v>1.333333333333332E-2</v>
      </c>
      <c r="I115" s="60">
        <v>2.6666666666666668E-2</v>
      </c>
      <c r="J115" s="60">
        <v>0.12</v>
      </c>
      <c r="K115" s="60">
        <v>1.1430036792041969E-17</v>
      </c>
      <c r="L115" s="60">
        <v>1.333333333333335E-2</v>
      </c>
      <c r="M115" s="60">
        <v>2.6666666666666661E-2</v>
      </c>
      <c r="N115" s="60">
        <v>0.12</v>
      </c>
      <c r="O115" s="60">
        <v>1.796148638749453E-17</v>
      </c>
      <c r="P115" s="60">
        <v>-1.333333333333332E-2</v>
      </c>
      <c r="Q115" s="60">
        <v>0.04</v>
      </c>
      <c r="R115" s="60">
        <v>3.2657247977262759E-18</v>
      </c>
      <c r="S115" s="60">
        <v>-6.5314495954525504E-17</v>
      </c>
      <c r="T115" s="60">
        <v>0</v>
      </c>
      <c r="U115" s="60">
        <v>1.3333333333333331E-2</v>
      </c>
      <c r="V115" s="60">
        <v>-0.12</v>
      </c>
      <c r="W115" s="60">
        <v>-7.6744532746567474E-17</v>
      </c>
      <c r="X115" s="60">
        <v>1.333333333333335E-2</v>
      </c>
      <c r="Y115" s="60">
        <v>-1.3333333333333331E-2</v>
      </c>
      <c r="Z115" s="60">
        <v>0</v>
      </c>
      <c r="AA115" s="60">
        <v>-5.8783046359072947E-17</v>
      </c>
      <c r="AB115" s="60" t="s">
        <v>3154</v>
      </c>
      <c r="AC115" s="60" t="s">
        <v>805</v>
      </c>
      <c r="AD115" s="60" t="s">
        <v>3155</v>
      </c>
      <c r="AE115" s="60" t="s">
        <v>805</v>
      </c>
      <c r="AF115" s="60">
        <v>0.76824108982712869</v>
      </c>
      <c r="AG115" s="60">
        <v>2.1992345593756601</v>
      </c>
      <c r="AH115" s="60">
        <v>2.2833676312468918</v>
      </c>
      <c r="AI115" s="60">
        <v>2.128382338341035</v>
      </c>
      <c r="AJ115" s="60">
        <v>99.999999999999972</v>
      </c>
      <c r="AK115" s="60">
        <v>100</v>
      </c>
    </row>
    <row r="116" spans="1:37" s="59" customFormat="1" x14ac:dyDescent="0.3">
      <c r="A116" s="61">
        <v>14</v>
      </c>
      <c r="B116" s="60"/>
      <c r="C116" s="60">
        <v>150</v>
      </c>
      <c r="D116" s="60">
        <v>9.9682807922363281E-4</v>
      </c>
      <c r="E116" s="60" t="b">
        <v>0</v>
      </c>
      <c r="F116" s="60">
        <v>6.5777777777777787E-3</v>
      </c>
      <c r="G116" s="60">
        <v>8.8888888888888828E-4</v>
      </c>
      <c r="H116" s="60">
        <v>1.333333333333332E-2</v>
      </c>
      <c r="I116" s="60">
        <v>2.6666666666666661E-2</v>
      </c>
      <c r="J116" s="60">
        <v>6.6666666666666666E-2</v>
      </c>
      <c r="K116" s="60">
        <v>4.8985871965894143E-18</v>
      </c>
      <c r="L116" s="60">
        <v>1.333333333333336E-2</v>
      </c>
      <c r="M116" s="60">
        <v>0.08</v>
      </c>
      <c r="N116" s="60">
        <v>6.6666666666666666E-2</v>
      </c>
      <c r="O116" s="60">
        <v>4.8985871965894143E-18</v>
      </c>
      <c r="P116" s="60">
        <v>-3.9999999999999987E-2</v>
      </c>
      <c r="Q116" s="60">
        <v>0.04</v>
      </c>
      <c r="R116" s="60">
        <v>2.3684757858670011E-17</v>
      </c>
      <c r="S116" s="60">
        <v>-6.8580220752251776E-17</v>
      </c>
      <c r="T116" s="60">
        <v>-5.3333333333333309E-2</v>
      </c>
      <c r="U116" s="60">
        <v>6.6666666666666666E-2</v>
      </c>
      <c r="V116" s="60">
        <v>6.6666666666666693E-2</v>
      </c>
      <c r="W116" s="60">
        <v>-6.3681633555662361E-17</v>
      </c>
      <c r="X116" s="60">
        <v>-6.6666666666666666E-2</v>
      </c>
      <c r="Y116" s="60">
        <v>-1.3333333333333331E-2</v>
      </c>
      <c r="Z116" s="60">
        <v>2.3684757858670011E-17</v>
      </c>
      <c r="AA116" s="60">
        <v>-6.8580220752251776E-17</v>
      </c>
      <c r="AB116" s="60" t="s">
        <v>3156</v>
      </c>
      <c r="AC116" s="60" t="s">
        <v>815</v>
      </c>
      <c r="AD116" s="60" t="s">
        <v>3157</v>
      </c>
      <c r="AE116" s="60" t="s">
        <v>815</v>
      </c>
      <c r="AF116" s="60">
        <v>0.80447427177183606</v>
      </c>
      <c r="AG116" s="60">
        <v>2.0483539395370518</v>
      </c>
      <c r="AH116" s="60">
        <v>2.392632838798328</v>
      </c>
      <c r="AI116" s="60">
        <v>2.2230106713583129</v>
      </c>
      <c r="AJ116" s="60">
        <v>100</v>
      </c>
      <c r="AK116" s="60">
        <v>99.999999999999929</v>
      </c>
    </row>
    <row r="117" spans="1:37" s="59" customFormat="1" x14ac:dyDescent="0.3">
      <c r="A117" s="61">
        <v>15</v>
      </c>
      <c r="B117" s="60"/>
      <c r="C117" s="60">
        <v>150</v>
      </c>
      <c r="D117" s="60">
        <v>9.9778175354003906E-4</v>
      </c>
      <c r="E117" s="60" t="b">
        <v>0</v>
      </c>
      <c r="F117" s="60">
        <v>6.5777777777777744E-3</v>
      </c>
      <c r="G117" s="60">
        <v>8.8888888888888763E-4</v>
      </c>
      <c r="H117" s="60">
        <v>1.3333333333333331E-2</v>
      </c>
      <c r="I117" s="60">
        <v>2.6666666666666641E-2</v>
      </c>
      <c r="J117" s="60">
        <v>3.9999999999999987E-2</v>
      </c>
      <c r="K117" s="60">
        <v>8.1643119943156987E-18</v>
      </c>
      <c r="L117" s="60">
        <v>1.3333333333333331E-2</v>
      </c>
      <c r="M117" s="60">
        <v>7.9999999999999974E-2</v>
      </c>
      <c r="N117" s="60">
        <v>3.9999999999999987E-2</v>
      </c>
      <c r="O117" s="60">
        <v>1.143003679204198E-17</v>
      </c>
      <c r="P117" s="60">
        <v>-3.9999999999999987E-2</v>
      </c>
      <c r="Q117" s="60">
        <v>0.1466666666666667</v>
      </c>
      <c r="R117" s="60">
        <v>1.347524132819814E-17</v>
      </c>
      <c r="S117" s="60">
        <v>-7.5111670347704308E-17</v>
      </c>
      <c r="T117" s="60">
        <v>-5.3333333333333323E-2</v>
      </c>
      <c r="U117" s="60">
        <v>0.17333333333333331</v>
      </c>
      <c r="V117" s="60">
        <v>-3.9999999999999973E-2</v>
      </c>
      <c r="W117" s="60">
        <v>-8.3275982342020006E-17</v>
      </c>
      <c r="X117" s="60">
        <v>-3.9999999999999987E-2</v>
      </c>
      <c r="Y117" s="60">
        <v>9.3333333333333338E-2</v>
      </c>
      <c r="Z117" s="60">
        <v>1.1842378929334999E-17</v>
      </c>
      <c r="AA117" s="60">
        <v>-7.1845945549978023E-17</v>
      </c>
      <c r="AB117" s="60" t="s">
        <v>3158</v>
      </c>
      <c r="AC117" s="60" t="s">
        <v>780</v>
      </c>
      <c r="AD117" s="60" t="s">
        <v>3159</v>
      </c>
      <c r="AE117" s="60" t="s">
        <v>780</v>
      </c>
      <c r="AF117" s="60">
        <v>0.78106596561235742</v>
      </c>
      <c r="AG117" s="60">
        <v>1.9951699404288581</v>
      </c>
      <c r="AH117" s="60">
        <v>2.645855244595352</v>
      </c>
      <c r="AI117" s="60">
        <v>2.4399742205644568</v>
      </c>
      <c r="AJ117" s="60">
        <v>99.999999999999943</v>
      </c>
      <c r="AK117" s="60">
        <v>100.0000000000001</v>
      </c>
    </row>
    <row r="118" spans="1:37" s="59" customFormat="1" x14ac:dyDescent="0.3">
      <c r="A118" s="61">
        <v>16</v>
      </c>
      <c r="B118" s="60"/>
      <c r="C118" s="60">
        <v>150</v>
      </c>
      <c r="D118" s="60">
        <v>9.975433349609375E-4</v>
      </c>
      <c r="E118" s="60" t="b">
        <v>0</v>
      </c>
      <c r="F118" s="60">
        <v>4.6222222222222241E-2</v>
      </c>
      <c r="G118" s="60">
        <v>3.8518598887744717E-34</v>
      </c>
      <c r="H118" s="60">
        <v>1.387778780781446E-17</v>
      </c>
      <c r="I118" s="60">
        <v>1.387778780781446E-17</v>
      </c>
      <c r="J118" s="60">
        <v>0.21333333333333329</v>
      </c>
      <c r="K118" s="60">
        <v>2.6125798381810201E-17</v>
      </c>
      <c r="L118" s="60">
        <v>2.6666666666666661E-2</v>
      </c>
      <c r="M118" s="60">
        <v>0.2133333333333334</v>
      </c>
      <c r="N118" s="60">
        <v>0.21333333333333329</v>
      </c>
      <c r="O118" s="60">
        <v>4.2454422370441593E-17</v>
      </c>
      <c r="P118" s="60">
        <v>-0.12</v>
      </c>
      <c r="Q118" s="60">
        <v>-6.6666666666666652E-2</v>
      </c>
      <c r="R118" s="60">
        <v>8.1643119943156895E-18</v>
      </c>
      <c r="S118" s="60">
        <v>-7.1845945549978048E-17</v>
      </c>
      <c r="T118" s="60">
        <v>-0.12</v>
      </c>
      <c r="U118" s="60">
        <v>-6.6666666666666666E-2</v>
      </c>
      <c r="V118" s="60">
        <v>-0.21333333333333329</v>
      </c>
      <c r="W118" s="60">
        <v>-9.7971743931788249E-17</v>
      </c>
      <c r="X118" s="60">
        <v>-9.3333333333333338E-2</v>
      </c>
      <c r="Y118" s="60">
        <v>-0.28000000000000003</v>
      </c>
      <c r="Z118" s="60">
        <v>0</v>
      </c>
      <c r="AA118" s="60">
        <v>-5.5517321561346663E-17</v>
      </c>
      <c r="AB118" s="60" t="s">
        <v>3160</v>
      </c>
      <c r="AC118" s="60" t="s">
        <v>830</v>
      </c>
      <c r="AD118" s="60" t="s">
        <v>3161</v>
      </c>
      <c r="AE118" s="60" t="s">
        <v>830</v>
      </c>
      <c r="AF118" s="60">
        <v>3.867347224836334E-14</v>
      </c>
      <c r="AG118" s="60">
        <v>1.469286528274759E-14</v>
      </c>
      <c r="AH118" s="60">
        <v>1.220035468042353E-14</v>
      </c>
      <c r="AI118" s="60">
        <v>1.142194880299795E-14</v>
      </c>
      <c r="AJ118" s="60">
        <v>99.999999999999972</v>
      </c>
      <c r="AK118" s="60">
        <v>100</v>
      </c>
    </row>
    <row r="119" spans="1:37" s="59" customFormat="1" x14ac:dyDescent="0.3">
      <c r="A119" s="61">
        <v>17</v>
      </c>
      <c r="B119" s="60"/>
      <c r="C119" s="60">
        <v>150</v>
      </c>
      <c r="D119" s="60">
        <v>9.975433349609375E-4</v>
      </c>
      <c r="E119" s="60" t="b">
        <v>0</v>
      </c>
      <c r="F119" s="60">
        <v>1.9377777777777778E-2</v>
      </c>
      <c r="G119" s="60">
        <v>8.8888888888888806E-4</v>
      </c>
      <c r="H119" s="60">
        <v>1.333333333333327E-2</v>
      </c>
      <c r="I119" s="60">
        <v>2.6666666666666689E-2</v>
      </c>
      <c r="J119" s="60">
        <v>9.333333333333331E-2</v>
      </c>
      <c r="K119" s="60">
        <v>1.1430036792041969E-17</v>
      </c>
      <c r="L119" s="60">
        <v>3.9999999999999938E-2</v>
      </c>
      <c r="M119" s="60">
        <v>0.13333333333333339</v>
      </c>
      <c r="N119" s="60">
        <v>9.333333333333331E-2</v>
      </c>
      <c r="O119" s="60">
        <v>2.4492935982947081E-17</v>
      </c>
      <c r="P119" s="60">
        <v>-9.3333333333333338E-2</v>
      </c>
      <c r="Q119" s="60">
        <v>-6.6666666666666652E-2</v>
      </c>
      <c r="R119" s="60">
        <v>6.5314495954525511E-18</v>
      </c>
      <c r="S119" s="60">
        <v>-6.8580220752251776E-17</v>
      </c>
      <c r="T119" s="60">
        <v>-0.1066666666666666</v>
      </c>
      <c r="U119" s="60">
        <v>-9.3333333333333338E-2</v>
      </c>
      <c r="V119" s="60">
        <v>-9.333333333333331E-2</v>
      </c>
      <c r="W119" s="60">
        <v>-8.0010257544293746E-17</v>
      </c>
      <c r="X119" s="60">
        <v>-6.6666666666666666E-2</v>
      </c>
      <c r="Y119" s="60">
        <v>-0.22666666666666671</v>
      </c>
      <c r="Z119" s="60">
        <v>0</v>
      </c>
      <c r="AA119" s="60">
        <v>-5.5517321561346663E-17</v>
      </c>
      <c r="AB119" s="60" t="s">
        <v>3162</v>
      </c>
      <c r="AC119" s="60" t="s">
        <v>835</v>
      </c>
      <c r="AD119" s="60" t="s">
        <v>3163</v>
      </c>
      <c r="AE119" s="60" t="s">
        <v>835</v>
      </c>
      <c r="AF119" s="60">
        <v>2.5791993600019638</v>
      </c>
      <c r="AG119" s="60">
        <v>0.70475715932354444</v>
      </c>
      <c r="AH119" s="60">
        <v>2.092270703261558</v>
      </c>
      <c r="AI119" s="60">
        <v>1.961398132586889</v>
      </c>
      <c r="AJ119" s="60">
        <v>99.999999999999972</v>
      </c>
      <c r="AK119" s="60">
        <v>100</v>
      </c>
    </row>
    <row r="120" spans="1:37" s="59" customFormat="1" x14ac:dyDescent="0.3">
      <c r="A120" s="61">
        <v>18</v>
      </c>
      <c r="B120" s="60"/>
      <c r="C120" s="60">
        <v>150</v>
      </c>
      <c r="D120" s="60">
        <v>9.9778175354003906E-4</v>
      </c>
      <c r="E120" s="60" t="b">
        <v>1</v>
      </c>
      <c r="F120" s="60">
        <v>8.8888888888888806E-4</v>
      </c>
      <c r="G120" s="60">
        <v>8.8888888888888806E-4</v>
      </c>
      <c r="H120" s="60">
        <v>1.333333333333332E-2</v>
      </c>
      <c r="I120" s="60">
        <v>2.6666666666666661E-2</v>
      </c>
      <c r="J120" s="60">
        <v>3.9999999999999987E-2</v>
      </c>
      <c r="K120" s="60">
        <v>8.1643119943156987E-18</v>
      </c>
      <c r="L120" s="60">
        <v>1.333333333333332E-2</v>
      </c>
      <c r="M120" s="60">
        <v>2.6666666666666661E-2</v>
      </c>
      <c r="N120" s="60">
        <v>3.9999999999999987E-2</v>
      </c>
      <c r="O120" s="60">
        <v>8.1643119943156987E-18</v>
      </c>
      <c r="P120" s="60">
        <v>-6.6666666666666666E-2</v>
      </c>
      <c r="Q120" s="60">
        <v>9.3333333333333338E-2</v>
      </c>
      <c r="R120" s="60">
        <v>4.1448326252672513E-17</v>
      </c>
      <c r="S120" s="60">
        <v>-7.5111670347704308E-17</v>
      </c>
      <c r="T120" s="60">
        <v>-7.9999999999999988E-2</v>
      </c>
      <c r="U120" s="60">
        <v>0.12</v>
      </c>
      <c r="V120" s="60">
        <v>-3.9999999999999952E-2</v>
      </c>
      <c r="W120" s="60">
        <v>-8.3275982342020006E-17</v>
      </c>
      <c r="X120" s="60">
        <v>-6.6666666666666666E-2</v>
      </c>
      <c r="Y120" s="60">
        <v>9.3333333333333338E-2</v>
      </c>
      <c r="Z120" s="60">
        <v>4.1448326252672513E-17</v>
      </c>
      <c r="AA120" s="60">
        <v>-7.5111670347704308E-17</v>
      </c>
      <c r="AB120" s="60" t="s">
        <v>3164</v>
      </c>
      <c r="AC120" s="60" t="s">
        <v>813</v>
      </c>
      <c r="AD120" s="60" t="s">
        <v>3164</v>
      </c>
      <c r="AE120" s="60" t="s">
        <v>813</v>
      </c>
      <c r="AF120" s="60">
        <v>0.81762950986233129</v>
      </c>
      <c r="AG120" s="60">
        <v>1.9677413256109919</v>
      </c>
      <c r="AH120" s="60">
        <v>2.5128808643174172</v>
      </c>
      <c r="AI120" s="60">
        <v>2.3264449085175332</v>
      </c>
      <c r="AJ120" s="60">
        <v>100</v>
      </c>
      <c r="AK120" s="60">
        <v>100.0000000000002</v>
      </c>
    </row>
    <row r="121" spans="1:37" s="59" customFormat="1" x14ac:dyDescent="0.3">
      <c r="A121" s="61">
        <v>19</v>
      </c>
      <c r="B121" s="60"/>
      <c r="C121" s="60">
        <v>150</v>
      </c>
      <c r="D121" s="60">
        <v>9.975433349609375E-4</v>
      </c>
      <c r="E121" s="60" t="b">
        <v>0</v>
      </c>
      <c r="F121" s="60">
        <v>3.555555555555557E-3</v>
      </c>
      <c r="G121" s="60">
        <v>4.3634350302523312E-34</v>
      </c>
      <c r="H121" s="60">
        <v>1.5612511283791261E-17</v>
      </c>
      <c r="I121" s="60">
        <v>1.387778780781446E-17</v>
      </c>
      <c r="J121" s="60">
        <v>2.6666666666666689E-2</v>
      </c>
      <c r="K121" s="60">
        <v>3.265724797726284E-18</v>
      </c>
      <c r="L121" s="60">
        <v>2.6666666666666689E-2</v>
      </c>
      <c r="M121" s="60">
        <v>5.3333333333333337E-2</v>
      </c>
      <c r="N121" s="60">
        <v>2.6666666666666689E-2</v>
      </c>
      <c r="O121" s="60">
        <v>3.265724797726284E-18</v>
      </c>
      <c r="P121" s="60">
        <v>-1.3333333333333331E-2</v>
      </c>
      <c r="Q121" s="60">
        <v>-6.666666666666668E-2</v>
      </c>
      <c r="R121" s="60">
        <v>2.3684757858670011E-17</v>
      </c>
      <c r="S121" s="60">
        <v>-5.8783046359072947E-17</v>
      </c>
      <c r="T121" s="60">
        <v>-1.333333333333331E-2</v>
      </c>
      <c r="U121" s="60">
        <v>-6.6666666666666666E-2</v>
      </c>
      <c r="V121" s="60">
        <v>-2.6666666666666668E-2</v>
      </c>
      <c r="W121" s="60">
        <v>-6.2048771156799231E-17</v>
      </c>
      <c r="X121" s="60">
        <v>-3.9999999999999987E-2</v>
      </c>
      <c r="Y121" s="60">
        <v>-0.12</v>
      </c>
      <c r="Z121" s="60">
        <v>2.3684757858670011E-17</v>
      </c>
      <c r="AA121" s="60">
        <v>-5.8783046359072947E-17</v>
      </c>
      <c r="AB121" s="60" t="s">
        <v>3165</v>
      </c>
      <c r="AC121" s="60" t="s">
        <v>780</v>
      </c>
      <c r="AD121" s="60" t="s">
        <v>3166</v>
      </c>
      <c r="AE121" s="60" t="s">
        <v>780</v>
      </c>
      <c r="AF121" s="60">
        <v>0</v>
      </c>
      <c r="AG121" s="60">
        <v>3.2897059577568213E-14</v>
      </c>
      <c r="AH121" s="60">
        <v>1.220035468042353E-14</v>
      </c>
      <c r="AI121" s="60">
        <v>1.142194880299795E-14</v>
      </c>
      <c r="AJ121" s="60">
        <v>99.999999999999972</v>
      </c>
      <c r="AK121" s="60">
        <v>100.0000000000002</v>
      </c>
    </row>
    <row r="122" spans="1:37" s="59" customFormat="1" x14ac:dyDescent="0.3">
      <c r="A122" s="61">
        <v>20</v>
      </c>
      <c r="B122" s="60"/>
      <c r="C122" s="60">
        <v>150</v>
      </c>
      <c r="D122" s="60">
        <v>9.9682807922363281E-4</v>
      </c>
      <c r="E122" s="60" t="b">
        <v>1</v>
      </c>
      <c r="F122" s="60">
        <v>8.888888888888885E-4</v>
      </c>
      <c r="G122" s="60">
        <v>8.888888888888885E-4</v>
      </c>
      <c r="H122" s="60">
        <v>1.333333333333331E-2</v>
      </c>
      <c r="I122" s="60">
        <v>2.6666666666666668E-2</v>
      </c>
      <c r="J122" s="60">
        <v>6.6666666666666666E-2</v>
      </c>
      <c r="K122" s="60">
        <v>8.1643119943157111E-18</v>
      </c>
      <c r="L122" s="60">
        <v>1.333333333333331E-2</v>
      </c>
      <c r="M122" s="60">
        <v>2.6666666666666668E-2</v>
      </c>
      <c r="N122" s="60">
        <v>6.6666666666666666E-2</v>
      </c>
      <c r="O122" s="60">
        <v>8.1643119943157111E-18</v>
      </c>
      <c r="P122" s="60">
        <v>-0.22666666666666671</v>
      </c>
      <c r="Q122" s="60">
        <v>0.1466666666666667</v>
      </c>
      <c r="R122" s="60">
        <v>5.0330110449673773E-17</v>
      </c>
      <c r="S122" s="60">
        <v>-9.7971743931788188E-17</v>
      </c>
      <c r="T122" s="60">
        <v>-0.24</v>
      </c>
      <c r="U122" s="60">
        <v>0.12</v>
      </c>
      <c r="V122" s="60">
        <v>-6.666666666666661E-2</v>
      </c>
      <c r="W122" s="60">
        <v>-1.061360559261039E-16</v>
      </c>
      <c r="X122" s="60">
        <v>-0.22666666666666671</v>
      </c>
      <c r="Y122" s="60">
        <v>0.1466666666666667</v>
      </c>
      <c r="Z122" s="60">
        <v>5.0330110449673773E-17</v>
      </c>
      <c r="AA122" s="60">
        <v>-9.7971743931788188E-17</v>
      </c>
      <c r="AB122" s="60" t="s">
        <v>3167</v>
      </c>
      <c r="AC122" s="60" t="s">
        <v>3168</v>
      </c>
      <c r="AD122" s="60" t="s">
        <v>3167</v>
      </c>
      <c r="AE122" s="60" t="s">
        <v>3168</v>
      </c>
      <c r="AF122" s="60">
        <v>2.8878511547211021</v>
      </c>
      <c r="AG122" s="60">
        <v>0.59291921840613837</v>
      </c>
      <c r="AH122" s="60">
        <v>2.5128808643173741</v>
      </c>
      <c r="AI122" s="60">
        <v>2.326444908517507</v>
      </c>
      <c r="AJ122" s="60">
        <v>100</v>
      </c>
      <c r="AK122" s="60">
        <v>100.0000000000002</v>
      </c>
    </row>
    <row r="123" spans="1:37" s="59" customFormat="1" x14ac:dyDescent="0.3">
      <c r="A123" s="61">
        <v>21</v>
      </c>
      <c r="B123" s="60"/>
      <c r="C123" s="60">
        <v>150</v>
      </c>
      <c r="D123" s="60">
        <v>9.9706649780273438E-4</v>
      </c>
      <c r="E123" s="60" t="b">
        <v>0</v>
      </c>
      <c r="F123" s="60">
        <v>3.5555555555555549E-3</v>
      </c>
      <c r="G123" s="60">
        <v>7.7037197775489434E-34</v>
      </c>
      <c r="H123" s="60">
        <v>2.775557561562891E-17</v>
      </c>
      <c r="I123" s="60">
        <v>0</v>
      </c>
      <c r="J123" s="60">
        <v>0.13333333333333339</v>
      </c>
      <c r="K123" s="60">
        <v>1.6328623988631401E-17</v>
      </c>
      <c r="L123" s="60">
        <v>2.6666666666666641E-2</v>
      </c>
      <c r="M123" s="60">
        <v>5.3333333333333337E-2</v>
      </c>
      <c r="N123" s="60">
        <v>0.13333333333333339</v>
      </c>
      <c r="O123" s="60">
        <v>9.7971743931788409E-18</v>
      </c>
      <c r="P123" s="60">
        <v>-9.3333333333333338E-2</v>
      </c>
      <c r="Q123" s="60">
        <v>-0.12</v>
      </c>
      <c r="R123" s="60">
        <v>2.695048265639628E-17</v>
      </c>
      <c r="S123" s="60">
        <v>-6.5314495954525516E-17</v>
      </c>
      <c r="T123" s="60">
        <v>-9.333333333333331E-2</v>
      </c>
      <c r="U123" s="60">
        <v>-0.12</v>
      </c>
      <c r="V123" s="60">
        <v>0.13333333333333339</v>
      </c>
      <c r="W123" s="60">
        <v>-4.8985871965894118E-17</v>
      </c>
      <c r="X123" s="60">
        <v>-6.6666666666666666E-2</v>
      </c>
      <c r="Y123" s="60">
        <v>-0.17333333333333331</v>
      </c>
      <c r="Z123" s="60">
        <v>2.3684757858670011E-17</v>
      </c>
      <c r="AA123" s="60">
        <v>-5.8783046359072959E-17</v>
      </c>
      <c r="AB123" s="60" t="s">
        <v>3169</v>
      </c>
      <c r="AC123" s="60" t="s">
        <v>833</v>
      </c>
      <c r="AD123" s="60" t="s">
        <v>3170</v>
      </c>
      <c r="AE123" s="60" t="s">
        <v>833</v>
      </c>
      <c r="AF123" s="60">
        <v>1.899141057363384E-14</v>
      </c>
      <c r="AG123" s="60">
        <v>4.5893788589532321E-14</v>
      </c>
      <c r="AH123" s="60">
        <v>3.5100865574251812E-14</v>
      </c>
      <c r="AI123" s="60">
        <v>2.1965016403383451E-14</v>
      </c>
      <c r="AJ123" s="60">
        <v>100</v>
      </c>
      <c r="AK123" s="60">
        <v>99.999999999999957</v>
      </c>
    </row>
    <row r="124" spans="1:37" s="59" customFormat="1" x14ac:dyDescent="0.3">
      <c r="A124" s="61">
        <v>22</v>
      </c>
      <c r="B124" s="60"/>
      <c r="C124" s="60">
        <v>150</v>
      </c>
      <c r="D124" s="60">
        <v>1.117706298828125E-3</v>
      </c>
      <c r="E124" s="60" t="b">
        <v>1</v>
      </c>
      <c r="F124" s="60">
        <v>8.8888888888888763E-4</v>
      </c>
      <c r="G124" s="60">
        <v>8.8888888888888763E-4</v>
      </c>
      <c r="H124" s="60">
        <v>1.3333333333333331E-2</v>
      </c>
      <c r="I124" s="60">
        <v>2.6666666666666641E-2</v>
      </c>
      <c r="J124" s="60">
        <v>0.04</v>
      </c>
      <c r="K124" s="60">
        <v>1.632862398863136E-18</v>
      </c>
      <c r="L124" s="60">
        <v>1.3333333333333331E-2</v>
      </c>
      <c r="M124" s="60">
        <v>2.6666666666666641E-2</v>
      </c>
      <c r="N124" s="60">
        <v>0.04</v>
      </c>
      <c r="O124" s="60">
        <v>1.632862398863136E-18</v>
      </c>
      <c r="P124" s="60">
        <v>1.333333333333335E-2</v>
      </c>
      <c r="Q124" s="60">
        <v>-0.17333333333333331</v>
      </c>
      <c r="R124" s="60">
        <v>2.3684757858670011E-17</v>
      </c>
      <c r="S124" s="60">
        <v>-4.8985871965894118E-17</v>
      </c>
      <c r="T124" s="60">
        <v>2.3684757858670011E-17</v>
      </c>
      <c r="U124" s="60">
        <v>-0.1466666666666667</v>
      </c>
      <c r="V124" s="60">
        <v>4.0000000000000022E-2</v>
      </c>
      <c r="W124" s="60">
        <v>-4.7353009567030989E-17</v>
      </c>
      <c r="X124" s="60">
        <v>1.333333333333335E-2</v>
      </c>
      <c r="Y124" s="60">
        <v>-0.17333333333333331</v>
      </c>
      <c r="Z124" s="60">
        <v>2.3684757858670011E-17</v>
      </c>
      <c r="AA124" s="60">
        <v>-4.8985871965894118E-17</v>
      </c>
      <c r="AB124" s="60" t="s">
        <v>3171</v>
      </c>
      <c r="AC124" s="60" t="s">
        <v>784</v>
      </c>
      <c r="AD124" s="60" t="s">
        <v>3171</v>
      </c>
      <c r="AE124" s="60" t="s">
        <v>784</v>
      </c>
      <c r="AF124" s="60">
        <v>0.80270088140595841</v>
      </c>
      <c r="AG124" s="60">
        <v>2.2978821916781338</v>
      </c>
      <c r="AH124" s="60">
        <v>2.0082352669746291</v>
      </c>
      <c r="AI124" s="60">
        <v>1.887360813100303</v>
      </c>
      <c r="AJ124" s="60">
        <v>100</v>
      </c>
      <c r="AK124" s="60">
        <v>99.999999999999886</v>
      </c>
    </row>
    <row r="125" spans="1:37" s="59" customFormat="1" x14ac:dyDescent="0.3">
      <c r="A125" s="61">
        <v>23</v>
      </c>
      <c r="B125" s="60"/>
      <c r="C125" s="60">
        <v>150</v>
      </c>
      <c r="D125" s="60">
        <v>9.9730491638183594E-4</v>
      </c>
      <c r="E125" s="60" t="b">
        <v>0</v>
      </c>
      <c r="F125" s="60">
        <v>3.5555555555555562E-3</v>
      </c>
      <c r="G125" s="60">
        <v>0</v>
      </c>
      <c r="H125" s="60">
        <v>0</v>
      </c>
      <c r="I125" s="60">
        <v>0</v>
      </c>
      <c r="J125" s="60">
        <v>2.6666666666666679E-2</v>
      </c>
      <c r="K125" s="60">
        <v>3.2657247977262602E-18</v>
      </c>
      <c r="L125" s="60">
        <v>2.6666666666666661E-2</v>
      </c>
      <c r="M125" s="60">
        <v>5.3333333333333337E-2</v>
      </c>
      <c r="N125" s="60">
        <v>2.6666666666666679E-2</v>
      </c>
      <c r="O125" s="60">
        <v>3.2657247977262971E-18</v>
      </c>
      <c r="P125" s="60">
        <v>-3.999999999999998E-2</v>
      </c>
      <c r="Q125" s="60">
        <v>9.3333333333333338E-2</v>
      </c>
      <c r="R125" s="60">
        <v>1.5108103727061281E-17</v>
      </c>
      <c r="S125" s="60">
        <v>-7.1845945549978048E-17</v>
      </c>
      <c r="T125" s="60">
        <v>-3.999999999999998E-2</v>
      </c>
      <c r="U125" s="60">
        <v>9.3333333333333338E-2</v>
      </c>
      <c r="V125" s="60">
        <v>2.6666666666666689E-2</v>
      </c>
      <c r="W125" s="60">
        <v>-6.8580220752251788E-17</v>
      </c>
      <c r="X125" s="60">
        <v>-1.333333333333332E-2</v>
      </c>
      <c r="Y125" s="60">
        <v>0.04</v>
      </c>
      <c r="Z125" s="60">
        <v>1.1842378929334999E-17</v>
      </c>
      <c r="AA125" s="60">
        <v>-6.5314495954525491E-17</v>
      </c>
      <c r="AB125" s="60" t="s">
        <v>3172</v>
      </c>
      <c r="AC125" s="60" t="s">
        <v>784</v>
      </c>
      <c r="AD125" s="60" t="s">
        <v>3173</v>
      </c>
      <c r="AE125" s="60" t="s">
        <v>784</v>
      </c>
      <c r="AF125" s="60">
        <v>1.67249813020649E-14</v>
      </c>
      <c r="AG125" s="60">
        <v>3.065641416726416E-14</v>
      </c>
      <c r="AH125" s="60">
        <v>1.3994746032368831E-14</v>
      </c>
      <c r="AI125" s="60">
        <v>2.596010491625737E-14</v>
      </c>
      <c r="AJ125" s="60">
        <v>100.0000000000001</v>
      </c>
      <c r="AK125" s="60">
        <v>99.999999999999815</v>
      </c>
    </row>
    <row r="126" spans="1:37" s="59" customFormat="1" x14ac:dyDescent="0.3">
      <c r="A126" s="61">
        <v>24</v>
      </c>
      <c r="B126" s="60"/>
      <c r="C126" s="60">
        <v>150</v>
      </c>
      <c r="D126" s="60">
        <v>9.9730491638183594E-4</v>
      </c>
      <c r="E126" s="60" t="b">
        <v>1</v>
      </c>
      <c r="F126" s="60">
        <v>1.540743955509789E-33</v>
      </c>
      <c r="G126" s="60">
        <v>1.540743955509789E-33</v>
      </c>
      <c r="H126" s="60">
        <v>2.775557561562891E-17</v>
      </c>
      <c r="I126" s="60">
        <v>2.775557561562891E-17</v>
      </c>
      <c r="J126" s="60">
        <v>2.6666666666666641E-2</v>
      </c>
      <c r="K126" s="60">
        <v>3.2657247977262409E-18</v>
      </c>
      <c r="L126" s="60">
        <v>2.775557561562891E-17</v>
      </c>
      <c r="M126" s="60">
        <v>2.775557561562891E-17</v>
      </c>
      <c r="N126" s="60">
        <v>2.6666666666666641E-2</v>
      </c>
      <c r="O126" s="60">
        <v>3.2657247977262409E-18</v>
      </c>
      <c r="P126" s="60">
        <v>1.333333333333335E-2</v>
      </c>
      <c r="Q126" s="60">
        <v>-0.22666666666666671</v>
      </c>
      <c r="R126" s="60">
        <v>0</v>
      </c>
      <c r="S126" s="60">
        <v>-4.5720147168167877E-17</v>
      </c>
      <c r="T126" s="60">
        <v>1.3333333333333379E-2</v>
      </c>
      <c r="U126" s="60">
        <v>-0.22666666666666671</v>
      </c>
      <c r="V126" s="60">
        <v>-2.6666666666666641E-2</v>
      </c>
      <c r="W126" s="60">
        <v>-4.8985871965894118E-17</v>
      </c>
      <c r="X126" s="60">
        <v>1.333333333333335E-2</v>
      </c>
      <c r="Y126" s="60">
        <v>-0.22666666666666671</v>
      </c>
      <c r="Z126" s="60">
        <v>0</v>
      </c>
      <c r="AA126" s="60">
        <v>-4.5720147168167877E-17</v>
      </c>
      <c r="AB126" s="60" t="s">
        <v>3174</v>
      </c>
      <c r="AC126" s="60" t="s">
        <v>811</v>
      </c>
      <c r="AD126" s="60" t="s">
        <v>3174</v>
      </c>
      <c r="AE126" s="60" t="s">
        <v>811</v>
      </c>
      <c r="AF126" s="60">
        <v>1.719148060744879E-14</v>
      </c>
      <c r="AG126" s="60">
        <v>3.5491064553658189E-14</v>
      </c>
      <c r="AH126" s="60">
        <v>2.1627636912827681E-14</v>
      </c>
      <c r="AI126" s="60">
        <v>0</v>
      </c>
      <c r="AJ126" s="60">
        <v>99.999999999999915</v>
      </c>
      <c r="AK126" s="60">
        <v>100.0000000000001</v>
      </c>
    </row>
    <row r="127" spans="1:37" s="59" customFormat="1" x14ac:dyDescent="0.3">
      <c r="A127" s="61">
        <v>25</v>
      </c>
      <c r="B127" s="60"/>
      <c r="C127" s="60">
        <v>150</v>
      </c>
      <c r="D127" s="60">
        <v>9.9778175354003906E-4</v>
      </c>
      <c r="E127" s="60" t="b">
        <v>0</v>
      </c>
      <c r="F127" s="60">
        <v>7.111111111111106E-4</v>
      </c>
      <c r="G127" s="60">
        <v>1.9259299443872359E-34</v>
      </c>
      <c r="H127" s="60">
        <v>1.387778780781446E-17</v>
      </c>
      <c r="I127" s="60">
        <v>0</v>
      </c>
      <c r="J127" s="60">
        <v>2.6666666666666668E-2</v>
      </c>
      <c r="K127" s="60">
        <v>3.2657247977262971E-18</v>
      </c>
      <c r="L127" s="60">
        <v>2.6666666666666661E-2</v>
      </c>
      <c r="M127" s="60">
        <v>0</v>
      </c>
      <c r="N127" s="60">
        <v>2.6666666666666668E-2</v>
      </c>
      <c r="O127" s="60">
        <v>6.5314495954525688E-18</v>
      </c>
      <c r="P127" s="60">
        <v>3.9999999999999987E-2</v>
      </c>
      <c r="Q127" s="60">
        <v>0.3066666666666667</v>
      </c>
      <c r="R127" s="60">
        <v>4.1600891285368782E-17</v>
      </c>
      <c r="S127" s="60">
        <v>-7.5111670347704308E-17</v>
      </c>
      <c r="T127" s="60">
        <v>4.0000000000000008E-2</v>
      </c>
      <c r="U127" s="60">
        <v>0.3066666666666667</v>
      </c>
      <c r="V127" s="60">
        <v>-2.666666666666663E-2</v>
      </c>
      <c r="W127" s="60">
        <v>-7.8377395145430604E-17</v>
      </c>
      <c r="X127" s="60">
        <v>6.6666666666666666E-2</v>
      </c>
      <c r="Y127" s="60">
        <v>0.3066666666666667</v>
      </c>
      <c r="Z127" s="60">
        <v>3.996802888650564E-17</v>
      </c>
      <c r="AA127" s="60">
        <v>-7.1845945549978035E-17</v>
      </c>
      <c r="AB127" s="60" t="s">
        <v>3175</v>
      </c>
      <c r="AC127" s="60" t="s">
        <v>811</v>
      </c>
      <c r="AD127" s="60" t="s">
        <v>3176</v>
      </c>
      <c r="AE127" s="60" t="s">
        <v>811</v>
      </c>
      <c r="AF127" s="60">
        <v>1.4547073300242311E-14</v>
      </c>
      <c r="AG127" s="60">
        <v>4.7397897403068137E-14</v>
      </c>
      <c r="AH127" s="60">
        <v>5.2225869073473553E-14</v>
      </c>
      <c r="AI127" s="60">
        <v>1.5865787937309849E-14</v>
      </c>
      <c r="AJ127" s="60">
        <v>100</v>
      </c>
      <c r="AK127" s="60">
        <v>100.0000000000003</v>
      </c>
    </row>
    <row r="128" spans="1:37" s="59" customFormat="1" x14ac:dyDescent="0.3">
      <c r="A128" s="61">
        <v>26</v>
      </c>
      <c r="B128" s="60"/>
      <c r="C128" s="60">
        <v>150</v>
      </c>
      <c r="D128" s="60">
        <v>9.9778175354003906E-4</v>
      </c>
      <c r="E128" s="60" t="b">
        <v>0</v>
      </c>
      <c r="F128" s="60">
        <v>1.208888888888889E-2</v>
      </c>
      <c r="G128" s="60">
        <v>2.4074124304840448E-34</v>
      </c>
      <c r="H128" s="60">
        <v>1.387778780781446E-17</v>
      </c>
      <c r="I128" s="60">
        <v>6.9388939039072284E-18</v>
      </c>
      <c r="J128" s="60">
        <v>5.3333333333333351E-2</v>
      </c>
      <c r="K128" s="60">
        <v>6.5314495954525504E-18</v>
      </c>
      <c r="L128" s="60">
        <v>2.6666666666666661E-2</v>
      </c>
      <c r="M128" s="60">
        <v>0.1066666666666667</v>
      </c>
      <c r="N128" s="60">
        <v>5.3333333333333337E-2</v>
      </c>
      <c r="O128" s="60">
        <v>9.7971743931788225E-18</v>
      </c>
      <c r="P128" s="60">
        <v>0.12</v>
      </c>
      <c r="Q128" s="60">
        <v>4.0000000000000008E-2</v>
      </c>
      <c r="R128" s="60">
        <v>2.5317620257533141E-17</v>
      </c>
      <c r="S128" s="60">
        <v>-4.8985871965894118E-17</v>
      </c>
      <c r="T128" s="60">
        <v>0.12</v>
      </c>
      <c r="U128" s="60">
        <v>0.04</v>
      </c>
      <c r="V128" s="60">
        <v>-5.3333333333333323E-2</v>
      </c>
      <c r="W128" s="60">
        <v>-5.5517321561346675E-17</v>
      </c>
      <c r="X128" s="60">
        <v>9.3333333333333338E-2</v>
      </c>
      <c r="Y128" s="60">
        <v>-6.6666666666666666E-2</v>
      </c>
      <c r="Z128" s="60">
        <v>2.3684757858670011E-17</v>
      </c>
      <c r="AA128" s="60">
        <v>-4.5720147168167852E-17</v>
      </c>
      <c r="AB128" s="60" t="s">
        <v>3177</v>
      </c>
      <c r="AC128" s="60" t="s">
        <v>836</v>
      </c>
      <c r="AD128" s="60" t="s">
        <v>3178</v>
      </c>
      <c r="AE128" s="60" t="s">
        <v>836</v>
      </c>
      <c r="AF128" s="60">
        <v>4.2972666858540091E-14</v>
      </c>
      <c r="AG128" s="60">
        <v>3.7406523752359222E-14</v>
      </c>
      <c r="AH128" s="60">
        <v>0</v>
      </c>
      <c r="AI128" s="60">
        <v>1.241550647303777E-14</v>
      </c>
      <c r="AJ128" s="60">
        <v>100</v>
      </c>
      <c r="AK128" s="60">
        <v>100.0000000000001</v>
      </c>
    </row>
    <row r="129" spans="1:37" s="59" customFormat="1" x14ac:dyDescent="0.3">
      <c r="A129" s="61">
        <v>27</v>
      </c>
      <c r="B129" s="60"/>
      <c r="C129" s="60">
        <v>150</v>
      </c>
      <c r="D129" s="60">
        <v>9.9682807922363281E-4</v>
      </c>
      <c r="E129" s="60" t="b">
        <v>0</v>
      </c>
      <c r="F129" s="60">
        <v>8.8888888888888937E-4</v>
      </c>
      <c r="G129" s="60">
        <v>8.888888888888885E-4</v>
      </c>
      <c r="H129" s="60">
        <v>1.3333333333333339E-2</v>
      </c>
      <c r="I129" s="60">
        <v>2.6666666666666661E-2</v>
      </c>
      <c r="J129" s="60">
        <v>0.12</v>
      </c>
      <c r="K129" s="60">
        <v>1.7961486387494521E-17</v>
      </c>
      <c r="L129" s="60">
        <v>1.3333333333333339E-2</v>
      </c>
      <c r="M129" s="60">
        <v>2.6666666666666668E-2</v>
      </c>
      <c r="N129" s="60">
        <v>0.12</v>
      </c>
      <c r="O129" s="60">
        <v>1.469576158976824E-17</v>
      </c>
      <c r="P129" s="60">
        <v>1.3333333333333339E-2</v>
      </c>
      <c r="Q129" s="60">
        <v>-6.666666666666668E-2</v>
      </c>
      <c r="R129" s="60">
        <v>1.347524132819814E-17</v>
      </c>
      <c r="S129" s="60">
        <v>-5.5517321561346687E-17</v>
      </c>
      <c r="T129" s="60">
        <v>2.6666666666666679E-2</v>
      </c>
      <c r="U129" s="60">
        <v>-9.3333333333333338E-2</v>
      </c>
      <c r="V129" s="60">
        <v>0.12</v>
      </c>
      <c r="W129" s="60">
        <v>-3.7555835173852172E-17</v>
      </c>
      <c r="X129" s="60">
        <v>1.3333333333333339E-2</v>
      </c>
      <c r="Y129" s="60">
        <v>-0.12</v>
      </c>
      <c r="Z129" s="60">
        <v>1.1842378929334999E-17</v>
      </c>
      <c r="AA129" s="60">
        <v>-5.2251596763620409E-17</v>
      </c>
      <c r="AB129" s="60" t="s">
        <v>3179</v>
      </c>
      <c r="AC129" s="60" t="s">
        <v>838</v>
      </c>
      <c r="AD129" s="60" t="s">
        <v>3180</v>
      </c>
      <c r="AE129" s="60" t="s">
        <v>838</v>
      </c>
      <c r="AF129" s="60">
        <v>0.76743153619863047</v>
      </c>
      <c r="AG129" s="60">
        <v>2.3353743323784131</v>
      </c>
      <c r="AH129" s="60">
        <v>2.092270703261558</v>
      </c>
      <c r="AI129" s="60">
        <v>1.961398132586889</v>
      </c>
      <c r="AJ129" s="60">
        <v>100</v>
      </c>
      <c r="AK129" s="60">
        <v>99.999999999999972</v>
      </c>
    </row>
    <row r="130" spans="1:37" s="59" customFormat="1" x14ac:dyDescent="0.3">
      <c r="A130" s="61">
        <v>28</v>
      </c>
      <c r="B130" s="60"/>
      <c r="C130" s="60">
        <v>150</v>
      </c>
      <c r="D130" s="60">
        <v>9.975433349609375E-4</v>
      </c>
      <c r="E130" s="60" t="b">
        <v>1</v>
      </c>
      <c r="F130" s="60">
        <v>8.8888888888888904E-4</v>
      </c>
      <c r="G130" s="60">
        <v>8.8888888888888904E-4</v>
      </c>
      <c r="H130" s="60">
        <v>1.3333333333333331E-2</v>
      </c>
      <c r="I130" s="60">
        <v>2.6666666666666668E-2</v>
      </c>
      <c r="J130" s="60">
        <v>6.6666666666666666E-2</v>
      </c>
      <c r="K130" s="60">
        <v>8.1643119943157234E-18</v>
      </c>
      <c r="L130" s="60">
        <v>1.3333333333333331E-2</v>
      </c>
      <c r="M130" s="60">
        <v>2.6666666666666668E-2</v>
      </c>
      <c r="N130" s="60">
        <v>6.6666666666666666E-2</v>
      </c>
      <c r="O130" s="60">
        <v>8.1643119943157234E-18</v>
      </c>
      <c r="P130" s="60">
        <v>-1.333333333333332E-2</v>
      </c>
      <c r="Q130" s="60">
        <v>-6.6666666666666666E-2</v>
      </c>
      <c r="R130" s="60">
        <v>0</v>
      </c>
      <c r="S130" s="60">
        <v>-5.8783046359072922E-17</v>
      </c>
      <c r="T130" s="60">
        <v>-2.6666666666666651E-2</v>
      </c>
      <c r="U130" s="60">
        <v>-9.3333333333333338E-2</v>
      </c>
      <c r="V130" s="60">
        <v>-6.6666666666666666E-2</v>
      </c>
      <c r="W130" s="60">
        <v>-6.6947358353388646E-17</v>
      </c>
      <c r="X130" s="60">
        <v>-1.333333333333332E-2</v>
      </c>
      <c r="Y130" s="60">
        <v>-6.6666666666666666E-2</v>
      </c>
      <c r="Z130" s="60">
        <v>0</v>
      </c>
      <c r="AA130" s="60">
        <v>-5.8783046359072922E-17</v>
      </c>
      <c r="AB130" s="60" t="s">
        <v>3181</v>
      </c>
      <c r="AC130" s="60" t="s">
        <v>774</v>
      </c>
      <c r="AD130" s="60" t="s">
        <v>3181</v>
      </c>
      <c r="AE130" s="60" t="s">
        <v>774</v>
      </c>
      <c r="AF130" s="60">
        <v>2.33537433237843</v>
      </c>
      <c r="AG130" s="60">
        <v>0.7674315361986469</v>
      </c>
      <c r="AH130" s="60">
        <v>2.092270703261558</v>
      </c>
      <c r="AI130" s="60">
        <v>1.961398132586889</v>
      </c>
      <c r="AJ130" s="60">
        <v>99.999999999999957</v>
      </c>
      <c r="AK130" s="60">
        <v>100</v>
      </c>
    </row>
    <row r="131" spans="1:37" s="59" customFormat="1" x14ac:dyDescent="0.3">
      <c r="A131" s="61">
        <v>29</v>
      </c>
      <c r="B131" s="60"/>
      <c r="C131" s="60">
        <v>150</v>
      </c>
      <c r="D131" s="60">
        <v>9.7107887268066406E-4</v>
      </c>
      <c r="E131" s="60" t="b">
        <v>0</v>
      </c>
      <c r="F131" s="60">
        <v>2.844444444444445E-3</v>
      </c>
      <c r="G131" s="60">
        <v>3.081487911019577E-33</v>
      </c>
      <c r="H131" s="60">
        <v>5.5511151231257827E-17</v>
      </c>
      <c r="I131" s="60">
        <v>0</v>
      </c>
      <c r="J131" s="60">
        <v>0.08</v>
      </c>
      <c r="K131" s="60">
        <v>9.7971743931788163E-18</v>
      </c>
      <c r="L131" s="60">
        <v>5.5511151231257827E-17</v>
      </c>
      <c r="M131" s="60">
        <v>5.3333333333333337E-2</v>
      </c>
      <c r="N131" s="60">
        <v>0.08</v>
      </c>
      <c r="O131" s="60">
        <v>6.5314495954525442E-18</v>
      </c>
      <c r="P131" s="60">
        <v>-0.1466666666666667</v>
      </c>
      <c r="Q131" s="60">
        <v>-0.12</v>
      </c>
      <c r="R131" s="60">
        <v>2.531762025753315E-17</v>
      </c>
      <c r="S131" s="60">
        <v>-7.1845945549978048E-17</v>
      </c>
      <c r="T131" s="60">
        <v>-0.14666666666666661</v>
      </c>
      <c r="U131" s="60">
        <v>-0.12</v>
      </c>
      <c r="V131" s="60">
        <v>8.0000000000000029E-2</v>
      </c>
      <c r="W131" s="60">
        <v>-6.2048771156799231E-17</v>
      </c>
      <c r="X131" s="60">
        <v>-0.1466666666666667</v>
      </c>
      <c r="Y131" s="60">
        <v>-0.17333333333333331</v>
      </c>
      <c r="Z131" s="60">
        <v>2.3684757858670011E-17</v>
      </c>
      <c r="AA131" s="60">
        <v>-6.8580220752251776E-17</v>
      </c>
      <c r="AB131" s="60" t="s">
        <v>3182</v>
      </c>
      <c r="AC131" s="60" t="s">
        <v>816</v>
      </c>
      <c r="AD131" s="60" t="s">
        <v>3183</v>
      </c>
      <c r="AE131" s="60" t="s">
        <v>816</v>
      </c>
      <c r="AF131" s="60">
        <v>2.039854074218271E-14</v>
      </c>
      <c r="AG131" s="60">
        <v>1.449262935638005E-14</v>
      </c>
      <c r="AH131" s="60">
        <v>3.5100865574251812E-14</v>
      </c>
      <c r="AI131" s="60">
        <v>2.1965016403383451E-14</v>
      </c>
      <c r="AJ131" s="60">
        <v>100</v>
      </c>
      <c r="AK131" s="60">
        <v>99.999999999999929</v>
      </c>
    </row>
    <row r="132" spans="1:37" s="59" customFormat="1" x14ac:dyDescent="0.3">
      <c r="A132" s="61">
        <v>30</v>
      </c>
      <c r="B132" s="60"/>
      <c r="C132" s="60">
        <v>150</v>
      </c>
      <c r="D132" s="60">
        <v>9.975433349609375E-4</v>
      </c>
      <c r="E132" s="60" t="b">
        <v>0</v>
      </c>
      <c r="F132" s="60">
        <v>8.8888888888888947E-4</v>
      </c>
      <c r="G132" s="60">
        <v>8.8888888888888861E-4</v>
      </c>
      <c r="H132" s="60">
        <v>1.3333333333333339E-2</v>
      </c>
      <c r="I132" s="60">
        <v>2.6666666666666661E-2</v>
      </c>
      <c r="J132" s="60">
        <v>1.333333333333332E-2</v>
      </c>
      <c r="K132" s="60">
        <v>4.8985871965894143E-18</v>
      </c>
      <c r="L132" s="60">
        <v>1.333333333333335E-2</v>
      </c>
      <c r="M132" s="60">
        <v>2.6666666666666668E-2</v>
      </c>
      <c r="N132" s="60">
        <v>1.333333333333332E-2</v>
      </c>
      <c r="O132" s="60">
        <v>1.632862398863142E-18</v>
      </c>
      <c r="P132" s="60">
        <v>-1.3333333333333331E-2</v>
      </c>
      <c r="Q132" s="60">
        <v>-0.12</v>
      </c>
      <c r="R132" s="60">
        <v>1.4802973661668751E-17</v>
      </c>
      <c r="S132" s="60">
        <v>-5.5517321561346675E-17</v>
      </c>
      <c r="T132" s="60">
        <v>-2.6666666666666668E-2</v>
      </c>
      <c r="U132" s="60">
        <v>-9.3333333333333338E-2</v>
      </c>
      <c r="V132" s="60">
        <v>-1.3333333333333299E-2</v>
      </c>
      <c r="W132" s="60">
        <v>-6.0415908757936089E-17</v>
      </c>
      <c r="X132" s="60">
        <v>-1.333333333333332E-2</v>
      </c>
      <c r="Y132" s="60">
        <v>-6.6666666666666666E-2</v>
      </c>
      <c r="Z132" s="60">
        <v>1.643583606053189E-17</v>
      </c>
      <c r="AA132" s="60">
        <v>-5.8783046359072947E-17</v>
      </c>
      <c r="AB132" s="60" t="s">
        <v>3184</v>
      </c>
      <c r="AC132" s="60" t="s">
        <v>808</v>
      </c>
      <c r="AD132" s="60" t="s">
        <v>3185</v>
      </c>
      <c r="AE132" s="60" t="s">
        <v>808</v>
      </c>
      <c r="AF132" s="60">
        <v>0.8157977122596225</v>
      </c>
      <c r="AG132" s="60">
        <v>2.196917059906986</v>
      </c>
      <c r="AH132" s="60">
        <v>2.0922707032615819</v>
      </c>
      <c r="AI132" s="60">
        <v>1.9613981325869561</v>
      </c>
      <c r="AJ132" s="60">
        <v>99.999999999999915</v>
      </c>
      <c r="AK132" s="60">
        <v>100.0000000000003</v>
      </c>
    </row>
    <row r="133" spans="1:37" s="59" customFormat="1" x14ac:dyDescent="0.3">
      <c r="A133" s="61">
        <v>31</v>
      </c>
      <c r="B133" s="60"/>
      <c r="C133" s="60">
        <v>150</v>
      </c>
      <c r="D133" s="60">
        <v>9.9802017211914063E-4</v>
      </c>
      <c r="E133" s="60" t="b">
        <v>0</v>
      </c>
      <c r="F133" s="60">
        <v>1.9377777777777789E-2</v>
      </c>
      <c r="G133" s="60">
        <v>8.8888888888888806E-4</v>
      </c>
      <c r="H133" s="60">
        <v>1.333333333333332E-2</v>
      </c>
      <c r="I133" s="60">
        <v>2.6666666666666661E-2</v>
      </c>
      <c r="J133" s="60">
        <v>0.12</v>
      </c>
      <c r="K133" s="60">
        <v>1.469576158976824E-17</v>
      </c>
      <c r="L133" s="60">
        <v>3.9999999999999987E-2</v>
      </c>
      <c r="M133" s="60">
        <v>0.13333333333333339</v>
      </c>
      <c r="N133" s="60">
        <v>0.12</v>
      </c>
      <c r="O133" s="60">
        <v>1.143003679204196E-17</v>
      </c>
      <c r="P133" s="60">
        <v>1.3333333333333371E-2</v>
      </c>
      <c r="Q133" s="60">
        <v>-0.12</v>
      </c>
      <c r="R133" s="60">
        <v>2.531762025753315E-17</v>
      </c>
      <c r="S133" s="60">
        <v>-5.2251596763620421E-17</v>
      </c>
      <c r="T133" s="60">
        <v>2.6666666666666689E-2</v>
      </c>
      <c r="U133" s="60">
        <v>-9.3333333333333338E-2</v>
      </c>
      <c r="V133" s="60">
        <v>0.12</v>
      </c>
      <c r="W133" s="60">
        <v>-3.7555835173852172E-17</v>
      </c>
      <c r="X133" s="60">
        <v>-1.3333333333333299E-2</v>
      </c>
      <c r="Y133" s="60">
        <v>-0.22666666666666671</v>
      </c>
      <c r="Z133" s="60">
        <v>2.3684757858670011E-17</v>
      </c>
      <c r="AA133" s="60">
        <v>-4.8985871965894143E-17</v>
      </c>
      <c r="AB133" s="60" t="s">
        <v>3186</v>
      </c>
      <c r="AC133" s="60" t="s">
        <v>834</v>
      </c>
      <c r="AD133" s="60" t="s">
        <v>3187</v>
      </c>
      <c r="AE133" s="60" t="s">
        <v>834</v>
      </c>
      <c r="AF133" s="60">
        <v>2.1969170599069692</v>
      </c>
      <c r="AG133" s="60">
        <v>0.81579771225960518</v>
      </c>
      <c r="AH133" s="60">
        <v>2.0922707032615819</v>
      </c>
      <c r="AI133" s="60">
        <v>1.9613981325869561</v>
      </c>
      <c r="AJ133" s="60">
        <v>100</v>
      </c>
      <c r="AK133" s="60">
        <v>99.999999999999957</v>
      </c>
    </row>
    <row r="134" spans="1:37" s="59" customFormat="1" x14ac:dyDescent="0.3">
      <c r="A134" s="61">
        <v>32</v>
      </c>
      <c r="B134" s="60"/>
      <c r="C134" s="60">
        <v>150</v>
      </c>
      <c r="D134" s="60">
        <v>9.9706649780273438E-4</v>
      </c>
      <c r="E134" s="60" t="b">
        <v>0</v>
      </c>
      <c r="F134" s="60">
        <v>3.555555555555557E-3</v>
      </c>
      <c r="G134" s="60">
        <v>0</v>
      </c>
      <c r="H134" s="60">
        <v>0</v>
      </c>
      <c r="I134" s="60">
        <v>0</v>
      </c>
      <c r="J134" s="60">
        <v>5.3333333333333358E-2</v>
      </c>
      <c r="K134" s="60">
        <v>6.5314495954525319E-18</v>
      </c>
      <c r="L134" s="60">
        <v>2.6666666666666668E-2</v>
      </c>
      <c r="M134" s="60">
        <v>5.3333333333333337E-2</v>
      </c>
      <c r="N134" s="60">
        <v>5.3333333333333358E-2</v>
      </c>
      <c r="O134" s="60">
        <v>2.4651903288156619E-32</v>
      </c>
      <c r="P134" s="60">
        <v>-6.6666666666666652E-2</v>
      </c>
      <c r="Q134" s="60">
        <v>-0.12</v>
      </c>
      <c r="R134" s="60">
        <v>3.2657247977262759E-18</v>
      </c>
      <c r="S134" s="60">
        <v>-6.2048771156799219E-17</v>
      </c>
      <c r="T134" s="60">
        <v>-6.6666666666666652E-2</v>
      </c>
      <c r="U134" s="60">
        <v>-0.12</v>
      </c>
      <c r="V134" s="60">
        <v>5.3333333333333358E-2</v>
      </c>
      <c r="W134" s="60">
        <v>-5.5517321561346687E-17</v>
      </c>
      <c r="X134" s="60">
        <v>-3.999999999999998E-2</v>
      </c>
      <c r="Y134" s="60">
        <v>-0.17333333333333331</v>
      </c>
      <c r="Z134" s="60">
        <v>0</v>
      </c>
      <c r="AA134" s="60">
        <v>-5.5517321561346663E-17</v>
      </c>
      <c r="AB134" s="60" t="s">
        <v>3188</v>
      </c>
      <c r="AC134" s="60" t="s">
        <v>756</v>
      </c>
      <c r="AD134" s="60" t="s">
        <v>3189</v>
      </c>
      <c r="AE134" s="60" t="s">
        <v>756</v>
      </c>
      <c r="AF134" s="60">
        <v>0</v>
      </c>
      <c r="AG134" s="60">
        <v>0</v>
      </c>
      <c r="AH134" s="60">
        <v>3.5100865574251812E-14</v>
      </c>
      <c r="AI134" s="60">
        <v>2.1965016403383451E-14</v>
      </c>
      <c r="AJ134" s="60">
        <v>100</v>
      </c>
      <c r="AK134" s="60">
        <v>99.999999999999929</v>
      </c>
    </row>
    <row r="135" spans="1:37" s="59" customFormat="1" x14ac:dyDescent="0.3">
      <c r="A135" s="61">
        <v>33</v>
      </c>
      <c r="B135" s="60"/>
      <c r="C135" s="60">
        <v>150</v>
      </c>
      <c r="D135" s="60">
        <v>9.9730491638183594E-4</v>
      </c>
      <c r="E135" s="60" t="b">
        <v>0</v>
      </c>
      <c r="F135" s="60">
        <v>2.844444444444445E-3</v>
      </c>
      <c r="G135" s="60">
        <v>0</v>
      </c>
      <c r="H135" s="60">
        <v>0</v>
      </c>
      <c r="I135" s="60">
        <v>0</v>
      </c>
      <c r="J135" s="60">
        <v>5.3333333333333392E-2</v>
      </c>
      <c r="K135" s="60">
        <v>6.5314495954525203E-18</v>
      </c>
      <c r="L135" s="60">
        <v>0</v>
      </c>
      <c r="M135" s="60">
        <v>5.3333333333333337E-2</v>
      </c>
      <c r="N135" s="60">
        <v>5.3333333333333392E-2</v>
      </c>
      <c r="O135" s="60">
        <v>3.2657247977262471E-18</v>
      </c>
      <c r="P135" s="60">
        <v>-6.6666666666666666E-2</v>
      </c>
      <c r="Q135" s="60">
        <v>9.3333333333333338E-2</v>
      </c>
      <c r="R135" s="60">
        <v>1.632862398863138E-18</v>
      </c>
      <c r="S135" s="60">
        <v>-7.5111670347704295E-17</v>
      </c>
      <c r="T135" s="60">
        <v>-6.6666666666666666E-2</v>
      </c>
      <c r="U135" s="60">
        <v>9.3333333333333338E-2</v>
      </c>
      <c r="V135" s="60">
        <v>5.3333333333333392E-2</v>
      </c>
      <c r="W135" s="60">
        <v>-6.8580220752251776E-17</v>
      </c>
      <c r="X135" s="60">
        <v>-6.6666666666666666E-2</v>
      </c>
      <c r="Y135" s="60">
        <v>0.04</v>
      </c>
      <c r="Z135" s="60">
        <v>0</v>
      </c>
      <c r="AA135" s="60">
        <v>-7.1845945549978023E-17</v>
      </c>
      <c r="AB135" s="60" t="s">
        <v>3190</v>
      </c>
      <c r="AC135" s="60" t="s">
        <v>820</v>
      </c>
      <c r="AD135" s="60" t="s">
        <v>3191</v>
      </c>
      <c r="AE135" s="60" t="s">
        <v>820</v>
      </c>
      <c r="AF135" s="60">
        <v>5.1746741441259817E-14</v>
      </c>
      <c r="AG135" s="60">
        <v>7.4565280988428473E-14</v>
      </c>
      <c r="AH135" s="60">
        <v>1.3994746032368831E-14</v>
      </c>
      <c r="AI135" s="60">
        <v>2.596010491625737E-14</v>
      </c>
      <c r="AJ135" s="60">
        <v>100.0000000000001</v>
      </c>
      <c r="AK135" s="60">
        <v>99.999999999999929</v>
      </c>
    </row>
    <row r="136" spans="1:37" s="59" customFormat="1" x14ac:dyDescent="0.3">
      <c r="A136" s="61">
        <v>34</v>
      </c>
      <c r="B136" s="60"/>
      <c r="C136" s="60">
        <v>150</v>
      </c>
      <c r="D136" s="60">
        <v>9.9706649780273438E-4</v>
      </c>
      <c r="E136" s="60" t="b">
        <v>0</v>
      </c>
      <c r="F136" s="60">
        <v>8.0000000000000002E-3</v>
      </c>
      <c r="G136" s="60">
        <v>8.888888888888885E-4</v>
      </c>
      <c r="H136" s="60">
        <v>1.333333333333332E-2</v>
      </c>
      <c r="I136" s="60">
        <v>2.6666666666666661E-2</v>
      </c>
      <c r="J136" s="60">
        <v>6.6666666666666652E-2</v>
      </c>
      <c r="K136" s="60">
        <v>1.143003679204196E-17</v>
      </c>
      <c r="L136" s="60">
        <v>3.9999999999999987E-2</v>
      </c>
      <c r="M136" s="60">
        <v>0.08</v>
      </c>
      <c r="N136" s="60">
        <v>6.6666666666666652E-2</v>
      </c>
      <c r="O136" s="60">
        <v>1.7961486387494521E-17</v>
      </c>
      <c r="P136" s="60">
        <v>-6.6666666666666666E-2</v>
      </c>
      <c r="Q136" s="60">
        <v>0.04</v>
      </c>
      <c r="R136" s="60">
        <v>2.695048265639628E-17</v>
      </c>
      <c r="S136" s="60">
        <v>-7.1845945549978048E-17</v>
      </c>
      <c r="T136" s="60">
        <v>-7.9999999999999988E-2</v>
      </c>
      <c r="U136" s="60">
        <v>6.6666666666666666E-2</v>
      </c>
      <c r="V136" s="60">
        <v>-6.6666666666666624E-2</v>
      </c>
      <c r="W136" s="60">
        <v>-8.3275982342020006E-17</v>
      </c>
      <c r="X136" s="60">
        <v>-3.9999999999999987E-2</v>
      </c>
      <c r="Y136" s="60">
        <v>-1.3333333333333331E-2</v>
      </c>
      <c r="Z136" s="60">
        <v>2.3684757858670011E-17</v>
      </c>
      <c r="AA136" s="60">
        <v>-6.5314495954525491E-17</v>
      </c>
      <c r="AB136" s="60" t="s">
        <v>3192</v>
      </c>
      <c r="AC136" s="60" t="s">
        <v>809</v>
      </c>
      <c r="AD136" s="60" t="s">
        <v>3193</v>
      </c>
      <c r="AE136" s="60" t="s">
        <v>809</v>
      </c>
      <c r="AF136" s="60">
        <v>0.83027449651999941</v>
      </c>
      <c r="AG136" s="60">
        <v>1.9932623778548511</v>
      </c>
      <c r="AH136" s="60">
        <v>2.392632838798328</v>
      </c>
      <c r="AI136" s="60">
        <v>2.2230106713583129</v>
      </c>
      <c r="AJ136" s="60">
        <v>99.999999999999986</v>
      </c>
      <c r="AK136" s="60">
        <v>100.0000000000001</v>
      </c>
    </row>
    <row r="137" spans="1:37" s="59" customFormat="1" x14ac:dyDescent="0.3">
      <c r="A137" s="61">
        <v>35</v>
      </c>
      <c r="B137" s="60"/>
      <c r="C137" s="60">
        <v>150</v>
      </c>
      <c r="D137" s="60">
        <v>9.9778175354003906E-4</v>
      </c>
      <c r="E137" s="60" t="b">
        <v>1</v>
      </c>
      <c r="F137" s="60">
        <v>8.8888888888888828E-4</v>
      </c>
      <c r="G137" s="60">
        <v>8.8888888888888828E-4</v>
      </c>
      <c r="H137" s="60">
        <v>1.333333333333332E-2</v>
      </c>
      <c r="I137" s="60">
        <v>2.6666666666666661E-2</v>
      </c>
      <c r="J137" s="60">
        <v>4.0000000000000008E-2</v>
      </c>
      <c r="K137" s="60">
        <v>8.1643119943157111E-18</v>
      </c>
      <c r="L137" s="60">
        <v>1.333333333333332E-2</v>
      </c>
      <c r="M137" s="60">
        <v>2.6666666666666661E-2</v>
      </c>
      <c r="N137" s="60">
        <v>4.0000000000000008E-2</v>
      </c>
      <c r="O137" s="60">
        <v>8.1643119943157111E-18</v>
      </c>
      <c r="P137" s="60">
        <v>-3.9999999999999987E-2</v>
      </c>
      <c r="Q137" s="60">
        <v>-1.3333333333333331E-2</v>
      </c>
      <c r="R137" s="60">
        <v>3.552713678800501E-17</v>
      </c>
      <c r="S137" s="60">
        <v>-6.5314495954525491E-17</v>
      </c>
      <c r="T137" s="60">
        <v>-5.3333333333333302E-2</v>
      </c>
      <c r="U137" s="60">
        <v>1.3333333333333331E-2</v>
      </c>
      <c r="V137" s="60">
        <v>-3.999999999999998E-2</v>
      </c>
      <c r="W137" s="60">
        <v>-7.3478807948841202E-17</v>
      </c>
      <c r="X137" s="60">
        <v>-3.9999999999999987E-2</v>
      </c>
      <c r="Y137" s="60">
        <v>-1.3333333333333331E-2</v>
      </c>
      <c r="Z137" s="60">
        <v>3.552713678800501E-17</v>
      </c>
      <c r="AA137" s="60">
        <v>-6.5314495954525491E-17</v>
      </c>
      <c r="AB137" s="60" t="s">
        <v>3194</v>
      </c>
      <c r="AC137" s="60" t="s">
        <v>813</v>
      </c>
      <c r="AD137" s="60" t="s">
        <v>3194</v>
      </c>
      <c r="AE137" s="60" t="s">
        <v>813</v>
      </c>
      <c r="AF137" s="60">
        <v>0.81671258393152935</v>
      </c>
      <c r="AG137" s="60">
        <v>2.0760235714656852</v>
      </c>
      <c r="AH137" s="60">
        <v>2.2833676312469442</v>
      </c>
      <c r="AI137" s="60">
        <v>2.1283823383410589</v>
      </c>
      <c r="AJ137" s="60">
        <v>100</v>
      </c>
      <c r="AK137" s="60">
        <v>100.0000000000002</v>
      </c>
    </row>
    <row r="138" spans="1:37" s="59" customFormat="1" x14ac:dyDescent="0.3">
      <c r="A138" s="61">
        <v>36</v>
      </c>
      <c r="B138" s="60"/>
      <c r="C138" s="60">
        <v>150</v>
      </c>
      <c r="D138" s="60">
        <v>1.0800361633300779E-3</v>
      </c>
      <c r="E138" s="60" t="b">
        <v>0</v>
      </c>
      <c r="F138" s="60">
        <v>3.555555555555557E-3</v>
      </c>
      <c r="G138" s="60">
        <v>4.8148248609680896E-35</v>
      </c>
      <c r="H138" s="60">
        <v>6.9388939039072284E-18</v>
      </c>
      <c r="I138" s="60">
        <v>0</v>
      </c>
      <c r="J138" s="60">
        <v>2.66666666666667E-2</v>
      </c>
      <c r="K138" s="60">
        <v>3.2657247977262602E-18</v>
      </c>
      <c r="L138" s="60">
        <v>2.6666666666666679E-2</v>
      </c>
      <c r="M138" s="60">
        <v>5.3333333333333337E-2</v>
      </c>
      <c r="N138" s="60">
        <v>2.66666666666667E-2</v>
      </c>
      <c r="O138" s="60">
        <v>3.2657247977262602E-18</v>
      </c>
      <c r="P138" s="60">
        <v>4.0000000000000008E-2</v>
      </c>
      <c r="Q138" s="60">
        <v>9.3333333333333338E-2</v>
      </c>
      <c r="R138" s="60">
        <v>0</v>
      </c>
      <c r="S138" s="60">
        <v>-6.2048771156799219E-17</v>
      </c>
      <c r="T138" s="60">
        <v>4.0000000000000022E-2</v>
      </c>
      <c r="U138" s="60">
        <v>9.3333333333333338E-2</v>
      </c>
      <c r="V138" s="60">
        <v>2.66666666666667E-2</v>
      </c>
      <c r="W138" s="60">
        <v>-5.8783046359072959E-17</v>
      </c>
      <c r="X138" s="60">
        <v>1.333333333333335E-2</v>
      </c>
      <c r="Y138" s="60">
        <v>0.04</v>
      </c>
      <c r="Z138" s="60">
        <v>0</v>
      </c>
      <c r="AA138" s="60">
        <v>-6.2048771156799219E-17</v>
      </c>
      <c r="AB138" s="60" t="s">
        <v>3195</v>
      </c>
      <c r="AC138" s="60" t="s">
        <v>784</v>
      </c>
      <c r="AD138" s="60" t="s">
        <v>3196</v>
      </c>
      <c r="AE138" s="60" t="s">
        <v>784</v>
      </c>
      <c r="AF138" s="60">
        <v>3.065641416726416E-14</v>
      </c>
      <c r="AG138" s="60">
        <v>0</v>
      </c>
      <c r="AH138" s="60">
        <v>1.3994746032368831E-14</v>
      </c>
      <c r="AI138" s="60">
        <v>2.596010491625737E-14</v>
      </c>
      <c r="AJ138" s="60">
        <v>100.0000000000001</v>
      </c>
      <c r="AK138" s="60">
        <v>99.999999999999872</v>
      </c>
    </row>
    <row r="139" spans="1:37" s="59" customFormat="1" x14ac:dyDescent="0.3">
      <c r="A139" s="61">
        <v>37</v>
      </c>
      <c r="B139" s="60"/>
      <c r="C139" s="60">
        <v>150</v>
      </c>
      <c r="D139" s="60">
        <v>1.995325088500977E-3</v>
      </c>
      <c r="E139" s="60" t="b">
        <v>0</v>
      </c>
      <c r="F139" s="60">
        <v>2.844444444444445E-3</v>
      </c>
      <c r="G139" s="60">
        <v>1.9259299443872359E-34</v>
      </c>
      <c r="H139" s="60">
        <v>1.387778780781446E-17</v>
      </c>
      <c r="I139" s="60">
        <v>0</v>
      </c>
      <c r="J139" s="60">
        <v>5.3333333333333302E-2</v>
      </c>
      <c r="K139" s="60">
        <v>6.5314495954525812E-18</v>
      </c>
      <c r="L139" s="60">
        <v>1.387778780781446E-17</v>
      </c>
      <c r="M139" s="60">
        <v>5.3333333333333337E-2</v>
      </c>
      <c r="N139" s="60">
        <v>5.3333333333333302E-2</v>
      </c>
      <c r="O139" s="60">
        <v>9.7971743931788533E-18</v>
      </c>
      <c r="P139" s="60">
        <v>-0.04</v>
      </c>
      <c r="Q139" s="60">
        <v>9.3333333333333338E-2</v>
      </c>
      <c r="R139" s="60">
        <v>1.632862398863138E-18</v>
      </c>
      <c r="S139" s="60">
        <v>-7.1845945549978023E-17</v>
      </c>
      <c r="T139" s="60">
        <v>-3.9999999999999987E-2</v>
      </c>
      <c r="U139" s="60">
        <v>9.3333333333333338E-2</v>
      </c>
      <c r="V139" s="60">
        <v>-5.3333333333333302E-2</v>
      </c>
      <c r="W139" s="60">
        <v>-7.8377395145430604E-17</v>
      </c>
      <c r="X139" s="60">
        <v>-0.04</v>
      </c>
      <c r="Y139" s="60">
        <v>0.04</v>
      </c>
      <c r="Z139" s="60">
        <v>0</v>
      </c>
      <c r="AA139" s="60">
        <v>-6.8580220752251751E-17</v>
      </c>
      <c r="AB139" s="60" t="s">
        <v>3197</v>
      </c>
      <c r="AC139" s="60" t="s">
        <v>775</v>
      </c>
      <c r="AD139" s="60" t="s">
        <v>3198</v>
      </c>
      <c r="AE139" s="60" t="s">
        <v>775</v>
      </c>
      <c r="AF139" s="60">
        <v>0</v>
      </c>
      <c r="AG139" s="60">
        <v>3.065641416726416E-14</v>
      </c>
      <c r="AH139" s="60">
        <v>1.3994746032368831E-14</v>
      </c>
      <c r="AI139" s="60">
        <v>2.596010491625737E-14</v>
      </c>
      <c r="AJ139" s="60">
        <v>99.999999999999929</v>
      </c>
      <c r="AK139" s="60">
        <v>100.0000000000001</v>
      </c>
    </row>
    <row r="140" spans="1:37" s="59" customFormat="1" x14ac:dyDescent="0.3">
      <c r="A140" s="61">
        <v>38</v>
      </c>
      <c r="B140" s="60"/>
      <c r="C140" s="60">
        <v>150</v>
      </c>
      <c r="D140" s="60">
        <v>9.975433349609375E-4</v>
      </c>
      <c r="E140" s="60" t="b">
        <v>1</v>
      </c>
      <c r="F140" s="60">
        <v>8.8888888888888817E-4</v>
      </c>
      <c r="G140" s="60">
        <v>8.8888888888888817E-4</v>
      </c>
      <c r="H140" s="60">
        <v>1.333333333333331E-2</v>
      </c>
      <c r="I140" s="60">
        <v>2.6666666666666661E-2</v>
      </c>
      <c r="J140" s="60">
        <v>1.333333333333332E-2</v>
      </c>
      <c r="K140" s="60">
        <v>1.632862398863136E-18</v>
      </c>
      <c r="L140" s="60">
        <v>1.333333333333331E-2</v>
      </c>
      <c r="M140" s="60">
        <v>2.6666666666666661E-2</v>
      </c>
      <c r="N140" s="60">
        <v>1.333333333333332E-2</v>
      </c>
      <c r="O140" s="60">
        <v>1.632862398863136E-18</v>
      </c>
      <c r="P140" s="60">
        <v>0.12</v>
      </c>
      <c r="Q140" s="60">
        <v>-1.3333333333333331E-2</v>
      </c>
      <c r="R140" s="60">
        <v>1.1842378929334999E-17</v>
      </c>
      <c r="S140" s="60">
        <v>-4.5720147168167852E-17</v>
      </c>
      <c r="T140" s="60">
        <v>0.1066666666666667</v>
      </c>
      <c r="U140" s="60">
        <v>1.3333333333333331E-2</v>
      </c>
      <c r="V140" s="60">
        <v>1.3333333333333331E-2</v>
      </c>
      <c r="W140" s="60">
        <v>-4.7353009567030989E-17</v>
      </c>
      <c r="X140" s="60">
        <v>0.12</v>
      </c>
      <c r="Y140" s="60">
        <v>-1.3333333333333331E-2</v>
      </c>
      <c r="Z140" s="60">
        <v>1.1842378929334999E-17</v>
      </c>
      <c r="AA140" s="60">
        <v>-4.5720147168167852E-17</v>
      </c>
      <c r="AB140" s="60" t="s">
        <v>3199</v>
      </c>
      <c r="AC140" s="60" t="s">
        <v>806</v>
      </c>
      <c r="AD140" s="60" t="s">
        <v>3199</v>
      </c>
      <c r="AE140" s="60" t="s">
        <v>806</v>
      </c>
      <c r="AF140" s="60">
        <v>0.68672723582856887</v>
      </c>
      <c r="AG140" s="60">
        <v>2.495440972128085</v>
      </c>
      <c r="AH140" s="60">
        <v>2.2833676312469442</v>
      </c>
      <c r="AI140" s="60">
        <v>2.1283823383410589</v>
      </c>
      <c r="AJ140" s="60">
        <v>100.0000000000001</v>
      </c>
      <c r="AK140" s="60">
        <v>99.999999999999744</v>
      </c>
    </row>
    <row r="141" spans="1:37" s="59" customFormat="1" x14ac:dyDescent="0.3">
      <c r="A141" s="61">
        <v>39</v>
      </c>
      <c r="B141" s="60"/>
      <c r="C141" s="60">
        <v>150</v>
      </c>
      <c r="D141" s="60">
        <v>1.0561943054199221E-3</v>
      </c>
      <c r="E141" s="60" t="b">
        <v>0</v>
      </c>
      <c r="F141" s="60">
        <v>2.6311111111111118E-2</v>
      </c>
      <c r="G141" s="60">
        <v>0</v>
      </c>
      <c r="H141" s="60">
        <v>0</v>
      </c>
      <c r="I141" s="60">
        <v>0</v>
      </c>
      <c r="J141" s="60">
        <v>0.1066666666666666</v>
      </c>
      <c r="K141" s="60">
        <v>1.3062899190905101E-17</v>
      </c>
      <c r="L141" s="60">
        <v>2.6666666666666661E-2</v>
      </c>
      <c r="M141" s="60">
        <v>0.16</v>
      </c>
      <c r="N141" s="60">
        <v>0.1066666666666666</v>
      </c>
      <c r="O141" s="60">
        <v>2.6125798381810211E-17</v>
      </c>
      <c r="P141" s="60">
        <v>-6.6666666666666652E-2</v>
      </c>
      <c r="Q141" s="60">
        <v>-0.12</v>
      </c>
      <c r="R141" s="60">
        <v>6.5314495954525511E-18</v>
      </c>
      <c r="S141" s="60">
        <v>-6.2048771156799231E-17</v>
      </c>
      <c r="T141" s="60">
        <v>-6.6666666666666652E-2</v>
      </c>
      <c r="U141" s="60">
        <v>-0.12</v>
      </c>
      <c r="V141" s="60">
        <v>-0.1066666666666666</v>
      </c>
      <c r="W141" s="60">
        <v>-7.5111670347704332E-17</v>
      </c>
      <c r="X141" s="60">
        <v>-3.9999999999999987E-2</v>
      </c>
      <c r="Y141" s="60">
        <v>-0.28000000000000003</v>
      </c>
      <c r="Z141" s="60">
        <v>0</v>
      </c>
      <c r="AA141" s="60">
        <v>-4.8985871965894118E-17</v>
      </c>
      <c r="AB141" s="60" t="s">
        <v>3200</v>
      </c>
      <c r="AC141" s="60" t="s">
        <v>832</v>
      </c>
      <c r="AD141" s="60" t="s">
        <v>3201</v>
      </c>
      <c r="AE141" s="60" t="s">
        <v>832</v>
      </c>
      <c r="AF141" s="60">
        <v>0</v>
      </c>
      <c r="AG141" s="60">
        <v>0</v>
      </c>
      <c r="AH141" s="60">
        <v>3.5100865574251812E-14</v>
      </c>
      <c r="AI141" s="60">
        <v>2.1965016403383451E-14</v>
      </c>
      <c r="AJ141" s="60">
        <v>99.999999999999972</v>
      </c>
      <c r="AK141" s="60">
        <v>100</v>
      </c>
    </row>
    <row r="142" spans="1:37" s="59" customFormat="1" x14ac:dyDescent="0.3">
      <c r="A142" s="61">
        <v>40</v>
      </c>
      <c r="B142" s="60"/>
      <c r="C142" s="60">
        <v>150</v>
      </c>
      <c r="D142" s="60">
        <v>9.975433349609375E-4</v>
      </c>
      <c r="E142" s="60" t="b">
        <v>0</v>
      </c>
      <c r="F142" s="60">
        <v>1.7955555555555551E-2</v>
      </c>
      <c r="G142" s="60">
        <v>8.8888888888888774E-4</v>
      </c>
      <c r="H142" s="60">
        <v>1.333333333333331E-2</v>
      </c>
      <c r="I142" s="60">
        <v>2.6666666666666661E-2</v>
      </c>
      <c r="J142" s="60">
        <v>9.3333333333333351E-2</v>
      </c>
      <c r="K142" s="60">
        <v>8.1643119943156618E-18</v>
      </c>
      <c r="L142" s="60">
        <v>1.3333333333333291E-2</v>
      </c>
      <c r="M142" s="60">
        <v>0.1333333333333333</v>
      </c>
      <c r="N142" s="60">
        <v>9.3333333333333351E-2</v>
      </c>
      <c r="O142" s="60">
        <v>1.632862398863105E-18</v>
      </c>
      <c r="P142" s="60">
        <v>-0.12</v>
      </c>
      <c r="Q142" s="60">
        <v>9.3333333333333338E-2</v>
      </c>
      <c r="R142" s="60">
        <v>2.695048265639628E-17</v>
      </c>
      <c r="S142" s="60">
        <v>-8.1643119943156864E-17</v>
      </c>
      <c r="T142" s="60">
        <v>-0.1333333333333333</v>
      </c>
      <c r="U142" s="60">
        <v>0.12</v>
      </c>
      <c r="V142" s="60">
        <v>9.3333333333333379E-2</v>
      </c>
      <c r="W142" s="60">
        <v>-7.3478807948841202E-17</v>
      </c>
      <c r="X142" s="60">
        <v>-0.12</v>
      </c>
      <c r="Y142" s="60">
        <v>-1.3333333333333331E-2</v>
      </c>
      <c r="Z142" s="60">
        <v>2.3684757858670011E-17</v>
      </c>
      <c r="AA142" s="60">
        <v>-7.5111670347704308E-17</v>
      </c>
      <c r="AB142" s="60" t="s">
        <v>3202</v>
      </c>
      <c r="AC142" s="60" t="s">
        <v>812</v>
      </c>
      <c r="AD142" s="60" t="s">
        <v>3203</v>
      </c>
      <c r="AE142" s="60" t="s">
        <v>812</v>
      </c>
      <c r="AF142" s="60">
        <v>0.8727571769229534</v>
      </c>
      <c r="AG142" s="60">
        <v>1.8685186244775369</v>
      </c>
      <c r="AH142" s="60">
        <v>2.5128808643174172</v>
      </c>
      <c r="AI142" s="60">
        <v>2.3264449085175332</v>
      </c>
      <c r="AJ142" s="60">
        <v>100</v>
      </c>
      <c r="AK142" s="60">
        <v>99.999999999999929</v>
      </c>
    </row>
    <row r="143" spans="1:37" s="59" customFormat="1" x14ac:dyDescent="0.3">
      <c r="A143" s="61">
        <v>41</v>
      </c>
      <c r="B143" s="60"/>
      <c r="C143" s="60">
        <v>150</v>
      </c>
      <c r="D143" s="60">
        <v>1.9946098327636719E-3</v>
      </c>
      <c r="E143" s="60" t="b">
        <v>0</v>
      </c>
      <c r="F143" s="60">
        <v>6.5777777777777779E-3</v>
      </c>
      <c r="G143" s="60">
        <v>8.8888888888888828E-4</v>
      </c>
      <c r="H143" s="60">
        <v>1.3333333333333331E-2</v>
      </c>
      <c r="I143" s="60">
        <v>2.6666666666666661E-2</v>
      </c>
      <c r="J143" s="60">
        <v>3.9999999999999987E-2</v>
      </c>
      <c r="K143" s="60">
        <v>8.1643119943156864E-18</v>
      </c>
      <c r="L143" s="60">
        <v>1.333333333333332E-2</v>
      </c>
      <c r="M143" s="60">
        <v>0.08</v>
      </c>
      <c r="N143" s="60">
        <v>3.9999999999999987E-2</v>
      </c>
      <c r="O143" s="60">
        <v>1.1430036792041969E-17</v>
      </c>
      <c r="P143" s="60">
        <v>-3.9999999999999987E-2</v>
      </c>
      <c r="Q143" s="60">
        <v>-0.12</v>
      </c>
      <c r="R143" s="60">
        <v>1.347524132819814E-17</v>
      </c>
      <c r="S143" s="60">
        <v>-5.8783046359072947E-17</v>
      </c>
      <c r="T143" s="60">
        <v>-5.3333333333333323E-2</v>
      </c>
      <c r="U143" s="60">
        <v>-9.3333333333333338E-2</v>
      </c>
      <c r="V143" s="60">
        <v>-3.9999999999999973E-2</v>
      </c>
      <c r="W143" s="60">
        <v>-6.6947358353388633E-17</v>
      </c>
      <c r="X143" s="60">
        <v>-0.04</v>
      </c>
      <c r="Y143" s="60">
        <v>-0.17333333333333331</v>
      </c>
      <c r="Z143" s="60">
        <v>1.1842378929334999E-17</v>
      </c>
      <c r="AA143" s="60">
        <v>-5.5517321561346663E-17</v>
      </c>
      <c r="AB143" s="60" t="s">
        <v>3204</v>
      </c>
      <c r="AC143" s="60" t="s">
        <v>780</v>
      </c>
      <c r="AD143" s="60" t="s">
        <v>3205</v>
      </c>
      <c r="AE143" s="60" t="s">
        <v>780</v>
      </c>
      <c r="AF143" s="60">
        <v>0.84234133699126845</v>
      </c>
      <c r="AG143" s="60">
        <v>2.1336677110684001</v>
      </c>
      <c r="AH143" s="60">
        <v>2.0922707032615819</v>
      </c>
      <c r="AI143" s="60">
        <v>1.9613981325869561</v>
      </c>
      <c r="AJ143" s="60">
        <v>99.999999999999972</v>
      </c>
      <c r="AK143" s="60">
        <v>100.0000000000001</v>
      </c>
    </row>
    <row r="144" spans="1:37" s="59" customFormat="1" x14ac:dyDescent="0.3">
      <c r="A144" s="61">
        <v>42</v>
      </c>
      <c r="B144" s="60"/>
      <c r="C144" s="60">
        <v>150</v>
      </c>
      <c r="D144" s="60">
        <v>9.9682807922363281E-4</v>
      </c>
      <c r="E144" s="60" t="b">
        <v>0</v>
      </c>
      <c r="F144" s="60">
        <v>3.6444444444444453E-2</v>
      </c>
      <c r="G144" s="60">
        <v>8.888888888888885E-4</v>
      </c>
      <c r="H144" s="60">
        <v>1.333333333333331E-2</v>
      </c>
      <c r="I144" s="60">
        <v>2.6666666666666668E-2</v>
      </c>
      <c r="J144" s="60">
        <v>9.3333333333333296E-2</v>
      </c>
      <c r="K144" s="60">
        <v>1.4695761589768231E-17</v>
      </c>
      <c r="L144" s="60">
        <v>3.9999999999999973E-2</v>
      </c>
      <c r="M144" s="60">
        <v>0.1866666666666667</v>
      </c>
      <c r="N144" s="60">
        <v>9.3333333333333296E-2</v>
      </c>
      <c r="O144" s="60">
        <v>2.7758660780673337E-17</v>
      </c>
      <c r="P144" s="60">
        <v>-0.12</v>
      </c>
      <c r="Q144" s="60">
        <v>-0.22666666666666671</v>
      </c>
      <c r="R144" s="60">
        <v>6.5314495954525511E-18</v>
      </c>
      <c r="S144" s="60">
        <v>-6.2048771156799244E-17</v>
      </c>
      <c r="T144" s="60">
        <v>-0.1333333333333333</v>
      </c>
      <c r="U144" s="60">
        <v>-0.2</v>
      </c>
      <c r="V144" s="60">
        <v>-9.3333333333333296E-2</v>
      </c>
      <c r="W144" s="60">
        <v>-7.6744532746567474E-17</v>
      </c>
      <c r="X144" s="60">
        <v>-9.3333333333333338E-2</v>
      </c>
      <c r="Y144" s="60">
        <v>-0.38666666666666671</v>
      </c>
      <c r="Z144" s="60">
        <v>0</v>
      </c>
      <c r="AA144" s="60">
        <v>-4.8985871965894143E-17</v>
      </c>
      <c r="AB144" s="60" t="s">
        <v>3206</v>
      </c>
      <c r="AC144" s="60" t="s">
        <v>832</v>
      </c>
      <c r="AD144" s="60" t="s">
        <v>3207</v>
      </c>
      <c r="AE144" s="60" t="s">
        <v>832</v>
      </c>
      <c r="AF144" s="60">
        <v>0.96708731879274656</v>
      </c>
      <c r="AG144" s="60">
        <v>2.0155493929618502</v>
      </c>
      <c r="AH144" s="60">
        <v>1.9306896846871939</v>
      </c>
      <c r="AI144" s="60">
        <v>1.8187095889291891</v>
      </c>
      <c r="AJ144" s="60">
        <v>99.999999999999972</v>
      </c>
      <c r="AK144" s="60">
        <v>100</v>
      </c>
    </row>
    <row r="145" spans="1:37" s="59" customFormat="1" x14ac:dyDescent="0.3">
      <c r="A145" s="61">
        <v>43</v>
      </c>
      <c r="B145" s="60"/>
      <c r="C145" s="60">
        <v>150</v>
      </c>
      <c r="D145" s="60">
        <v>1.994848251342773E-3</v>
      </c>
      <c r="E145" s="60" t="b">
        <v>1</v>
      </c>
      <c r="F145" s="60">
        <v>8.8888888888888817E-4</v>
      </c>
      <c r="G145" s="60">
        <v>8.8888888888888817E-4</v>
      </c>
      <c r="H145" s="60">
        <v>1.333333333333331E-2</v>
      </c>
      <c r="I145" s="60">
        <v>2.6666666666666661E-2</v>
      </c>
      <c r="J145" s="60">
        <v>4.0000000000000029E-2</v>
      </c>
      <c r="K145" s="60">
        <v>4.8985871965894143E-18</v>
      </c>
      <c r="L145" s="60">
        <v>1.333333333333331E-2</v>
      </c>
      <c r="M145" s="60">
        <v>2.6666666666666661E-2</v>
      </c>
      <c r="N145" s="60">
        <v>4.0000000000000029E-2</v>
      </c>
      <c r="O145" s="60">
        <v>4.8985871965894143E-18</v>
      </c>
      <c r="P145" s="60">
        <v>-3.9999999999999987E-2</v>
      </c>
      <c r="Q145" s="60">
        <v>-1.3333333333333331E-2</v>
      </c>
      <c r="R145" s="60">
        <v>1.1842378929334999E-17</v>
      </c>
      <c r="S145" s="60">
        <v>-6.5314495954525504E-17</v>
      </c>
      <c r="T145" s="60">
        <v>-5.3333333333333302E-2</v>
      </c>
      <c r="U145" s="60">
        <v>-0.04</v>
      </c>
      <c r="V145" s="60">
        <v>4.0000000000000042E-2</v>
      </c>
      <c r="W145" s="60">
        <v>-6.0415908757936089E-17</v>
      </c>
      <c r="X145" s="60">
        <v>-3.9999999999999987E-2</v>
      </c>
      <c r="Y145" s="60">
        <v>-1.3333333333333331E-2</v>
      </c>
      <c r="Z145" s="60">
        <v>1.1842378929334999E-17</v>
      </c>
      <c r="AA145" s="60">
        <v>-6.5314495954525504E-17</v>
      </c>
      <c r="AB145" s="60" t="s">
        <v>3208</v>
      </c>
      <c r="AC145" s="60" t="s">
        <v>817</v>
      </c>
      <c r="AD145" s="60" t="s">
        <v>3208</v>
      </c>
      <c r="AE145" s="60" t="s">
        <v>817</v>
      </c>
      <c r="AF145" s="60">
        <v>2.374110205870418</v>
      </c>
      <c r="AG145" s="60">
        <v>0.73513109530768717</v>
      </c>
      <c r="AH145" s="60">
        <v>2.1836462862830661</v>
      </c>
      <c r="AI145" s="60">
        <v>2.0414812841560059</v>
      </c>
      <c r="AJ145" s="60">
        <v>100</v>
      </c>
      <c r="AK145" s="60">
        <v>99.999999999999901</v>
      </c>
    </row>
    <row r="146" spans="1:37" s="59" customFormat="1" x14ac:dyDescent="0.3">
      <c r="A146" s="61">
        <v>44</v>
      </c>
      <c r="B146" s="60"/>
      <c r="C146" s="60">
        <v>150</v>
      </c>
      <c r="D146" s="60">
        <v>9.9730491638183594E-4</v>
      </c>
      <c r="E146" s="60" t="b">
        <v>0</v>
      </c>
      <c r="F146" s="60">
        <v>3.5555555555555579E-3</v>
      </c>
      <c r="G146" s="60">
        <v>7.733812432929994E-34</v>
      </c>
      <c r="H146" s="60">
        <v>1.7347234759768071E-18</v>
      </c>
      <c r="I146" s="60">
        <v>2.775557561562891E-17</v>
      </c>
      <c r="J146" s="60">
        <v>5.3333333333333371E-2</v>
      </c>
      <c r="K146" s="60">
        <v>6.5314495954525203E-18</v>
      </c>
      <c r="L146" s="60">
        <v>2.6666666666666668E-2</v>
      </c>
      <c r="M146" s="60">
        <v>5.3333333333333358E-2</v>
      </c>
      <c r="N146" s="60">
        <v>5.3333333333333371E-2</v>
      </c>
      <c r="O146" s="60">
        <v>6.5314495954525203E-18</v>
      </c>
      <c r="P146" s="60">
        <v>-1.3333333333333331E-2</v>
      </c>
      <c r="Q146" s="60">
        <v>0.1466666666666667</v>
      </c>
      <c r="R146" s="60">
        <v>2.3684757858670011E-17</v>
      </c>
      <c r="S146" s="60">
        <v>-7.1845945549978023E-17</v>
      </c>
      <c r="T146" s="60">
        <v>-1.3333333333333331E-2</v>
      </c>
      <c r="U146" s="60">
        <v>0.1466666666666667</v>
      </c>
      <c r="V146" s="60">
        <v>5.3333333333333392E-2</v>
      </c>
      <c r="W146" s="60">
        <v>-6.5314495954525504E-17</v>
      </c>
      <c r="X146" s="60">
        <v>-0.04</v>
      </c>
      <c r="Y146" s="60">
        <v>9.3333333333333338E-2</v>
      </c>
      <c r="Z146" s="60">
        <v>2.3684757858670011E-17</v>
      </c>
      <c r="AA146" s="60">
        <v>-7.1845945549978023E-17</v>
      </c>
      <c r="AB146" s="60" t="s">
        <v>3209</v>
      </c>
      <c r="AC146" s="60" t="s">
        <v>807</v>
      </c>
      <c r="AD146" s="60" t="s">
        <v>3210</v>
      </c>
      <c r="AE146" s="60" t="s">
        <v>807</v>
      </c>
      <c r="AF146" s="60">
        <v>4.801327435953803E-14</v>
      </c>
      <c r="AG146" s="60">
        <v>1.5552376541155421E-14</v>
      </c>
      <c r="AH146" s="60">
        <v>2.9432436725222528E-14</v>
      </c>
      <c r="AI146" s="60">
        <v>2.7196770334045038E-14</v>
      </c>
      <c r="AJ146" s="60">
        <v>100</v>
      </c>
      <c r="AK146" s="60">
        <v>99.999999999999901</v>
      </c>
    </row>
    <row r="147" spans="1:37" s="59" customFormat="1" x14ac:dyDescent="0.3">
      <c r="A147" s="61">
        <v>45</v>
      </c>
      <c r="B147" s="60"/>
      <c r="C147" s="60">
        <v>150</v>
      </c>
      <c r="D147" s="60">
        <v>9.975433349609375E-4</v>
      </c>
      <c r="E147" s="60" t="b">
        <v>0</v>
      </c>
      <c r="F147" s="60">
        <v>1.208888888888889E-2</v>
      </c>
      <c r="G147" s="60">
        <v>1.5949107351956799E-34</v>
      </c>
      <c r="H147" s="60">
        <v>3.4694469519536142E-18</v>
      </c>
      <c r="I147" s="60">
        <v>1.214306433183765E-17</v>
      </c>
      <c r="J147" s="60">
        <v>0.1333333333333333</v>
      </c>
      <c r="K147" s="60">
        <v>1.632862398863137E-17</v>
      </c>
      <c r="L147" s="60">
        <v>2.6666666666666661E-2</v>
      </c>
      <c r="M147" s="60">
        <v>0.1066666666666667</v>
      </c>
      <c r="N147" s="60">
        <v>0.1333333333333333</v>
      </c>
      <c r="O147" s="60">
        <v>2.6125798381810201E-17</v>
      </c>
      <c r="P147" s="60">
        <v>1.333333333333335E-2</v>
      </c>
      <c r="Q147" s="60">
        <v>-1.3333333333333339E-2</v>
      </c>
      <c r="R147" s="60">
        <v>4.8985871965894143E-18</v>
      </c>
      <c r="S147" s="60">
        <v>-5.8783046359072947E-17</v>
      </c>
      <c r="T147" s="60">
        <v>1.333333333333335E-2</v>
      </c>
      <c r="U147" s="60">
        <v>-1.3333333333333331E-2</v>
      </c>
      <c r="V147" s="60">
        <v>-0.1333333333333333</v>
      </c>
      <c r="W147" s="60">
        <v>-7.511167034770432E-17</v>
      </c>
      <c r="X147" s="60">
        <v>4.0000000000000008E-2</v>
      </c>
      <c r="Y147" s="60">
        <v>-0.12</v>
      </c>
      <c r="Z147" s="60">
        <v>0</v>
      </c>
      <c r="AA147" s="60">
        <v>-4.8985871965894118E-17</v>
      </c>
      <c r="AB147" s="60" t="s">
        <v>3211</v>
      </c>
      <c r="AC147" s="60" t="s">
        <v>837</v>
      </c>
      <c r="AD147" s="60" t="s">
        <v>3212</v>
      </c>
      <c r="AE147" s="60" t="s">
        <v>837</v>
      </c>
      <c r="AF147" s="60">
        <v>4.8644840644626361E-14</v>
      </c>
      <c r="AG147" s="60">
        <v>1.6706941599654069E-14</v>
      </c>
      <c r="AH147" s="60">
        <v>2.5490149241921169E-14</v>
      </c>
      <c r="AI147" s="60">
        <v>1.189802163495957E-14</v>
      </c>
      <c r="AJ147" s="60">
        <v>99.999999999999986</v>
      </c>
      <c r="AK147" s="60">
        <v>100</v>
      </c>
    </row>
    <row r="148" spans="1:37" s="59" customFormat="1" x14ac:dyDescent="0.3">
      <c r="A148" s="61">
        <v>46</v>
      </c>
      <c r="B148" s="60"/>
      <c r="C148" s="60">
        <v>150</v>
      </c>
      <c r="D148" s="60">
        <v>9.9730491638183594E-4</v>
      </c>
      <c r="E148" s="60" t="b">
        <v>1</v>
      </c>
      <c r="F148" s="60">
        <v>8.8888888888888893E-4</v>
      </c>
      <c r="G148" s="60">
        <v>8.8888888888888893E-4</v>
      </c>
      <c r="H148" s="60">
        <v>1.3333333333333339E-2</v>
      </c>
      <c r="I148" s="60">
        <v>2.6666666666666661E-2</v>
      </c>
      <c r="J148" s="60">
        <v>0.17333333333333331</v>
      </c>
      <c r="K148" s="60">
        <v>2.1227211185220769E-17</v>
      </c>
      <c r="L148" s="60">
        <v>1.3333333333333339E-2</v>
      </c>
      <c r="M148" s="60">
        <v>2.6666666666666661E-2</v>
      </c>
      <c r="N148" s="60">
        <v>0.17333333333333331</v>
      </c>
      <c r="O148" s="60">
        <v>2.1227211185220769E-17</v>
      </c>
      <c r="P148" s="60">
        <v>0.1466666666666667</v>
      </c>
      <c r="Q148" s="60">
        <v>-1.3333333333333331E-2</v>
      </c>
      <c r="R148" s="60">
        <v>0</v>
      </c>
      <c r="S148" s="60">
        <v>-4.2454422370441593E-17</v>
      </c>
      <c r="T148" s="60">
        <v>0.16</v>
      </c>
      <c r="U148" s="60">
        <v>1.3333333333333331E-2</v>
      </c>
      <c r="V148" s="60">
        <v>-0.17333333333333331</v>
      </c>
      <c r="W148" s="60">
        <v>-6.3681633555662361E-17</v>
      </c>
      <c r="X148" s="60">
        <v>0.1466666666666667</v>
      </c>
      <c r="Y148" s="60">
        <v>-1.3333333333333331E-2</v>
      </c>
      <c r="Z148" s="60">
        <v>0</v>
      </c>
      <c r="AA148" s="60">
        <v>-4.2454422370441593E-17</v>
      </c>
      <c r="AB148" s="60" t="s">
        <v>3213</v>
      </c>
      <c r="AC148" s="60" t="s">
        <v>831</v>
      </c>
      <c r="AD148" s="60" t="s">
        <v>3213</v>
      </c>
      <c r="AE148" s="60" t="s">
        <v>831</v>
      </c>
      <c r="AF148" s="60">
        <v>1.866845453865301</v>
      </c>
      <c r="AG148" s="60">
        <v>0.93465505718287634</v>
      </c>
      <c r="AH148" s="60">
        <v>2.2833676312469442</v>
      </c>
      <c r="AI148" s="60">
        <v>2.1283823383410589</v>
      </c>
      <c r="AJ148" s="60">
        <v>99.999999999999972</v>
      </c>
      <c r="AK148" s="60">
        <v>100</v>
      </c>
    </row>
    <row r="149" spans="1:37" s="59" customFormat="1" x14ac:dyDescent="0.3">
      <c r="A149" s="61">
        <v>47</v>
      </c>
      <c r="B149" s="60"/>
      <c r="C149" s="60">
        <v>150</v>
      </c>
      <c r="D149" s="60">
        <v>9.9682807922363281E-4</v>
      </c>
      <c r="E149" s="60" t="b">
        <v>0</v>
      </c>
      <c r="F149" s="60">
        <v>8.8888888888888796E-4</v>
      </c>
      <c r="G149" s="60">
        <v>8.8888888888888763E-4</v>
      </c>
      <c r="H149" s="60">
        <v>1.3333333333333331E-2</v>
      </c>
      <c r="I149" s="60">
        <v>2.6666666666666641E-2</v>
      </c>
      <c r="J149" s="60">
        <v>9.3333333333333338E-2</v>
      </c>
      <c r="K149" s="60">
        <v>1.4695761589768271E-17</v>
      </c>
      <c r="L149" s="60">
        <v>1.3333333333333339E-2</v>
      </c>
      <c r="M149" s="60">
        <v>2.6666666666666641E-2</v>
      </c>
      <c r="N149" s="60">
        <v>9.3333333333333338E-2</v>
      </c>
      <c r="O149" s="60">
        <v>1.1430036792042E-17</v>
      </c>
      <c r="P149" s="60">
        <v>4.0000000000000008E-2</v>
      </c>
      <c r="Q149" s="60">
        <v>0.1466666666666667</v>
      </c>
      <c r="R149" s="60">
        <v>2.2051895459806869E-17</v>
      </c>
      <c r="S149" s="60">
        <v>-6.5314495954525479E-17</v>
      </c>
      <c r="T149" s="60">
        <v>2.6666666666666679E-2</v>
      </c>
      <c r="U149" s="60">
        <v>0.17333333333333331</v>
      </c>
      <c r="V149" s="60">
        <v>-9.333333333333331E-2</v>
      </c>
      <c r="W149" s="60">
        <v>-8.0010257544293746E-17</v>
      </c>
      <c r="X149" s="60">
        <v>1.3333333333333339E-2</v>
      </c>
      <c r="Y149" s="60">
        <v>0.1466666666666667</v>
      </c>
      <c r="Z149" s="60">
        <v>2.3684757858670011E-17</v>
      </c>
      <c r="AA149" s="60">
        <v>-6.8580220752251751E-17</v>
      </c>
      <c r="AB149" s="60" t="s">
        <v>3214</v>
      </c>
      <c r="AC149" s="60" t="s">
        <v>780</v>
      </c>
      <c r="AD149" s="60" t="s">
        <v>3215</v>
      </c>
      <c r="AE149" s="60" t="s">
        <v>780</v>
      </c>
      <c r="AF149" s="60">
        <v>0.71623888062987162</v>
      </c>
      <c r="AG149" s="60">
        <v>2.1704649432507579</v>
      </c>
      <c r="AH149" s="60">
        <v>2.645855244595352</v>
      </c>
      <c r="AI149" s="60">
        <v>2.4399742205644568</v>
      </c>
      <c r="AJ149" s="60">
        <v>99.999999999999972</v>
      </c>
      <c r="AK149" s="60">
        <v>100.0000000000001</v>
      </c>
    </row>
    <row r="150" spans="1:37" s="59" customFormat="1" x14ac:dyDescent="0.3">
      <c r="A150" s="61">
        <v>48</v>
      </c>
      <c r="B150" s="60"/>
      <c r="C150" s="60">
        <v>150</v>
      </c>
      <c r="D150" s="60">
        <v>9.975433349609375E-4</v>
      </c>
      <c r="E150" s="60" t="b">
        <v>1</v>
      </c>
      <c r="F150" s="60">
        <v>8.8888888888888785E-4</v>
      </c>
      <c r="G150" s="60">
        <v>8.8888888888888785E-4</v>
      </c>
      <c r="H150" s="60">
        <v>1.333333333333331E-2</v>
      </c>
      <c r="I150" s="60">
        <v>2.6666666666666661E-2</v>
      </c>
      <c r="J150" s="60">
        <v>4.0000000000000042E-2</v>
      </c>
      <c r="K150" s="60">
        <v>4.8985871965893897E-18</v>
      </c>
      <c r="L150" s="60">
        <v>1.333333333333331E-2</v>
      </c>
      <c r="M150" s="60">
        <v>2.6666666666666661E-2</v>
      </c>
      <c r="N150" s="60">
        <v>4.0000000000000042E-2</v>
      </c>
      <c r="O150" s="60">
        <v>4.8985871965893897E-18</v>
      </c>
      <c r="P150" s="60">
        <v>-3.9999999999999973E-2</v>
      </c>
      <c r="Q150" s="60">
        <v>9.3333333333333338E-2</v>
      </c>
      <c r="R150" s="60">
        <v>5.9211894646675019E-18</v>
      </c>
      <c r="S150" s="60">
        <v>-7.1845945549978035E-17</v>
      </c>
      <c r="T150" s="60">
        <v>-2.6666666666666661E-2</v>
      </c>
      <c r="U150" s="60">
        <v>0.12</v>
      </c>
      <c r="V150" s="60">
        <v>4.0000000000000042E-2</v>
      </c>
      <c r="W150" s="60">
        <v>-6.6947358353388646E-17</v>
      </c>
      <c r="X150" s="60">
        <v>-3.9999999999999973E-2</v>
      </c>
      <c r="Y150" s="60">
        <v>9.3333333333333338E-2</v>
      </c>
      <c r="Z150" s="60">
        <v>5.9211894646675019E-18</v>
      </c>
      <c r="AA150" s="60">
        <v>-7.1845945549978035E-17</v>
      </c>
      <c r="AB150" s="60" t="s">
        <v>3216</v>
      </c>
      <c r="AC150" s="60" t="s">
        <v>784</v>
      </c>
      <c r="AD150" s="60" t="s">
        <v>3216</v>
      </c>
      <c r="AE150" s="60" t="s">
        <v>784</v>
      </c>
      <c r="AF150" s="60">
        <v>2.2015569534079749</v>
      </c>
      <c r="AG150" s="60">
        <v>0.72592364265877818</v>
      </c>
      <c r="AH150" s="60">
        <v>2.5128808643174172</v>
      </c>
      <c r="AI150" s="60">
        <v>2.3264449085175332</v>
      </c>
      <c r="AJ150" s="60">
        <v>100.0000000000001</v>
      </c>
      <c r="AK150" s="60">
        <v>99.999999999999901</v>
      </c>
    </row>
    <row r="151" spans="1:37" s="59" customFormat="1" x14ac:dyDescent="0.3">
      <c r="A151" s="61">
        <v>49</v>
      </c>
      <c r="B151" s="60"/>
      <c r="C151" s="60">
        <v>150</v>
      </c>
      <c r="D151" s="60">
        <v>9.9706649780273438E-4</v>
      </c>
      <c r="E151" s="60" t="b">
        <v>0</v>
      </c>
      <c r="F151" s="60">
        <v>2.844444444444445E-3</v>
      </c>
      <c r="G151" s="60">
        <v>0</v>
      </c>
      <c r="H151" s="60">
        <v>0</v>
      </c>
      <c r="I151" s="60">
        <v>0</v>
      </c>
      <c r="J151" s="60">
        <v>0.1066666666666666</v>
      </c>
      <c r="K151" s="60">
        <v>1.306289919090505E-17</v>
      </c>
      <c r="L151" s="60">
        <v>0</v>
      </c>
      <c r="M151" s="60">
        <v>5.3333333333333337E-2</v>
      </c>
      <c r="N151" s="60">
        <v>0.1066666666666667</v>
      </c>
      <c r="O151" s="60">
        <v>9.7971743931787793E-18</v>
      </c>
      <c r="P151" s="60">
        <v>-0.2</v>
      </c>
      <c r="Q151" s="60">
        <v>9.3333333333333338E-2</v>
      </c>
      <c r="R151" s="60">
        <v>4.9002378116203151E-17</v>
      </c>
      <c r="S151" s="60">
        <v>-9.1440294336335656E-17</v>
      </c>
      <c r="T151" s="60">
        <v>-0.2</v>
      </c>
      <c r="U151" s="60">
        <v>9.3333333333333338E-2</v>
      </c>
      <c r="V151" s="60">
        <v>0.1066666666666667</v>
      </c>
      <c r="W151" s="60">
        <v>-7.8377395145430604E-17</v>
      </c>
      <c r="X151" s="60">
        <v>-0.2</v>
      </c>
      <c r="Y151" s="60">
        <v>0.04</v>
      </c>
      <c r="Z151" s="60">
        <v>4.7369515717340022E-17</v>
      </c>
      <c r="AA151" s="60">
        <v>-8.8174569538609384E-17</v>
      </c>
      <c r="AB151" s="60" t="s">
        <v>3217</v>
      </c>
      <c r="AC151" s="60" t="s">
        <v>841</v>
      </c>
      <c r="AD151" s="60" t="s">
        <v>3218</v>
      </c>
      <c r="AE151" s="60" t="s">
        <v>841</v>
      </c>
      <c r="AF151" s="60">
        <v>2.0452409921355088E-14</v>
      </c>
      <c r="AG151" s="60">
        <v>5.253755898562308E-14</v>
      </c>
      <c r="AH151" s="60">
        <v>1.3994746032368831E-14</v>
      </c>
      <c r="AI151" s="60">
        <v>2.596010491625737E-14</v>
      </c>
      <c r="AJ151" s="60">
        <v>100</v>
      </c>
      <c r="AK151" s="60">
        <v>99.999999999999915</v>
      </c>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4">
      <colorScale>
        <cfvo type="min"/>
        <cfvo type="percentile" val="50"/>
        <cfvo type="max"/>
        <color rgb="FF63BE7B"/>
        <color rgb="FFFFEB84"/>
        <color rgb="FFF8696B"/>
      </colorScale>
    </cfRule>
  </conditionalFormatting>
  <conditionalFormatting sqref="T1:U1048576">
    <cfRule type="colorScale" priority="255">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E207"/>
  <sheetViews>
    <sheetView topLeftCell="A58" zoomScale="70" zoomScaleNormal="70" workbookViewId="0">
      <selection activeCell="A102" sqref="A102:XFD1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1">
        <v>0</v>
      </c>
      <c r="B2" s="60">
        <v>2.233943939208984E-3</v>
      </c>
      <c r="C2" s="60">
        <v>150</v>
      </c>
      <c r="D2" s="60">
        <v>1.9936561584472661E-3</v>
      </c>
      <c r="E2" s="60" t="b">
        <v>0</v>
      </c>
      <c r="F2" s="60">
        <v>6.5777777777777918E-3</v>
      </c>
      <c r="G2" s="60">
        <v>1.7777777777777421E-4</v>
      </c>
      <c r="H2" s="60">
        <v>8.3266726846886741E-17</v>
      </c>
      <c r="I2" s="60">
        <v>1.3333333333333201E-2</v>
      </c>
      <c r="J2" s="60">
        <v>0.1154700538379252</v>
      </c>
      <c r="K2" s="60">
        <v>8.8817841970012525E-18</v>
      </c>
      <c r="L2" s="60">
        <v>1.3333333333333419E-2</v>
      </c>
      <c r="M2" s="60">
        <v>8.0000000000000071E-2</v>
      </c>
      <c r="N2" s="60">
        <v>0.1154700538379252</v>
      </c>
      <c r="O2" s="60">
        <v>8.8817841970012525E-18</v>
      </c>
      <c r="P2" s="60">
        <v>0.1066666666666667</v>
      </c>
      <c r="Q2" s="60">
        <v>-0.29333333333333328</v>
      </c>
      <c r="R2" s="60">
        <v>7.4014868308343768E-18</v>
      </c>
      <c r="S2" s="60">
        <v>-8.8817841970012525E-18</v>
      </c>
      <c r="T2" s="60">
        <v>0.1066666666666668</v>
      </c>
      <c r="U2" s="60">
        <v>-0.28000000000000008</v>
      </c>
      <c r="V2" s="60">
        <v>0.1154700538379252</v>
      </c>
      <c r="W2" s="60">
        <v>0</v>
      </c>
      <c r="X2" s="60">
        <v>9.3333333333333379E-2</v>
      </c>
      <c r="Y2" s="60">
        <v>-0.2</v>
      </c>
      <c r="Z2" s="60">
        <v>7.4014868308343768E-18</v>
      </c>
      <c r="AA2" s="60">
        <v>-8.8817841970012525E-18</v>
      </c>
      <c r="AB2" s="60" t="s">
        <v>1482</v>
      </c>
      <c r="AC2" s="60" t="s">
        <v>1483</v>
      </c>
      <c r="AD2" s="60" t="s">
        <v>1484</v>
      </c>
      <c r="AE2" s="60" t="s">
        <v>1483</v>
      </c>
      <c r="AF2" s="60">
        <v>0.34399067196684791</v>
      </c>
      <c r="AG2" s="60">
        <v>0.44573885100835969</v>
      </c>
      <c r="AH2" s="60">
        <v>0.91249263860252205</v>
      </c>
      <c r="AI2" s="60">
        <v>0.86230625483666379</v>
      </c>
      <c r="AJ2" s="60">
        <v>100</v>
      </c>
      <c r="AK2" s="60">
        <v>99.999999999999986</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1">
        <v>1</v>
      </c>
      <c r="B3" s="60"/>
      <c r="C3" s="60">
        <v>150</v>
      </c>
      <c r="D3" s="60">
        <v>1.9943714141845699E-3</v>
      </c>
      <c r="E3" s="60" t="b">
        <v>0</v>
      </c>
      <c r="F3" s="60">
        <v>6.4000000000000029E-3</v>
      </c>
      <c r="G3" s="60">
        <v>4.8148248609680903E-33</v>
      </c>
      <c r="H3" s="60">
        <v>6.9388939039072284E-17</v>
      </c>
      <c r="I3" s="60">
        <v>0</v>
      </c>
      <c r="J3" s="60">
        <v>4.9760677434251693E-2</v>
      </c>
      <c r="K3" s="60">
        <v>0.1154700538379252</v>
      </c>
      <c r="L3" s="60">
        <v>4.8572257327350599E-17</v>
      </c>
      <c r="M3" s="60">
        <v>8.0000000000000016E-2</v>
      </c>
      <c r="N3" s="60">
        <v>4.9760677434251693E-2</v>
      </c>
      <c r="O3" s="60">
        <v>0.1154700538379252</v>
      </c>
      <c r="P3" s="60">
        <v>4.0000000000000042E-2</v>
      </c>
      <c r="Q3" s="60">
        <v>-0.38666666666666671</v>
      </c>
      <c r="R3" s="60">
        <v>1.6283271027835629E-17</v>
      </c>
      <c r="S3" s="60">
        <v>1.7763568394002511E-17</v>
      </c>
      <c r="T3" s="60">
        <v>4.0000000000000112E-2</v>
      </c>
      <c r="U3" s="60">
        <v>-0.38666666666666671</v>
      </c>
      <c r="V3" s="60">
        <v>4.9760677434251707E-2</v>
      </c>
      <c r="W3" s="60">
        <v>-0.1154700538379252</v>
      </c>
      <c r="X3" s="60">
        <v>4.0000000000000063E-2</v>
      </c>
      <c r="Y3" s="60">
        <v>-0.3066666666666667</v>
      </c>
      <c r="Z3" s="60">
        <v>1.6283271027835629E-17</v>
      </c>
      <c r="AA3" s="60">
        <v>1.7763568394002511E-17</v>
      </c>
      <c r="AB3" s="60" t="s">
        <v>1485</v>
      </c>
      <c r="AC3" s="60" t="s">
        <v>1486</v>
      </c>
      <c r="AD3" s="60" t="s">
        <v>1487</v>
      </c>
      <c r="AE3" s="60" t="s">
        <v>1488</v>
      </c>
      <c r="AF3" s="60">
        <v>0</v>
      </c>
      <c r="AG3" s="60">
        <v>3.8529174053498153E-14</v>
      </c>
      <c r="AH3" s="60">
        <v>0</v>
      </c>
      <c r="AI3" s="60">
        <v>3.684271918327803E-14</v>
      </c>
      <c r="AJ3" s="60">
        <v>100.0000000000004</v>
      </c>
      <c r="AK3" s="60">
        <v>100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1">
        <v>2</v>
      </c>
      <c r="B4" s="60"/>
      <c r="C4" s="60">
        <v>150</v>
      </c>
      <c r="D4" s="60">
        <v>3.9892196655273438E-3</v>
      </c>
      <c r="E4" s="60" t="b">
        <v>0</v>
      </c>
      <c r="F4" s="60">
        <v>2.008888888888891E-2</v>
      </c>
      <c r="G4" s="60">
        <v>1.777777777777712E-4</v>
      </c>
      <c r="H4" s="60">
        <v>4.163336342344337E-17</v>
      </c>
      <c r="I4" s="60">
        <v>1.333333333333309E-2</v>
      </c>
      <c r="J4" s="60">
        <v>0.14570937640367351</v>
      </c>
      <c r="K4" s="60">
        <v>2.3094010767585039E-2</v>
      </c>
      <c r="L4" s="60">
        <v>0.1066666666666667</v>
      </c>
      <c r="M4" s="60">
        <v>9.3333333333333379E-2</v>
      </c>
      <c r="N4" s="60">
        <v>0.14570937640367351</v>
      </c>
      <c r="O4" s="60">
        <v>2.3094010767585039E-2</v>
      </c>
      <c r="P4" s="60">
        <v>8.0000000000000057E-2</v>
      </c>
      <c r="Q4" s="60">
        <v>-0.3999999999999998</v>
      </c>
      <c r="R4" s="60">
        <v>3.8487731520338761E-17</v>
      </c>
      <c r="S4" s="60">
        <v>-2.960594732333751E-18</v>
      </c>
      <c r="T4" s="60">
        <v>8.0000000000000099E-2</v>
      </c>
      <c r="U4" s="60">
        <v>-0.38666666666666671</v>
      </c>
      <c r="V4" s="60">
        <v>0.14570937640367351</v>
      </c>
      <c r="W4" s="60">
        <v>2.3094010767585039E-2</v>
      </c>
      <c r="X4" s="60">
        <v>-2.6666666666666599E-2</v>
      </c>
      <c r="Y4" s="60">
        <v>-0.29333333333333328</v>
      </c>
      <c r="Z4" s="60">
        <v>3.8487731520338761E-17</v>
      </c>
      <c r="AA4" s="60">
        <v>-2.960594732333751E-18</v>
      </c>
      <c r="AB4" s="60" t="s">
        <v>1489</v>
      </c>
      <c r="AC4" s="60" t="s">
        <v>1490</v>
      </c>
      <c r="AD4" s="60" t="s">
        <v>1491</v>
      </c>
      <c r="AE4" s="60" t="s">
        <v>1492</v>
      </c>
      <c r="AF4" s="60">
        <v>0.36441729155228231</v>
      </c>
      <c r="AG4" s="60">
        <v>0.44515376614506602</v>
      </c>
      <c r="AH4" s="60">
        <v>0.85041299107243806</v>
      </c>
      <c r="AI4" s="60">
        <v>0.80665926823498602</v>
      </c>
      <c r="AJ4" s="60">
        <v>99.999999999999972</v>
      </c>
      <c r="AK4" s="60">
        <v>99.999999999999972</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1">
        <v>3</v>
      </c>
      <c r="B5" s="60"/>
      <c r="C5" s="60">
        <v>150</v>
      </c>
      <c r="D5" s="60">
        <v>1.9941329956054692E-3</v>
      </c>
      <c r="E5" s="60" t="b">
        <v>0</v>
      </c>
      <c r="F5" s="60">
        <v>9.2444444444444267E-3</v>
      </c>
      <c r="G5" s="60">
        <v>4.3333423748712812E-32</v>
      </c>
      <c r="H5" s="60">
        <v>1.2490009027033011E-16</v>
      </c>
      <c r="I5" s="60">
        <v>1.6653345369377351E-16</v>
      </c>
      <c r="J5" s="60">
        <v>2.9282032302755091E-2</v>
      </c>
      <c r="K5" s="60">
        <v>0.13856406460551021</v>
      </c>
      <c r="L5" s="60">
        <v>5.3333333333333219E-2</v>
      </c>
      <c r="M5" s="60">
        <v>7.999999999999996E-2</v>
      </c>
      <c r="N5" s="60">
        <v>2.9282032302755091E-2</v>
      </c>
      <c r="O5" s="60">
        <v>0.13856406460551021</v>
      </c>
      <c r="P5" s="60">
        <v>-8.0000000000000016E-2</v>
      </c>
      <c r="Q5" s="60">
        <v>-0.34666666666666679</v>
      </c>
      <c r="R5" s="60">
        <v>2.3684757858670011E-17</v>
      </c>
      <c r="S5" s="60">
        <v>-3.4046839421838137E-17</v>
      </c>
      <c r="T5" s="60">
        <v>-7.9999999999999891E-2</v>
      </c>
      <c r="U5" s="60">
        <v>-0.34666666666666668</v>
      </c>
      <c r="V5" s="60">
        <v>-2.9282032302755071E-2</v>
      </c>
      <c r="W5" s="60">
        <v>-0.13856406460551021</v>
      </c>
      <c r="X5" s="60">
        <v>-2.6666666666666668E-2</v>
      </c>
      <c r="Y5" s="60">
        <v>-0.26666666666666672</v>
      </c>
      <c r="Z5" s="60">
        <v>2.3684757858670011E-17</v>
      </c>
      <c r="AA5" s="60">
        <v>-3.4046839421838137E-17</v>
      </c>
      <c r="AB5" s="60" t="s">
        <v>1493</v>
      </c>
      <c r="AC5" s="60" t="s">
        <v>1494</v>
      </c>
      <c r="AD5" s="60" t="s">
        <v>1495</v>
      </c>
      <c r="AE5" s="60" t="s">
        <v>1496</v>
      </c>
      <c r="AF5" s="60">
        <v>0</v>
      </c>
      <c r="AG5" s="60">
        <v>4.9392341150064252E-14</v>
      </c>
      <c r="AH5" s="60">
        <v>1.9928982062548911E-14</v>
      </c>
      <c r="AI5" s="60">
        <v>1.8878208036037121E-14</v>
      </c>
      <c r="AJ5" s="60">
        <v>100</v>
      </c>
      <c r="AK5" s="60">
        <v>99.999999999999886</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1">
        <v>4</v>
      </c>
      <c r="B6" s="60"/>
      <c r="C6" s="60">
        <v>150</v>
      </c>
      <c r="D6" s="60">
        <v>1.9946098327636719E-3</v>
      </c>
      <c r="E6" s="60" t="b">
        <v>0</v>
      </c>
      <c r="F6" s="60">
        <v>2.5777777777777761E-3</v>
      </c>
      <c r="G6" s="60">
        <v>8.8888888888888378E-5</v>
      </c>
      <c r="H6" s="60">
        <v>6.6666666666666957E-3</v>
      </c>
      <c r="I6" s="60">
        <v>6.6666666666665986E-3</v>
      </c>
      <c r="J6" s="60">
        <v>0.22035039255505101</v>
      </c>
      <c r="K6" s="60">
        <v>3.4641016151377498E-2</v>
      </c>
      <c r="L6" s="60">
        <v>4.6666666666666648E-2</v>
      </c>
      <c r="M6" s="60">
        <v>2.0000000000000021E-2</v>
      </c>
      <c r="N6" s="60">
        <v>0.22035039255505101</v>
      </c>
      <c r="O6" s="60">
        <v>3.4641016151377491E-2</v>
      </c>
      <c r="P6" s="60">
        <v>-5.3333333333333247E-2</v>
      </c>
      <c r="Q6" s="60">
        <v>-0.29333333333333339</v>
      </c>
      <c r="R6" s="60">
        <v>-5.002498038428124E-17</v>
      </c>
      <c r="S6" s="60">
        <v>-2.1181858224425041E-17</v>
      </c>
      <c r="T6" s="60">
        <v>-4.6666666666666558E-2</v>
      </c>
      <c r="U6" s="60">
        <v>-0.3</v>
      </c>
      <c r="V6" s="60">
        <v>-0.22035039255505101</v>
      </c>
      <c r="W6" s="60">
        <v>3.4641016151377477E-2</v>
      </c>
      <c r="X6" s="60">
        <v>9.0298139336179401E-17</v>
      </c>
      <c r="Y6" s="60">
        <v>-0.32</v>
      </c>
      <c r="Z6" s="60">
        <v>-5.3290705182007518E-17</v>
      </c>
      <c r="AA6" s="60">
        <v>-1.465040862897249E-17</v>
      </c>
      <c r="AB6" s="60" t="s">
        <v>1497</v>
      </c>
      <c r="AC6" s="60" t="s">
        <v>1498</v>
      </c>
      <c r="AD6" s="60" t="s">
        <v>1499</v>
      </c>
      <c r="AE6" s="60" t="s">
        <v>1498</v>
      </c>
      <c r="AF6" s="60">
        <v>0.65161554394185961</v>
      </c>
      <c r="AG6" s="60">
        <v>0.95131851342284279</v>
      </c>
      <c r="AH6" s="60">
        <v>0.45008581934780573</v>
      </c>
      <c r="AI6" s="60">
        <v>0.42564754925708842</v>
      </c>
      <c r="AJ6" s="60">
        <v>99.999999999999972</v>
      </c>
      <c r="AK6" s="60">
        <v>99.999999999999986</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1">
        <v>5</v>
      </c>
      <c r="B7" s="60"/>
      <c r="C7" s="60">
        <v>150</v>
      </c>
      <c r="D7" s="60">
        <v>1.9946098327636719E-3</v>
      </c>
      <c r="E7" s="60" t="b">
        <v>0</v>
      </c>
      <c r="F7" s="60">
        <v>2.035555555555555E-2</v>
      </c>
      <c r="G7" s="60">
        <v>8.8888888888885315E-5</v>
      </c>
      <c r="H7" s="60">
        <v>6.6666666666665778E-3</v>
      </c>
      <c r="I7" s="60">
        <v>6.6666666666664884E-3</v>
      </c>
      <c r="J7" s="60">
        <v>3.106836025229592E-2</v>
      </c>
      <c r="K7" s="60">
        <v>8.0829037686547589E-2</v>
      </c>
      <c r="L7" s="60">
        <v>8.66666666666666E-2</v>
      </c>
      <c r="M7" s="60">
        <v>0.1133333333333333</v>
      </c>
      <c r="N7" s="60">
        <v>3.106836025229592E-2</v>
      </c>
      <c r="O7" s="60">
        <v>8.0829037686547589E-2</v>
      </c>
      <c r="P7" s="60">
        <v>-2.6666666666666651E-2</v>
      </c>
      <c r="Q7" s="60">
        <v>-0.40000000000000019</v>
      </c>
      <c r="R7" s="60">
        <v>0</v>
      </c>
      <c r="S7" s="60">
        <v>-2.0724163126336259E-17</v>
      </c>
      <c r="T7" s="60">
        <v>-3.3333333333333229E-2</v>
      </c>
      <c r="U7" s="60">
        <v>-0.40666666666666668</v>
      </c>
      <c r="V7" s="60">
        <v>3.106836025229592E-2</v>
      </c>
      <c r="W7" s="60">
        <v>8.0829037686547575E-2</v>
      </c>
      <c r="X7" s="60">
        <v>5.3333333333333371E-2</v>
      </c>
      <c r="Y7" s="60">
        <v>-0.29333333333333328</v>
      </c>
      <c r="Z7" s="60">
        <v>0</v>
      </c>
      <c r="AA7" s="60">
        <v>-2.0724163126336259E-17</v>
      </c>
      <c r="AB7" s="60" t="s">
        <v>1500</v>
      </c>
      <c r="AC7" s="60" t="s">
        <v>1501</v>
      </c>
      <c r="AD7" s="60" t="s">
        <v>1502</v>
      </c>
      <c r="AE7" s="60" t="s">
        <v>1503</v>
      </c>
      <c r="AF7" s="60">
        <v>1.082952205532411</v>
      </c>
      <c r="AG7" s="60">
        <v>0.60903621612625325</v>
      </c>
      <c r="AH7" s="60">
        <v>0.41985079695555277</v>
      </c>
      <c r="AI7" s="60">
        <v>0.39850773475194151</v>
      </c>
      <c r="AJ7" s="60">
        <v>100</v>
      </c>
      <c r="AK7" s="60">
        <v>100.0000000000001</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1">
        <v>6</v>
      </c>
      <c r="B8" s="60"/>
      <c r="C8" s="60">
        <v>150</v>
      </c>
      <c r="D8" s="60">
        <v>1.994848251342773E-3</v>
      </c>
      <c r="E8" s="60" t="b">
        <v>0</v>
      </c>
      <c r="F8" s="60">
        <v>5.1555555555555573E-3</v>
      </c>
      <c r="G8" s="60">
        <v>1.7777777777777711E-4</v>
      </c>
      <c r="H8" s="60">
        <v>1.333333333333331E-2</v>
      </c>
      <c r="I8" s="60">
        <v>0</v>
      </c>
      <c r="J8" s="60">
        <v>5.6905989232414959E-2</v>
      </c>
      <c r="K8" s="60">
        <v>9.2376043070340114E-2</v>
      </c>
      <c r="L8" s="60">
        <v>6.6666666666666652E-2</v>
      </c>
      <c r="M8" s="60">
        <v>2.6666666666666731E-2</v>
      </c>
      <c r="N8" s="60">
        <v>5.6905989232414959E-2</v>
      </c>
      <c r="O8" s="60">
        <v>9.2376043070340114E-2</v>
      </c>
      <c r="P8" s="60">
        <v>-2.6666666666666571E-2</v>
      </c>
      <c r="Q8" s="60">
        <v>-0.29333333333333339</v>
      </c>
      <c r="R8" s="60">
        <v>5.9211894646675019E-18</v>
      </c>
      <c r="S8" s="60">
        <v>-2.6645352591003759E-17</v>
      </c>
      <c r="T8" s="60">
        <v>-3.9999999999999883E-2</v>
      </c>
      <c r="U8" s="60">
        <v>-0.29333333333333339</v>
      </c>
      <c r="V8" s="60">
        <v>-5.6905989232414952E-2</v>
      </c>
      <c r="W8" s="60">
        <v>-9.2376043070340141E-2</v>
      </c>
      <c r="X8" s="60">
        <v>2.6666666666666759E-2</v>
      </c>
      <c r="Y8" s="60">
        <v>-0.26666666666666672</v>
      </c>
      <c r="Z8" s="60">
        <v>5.9211894646675019E-18</v>
      </c>
      <c r="AA8" s="60">
        <v>-2.6645352591003759E-17</v>
      </c>
      <c r="AB8" s="60" t="s">
        <v>1504</v>
      </c>
      <c r="AC8" s="60" t="s">
        <v>1505</v>
      </c>
      <c r="AD8" s="60" t="s">
        <v>1506</v>
      </c>
      <c r="AE8" s="60" t="s">
        <v>1505</v>
      </c>
      <c r="AF8" s="60">
        <v>1.699184688484856</v>
      </c>
      <c r="AG8" s="60">
        <v>1.5419783303504111</v>
      </c>
      <c r="AH8" s="60">
        <v>2.0649806569066381E-14</v>
      </c>
      <c r="AI8" s="60">
        <v>1.9523792991370279E-14</v>
      </c>
      <c r="AJ8" s="60">
        <v>100</v>
      </c>
      <c r="AK8" s="60">
        <v>100.0000000000002</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1">
        <v>7</v>
      </c>
      <c r="B9" s="60"/>
      <c r="C9" s="60">
        <v>150</v>
      </c>
      <c r="D9" s="60">
        <v>1.9943714141845699E-3</v>
      </c>
      <c r="E9" s="60" t="b">
        <v>0</v>
      </c>
      <c r="F9" s="60">
        <v>3.02222222222222E-3</v>
      </c>
      <c r="G9" s="60">
        <v>1.7777777777777421E-4</v>
      </c>
      <c r="H9" s="60">
        <v>1.7347234759768071E-17</v>
      </c>
      <c r="I9" s="60">
        <v>1.3333333333333201E-2</v>
      </c>
      <c r="J9" s="60">
        <v>0.17594869896942181</v>
      </c>
      <c r="K9" s="60">
        <v>7.4014868308343815E-18</v>
      </c>
      <c r="L9" s="60">
        <v>5.3333333333333337E-2</v>
      </c>
      <c r="M9" s="60">
        <v>1.3333333333333201E-2</v>
      </c>
      <c r="N9" s="60">
        <v>0.17594869896942181</v>
      </c>
      <c r="O9" s="60">
        <v>7.4014868308343815E-18</v>
      </c>
      <c r="P9" s="60">
        <v>-2.6666666666666589E-2</v>
      </c>
      <c r="Q9" s="60">
        <v>-0.32</v>
      </c>
      <c r="R9" s="60">
        <v>1.4802973661668751E-17</v>
      </c>
      <c r="S9" s="60">
        <v>-1.9243865760169381E-17</v>
      </c>
      <c r="T9" s="60">
        <v>-2.6666666666666609E-2</v>
      </c>
      <c r="U9" s="60">
        <v>-0.30666666666666681</v>
      </c>
      <c r="V9" s="60">
        <v>0.17594869896942181</v>
      </c>
      <c r="W9" s="60">
        <v>-1.1842378929334999E-17</v>
      </c>
      <c r="X9" s="60">
        <v>2.6666666666666741E-2</v>
      </c>
      <c r="Y9" s="60">
        <v>-0.32</v>
      </c>
      <c r="Z9" s="60">
        <v>1.4802973661668751E-17</v>
      </c>
      <c r="AA9" s="60">
        <v>-1.9243865760169381E-17</v>
      </c>
      <c r="AB9" s="60" t="s">
        <v>1507</v>
      </c>
      <c r="AC9" s="60" t="s">
        <v>1508</v>
      </c>
      <c r="AD9" s="60" t="s">
        <v>1509</v>
      </c>
      <c r="AE9" s="60" t="s">
        <v>1508</v>
      </c>
      <c r="AF9" s="60">
        <v>0.40447966896029869</v>
      </c>
      <c r="AG9" s="60">
        <v>0.37904495178347702</v>
      </c>
      <c r="AH9" s="60">
        <v>0.89613824752182503</v>
      </c>
      <c r="AI9" s="60">
        <v>0.84768693982947818</v>
      </c>
      <c r="AJ9" s="60">
        <v>100</v>
      </c>
      <c r="AK9" s="60">
        <v>99.999999999999972</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1">
        <v>8</v>
      </c>
      <c r="B10" s="60"/>
      <c r="C10" s="60">
        <v>150</v>
      </c>
      <c r="D10" s="60">
        <v>2.9926300048828121E-3</v>
      </c>
      <c r="E10" s="60" t="b">
        <v>0</v>
      </c>
      <c r="F10" s="60">
        <v>1.7955555555555551E-2</v>
      </c>
      <c r="G10" s="60">
        <v>1.7777777777777711E-4</v>
      </c>
      <c r="H10" s="60">
        <v>7.2858385991025898E-17</v>
      </c>
      <c r="I10" s="60">
        <v>1.333333333333331E-2</v>
      </c>
      <c r="J10" s="60">
        <v>1.952135486850342E-2</v>
      </c>
      <c r="K10" s="60">
        <v>0.11547005383792509</v>
      </c>
      <c r="L10" s="60">
        <v>1.3333333333333371E-2</v>
      </c>
      <c r="M10" s="60">
        <v>0.1333333333333333</v>
      </c>
      <c r="N10" s="60">
        <v>1.952135486850342E-2</v>
      </c>
      <c r="O10" s="60">
        <v>0.11547005383792509</v>
      </c>
      <c r="P10" s="60">
        <v>2.666666666666671E-2</v>
      </c>
      <c r="Q10" s="60">
        <v>-0.42666666666666669</v>
      </c>
      <c r="R10" s="60">
        <v>1.6283271027835629E-17</v>
      </c>
      <c r="S10" s="60">
        <v>0</v>
      </c>
      <c r="T10" s="60">
        <v>2.6666666666666779E-2</v>
      </c>
      <c r="U10" s="60">
        <v>-0.44</v>
      </c>
      <c r="V10" s="60">
        <v>-1.9521354868503399E-2</v>
      </c>
      <c r="W10" s="60">
        <v>0.11547005383792509</v>
      </c>
      <c r="X10" s="60">
        <v>1.3333333333333411E-2</v>
      </c>
      <c r="Y10" s="60">
        <v>-0.3066666666666667</v>
      </c>
      <c r="Z10" s="60">
        <v>1.6283271027835629E-17</v>
      </c>
      <c r="AA10" s="60">
        <v>0</v>
      </c>
      <c r="AB10" s="60" t="s">
        <v>1510</v>
      </c>
      <c r="AC10" s="60" t="s">
        <v>1511</v>
      </c>
      <c r="AD10" s="60" t="s">
        <v>1512</v>
      </c>
      <c r="AE10" s="60" t="s">
        <v>1513</v>
      </c>
      <c r="AF10" s="60">
        <v>0.39397850824982139</v>
      </c>
      <c r="AG10" s="60">
        <v>0.42152968781895012</v>
      </c>
      <c r="AH10" s="60">
        <v>0.82243656161908507</v>
      </c>
      <c r="AI10" s="60">
        <v>0.7814448780937675</v>
      </c>
      <c r="AJ10" s="60">
        <v>99.999999999999943</v>
      </c>
      <c r="AK10" s="60">
        <v>100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1">
        <v>9</v>
      </c>
      <c r="B11" s="60"/>
      <c r="C11" s="60">
        <v>150</v>
      </c>
      <c r="D11" s="60">
        <v>9.9706649780273438E-4</v>
      </c>
      <c r="E11" s="60" t="b">
        <v>0</v>
      </c>
      <c r="F11" s="60">
        <v>1.5999999999999979E-3</v>
      </c>
      <c r="G11" s="60">
        <v>1.7777777777777711E-4</v>
      </c>
      <c r="H11" s="60">
        <v>1.333333333333331E-2</v>
      </c>
      <c r="I11" s="60">
        <v>0</v>
      </c>
      <c r="J11" s="60">
        <v>7.0239322565748344E-2</v>
      </c>
      <c r="K11" s="60">
        <v>6.9282032302755106E-2</v>
      </c>
      <c r="L11" s="60">
        <v>3.9999999999999973E-2</v>
      </c>
      <c r="M11" s="60">
        <v>0</v>
      </c>
      <c r="N11" s="60">
        <v>7.0239322565748344E-2</v>
      </c>
      <c r="O11" s="60">
        <v>6.9282032302755106E-2</v>
      </c>
      <c r="P11" s="60">
        <v>1.33333333333334E-2</v>
      </c>
      <c r="Q11" s="60">
        <v>-0.3066666666666667</v>
      </c>
      <c r="R11" s="60">
        <v>-2.960594732333751E-18</v>
      </c>
      <c r="S11" s="60">
        <v>-2.0724163126336259E-17</v>
      </c>
      <c r="T11" s="60">
        <v>9.1778436702346286E-17</v>
      </c>
      <c r="U11" s="60">
        <v>-0.3066666666666667</v>
      </c>
      <c r="V11" s="60">
        <v>7.0239322565748344E-2</v>
      </c>
      <c r="W11" s="60">
        <v>-6.928203230275512E-2</v>
      </c>
      <c r="X11" s="60">
        <v>4.0000000000000063E-2</v>
      </c>
      <c r="Y11" s="60">
        <v>-0.3066666666666667</v>
      </c>
      <c r="Z11" s="60">
        <v>-2.960594732333751E-18</v>
      </c>
      <c r="AA11" s="60">
        <v>-2.0724163126336259E-17</v>
      </c>
      <c r="AB11" s="60" t="s">
        <v>1514</v>
      </c>
      <c r="AC11" s="60" t="s">
        <v>1515</v>
      </c>
      <c r="AD11" s="60" t="s">
        <v>1516</v>
      </c>
      <c r="AE11" s="60" t="s">
        <v>1515</v>
      </c>
      <c r="AF11" s="60">
        <v>1.6230962310241019</v>
      </c>
      <c r="AG11" s="60">
        <v>1.6230962310239949</v>
      </c>
      <c r="AH11" s="60">
        <v>0</v>
      </c>
      <c r="AI11" s="60">
        <v>0</v>
      </c>
      <c r="AJ11" s="60">
        <v>100</v>
      </c>
      <c r="AK11" s="60">
        <v>100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1">
        <v>10</v>
      </c>
      <c r="B12" s="60"/>
      <c r="C12" s="60">
        <v>150</v>
      </c>
      <c r="D12" s="60">
        <v>9.9730491638183594E-4</v>
      </c>
      <c r="E12" s="60" t="b">
        <v>0</v>
      </c>
      <c r="F12" s="60">
        <v>3.0222222222222178E-3</v>
      </c>
      <c r="G12" s="60">
        <v>1.7777777777777711E-4</v>
      </c>
      <c r="H12" s="60">
        <v>2.4286128663675299E-17</v>
      </c>
      <c r="I12" s="60">
        <v>1.333333333333331E-2</v>
      </c>
      <c r="J12" s="60">
        <v>1.6905989232414931E-2</v>
      </c>
      <c r="K12" s="60">
        <v>2.3094010767585021E-2</v>
      </c>
      <c r="L12" s="60">
        <v>5.3333333333333302E-2</v>
      </c>
      <c r="M12" s="60">
        <v>1.333333333333331E-2</v>
      </c>
      <c r="N12" s="60">
        <v>1.6905989232414931E-2</v>
      </c>
      <c r="O12" s="60">
        <v>2.3094010767585021E-2</v>
      </c>
      <c r="P12" s="60">
        <v>1.3333333333333411E-2</v>
      </c>
      <c r="Q12" s="60">
        <v>-0.3066666666666667</v>
      </c>
      <c r="R12" s="60">
        <v>-2.3684757858670011E-17</v>
      </c>
      <c r="S12" s="60">
        <v>-2.9605947323337507E-17</v>
      </c>
      <c r="T12" s="60">
        <v>1.333333333333343E-2</v>
      </c>
      <c r="U12" s="60">
        <v>-0.32</v>
      </c>
      <c r="V12" s="60">
        <v>-1.6905989232414959E-2</v>
      </c>
      <c r="W12" s="60">
        <v>2.309401076758499E-2</v>
      </c>
      <c r="X12" s="60">
        <v>6.6666666666666735E-2</v>
      </c>
      <c r="Y12" s="60">
        <v>-0.3066666666666667</v>
      </c>
      <c r="Z12" s="60">
        <v>-2.3684757858670011E-17</v>
      </c>
      <c r="AA12" s="60">
        <v>-2.9605947323337507E-17</v>
      </c>
      <c r="AB12" s="60" t="s">
        <v>1517</v>
      </c>
      <c r="AC12" s="60" t="s">
        <v>1518</v>
      </c>
      <c r="AD12" s="60" t="s">
        <v>1519</v>
      </c>
      <c r="AE12" s="60" t="s">
        <v>1518</v>
      </c>
      <c r="AF12" s="60">
        <v>0.38658769901528822</v>
      </c>
      <c r="AG12" s="60">
        <v>0.39939507744542818</v>
      </c>
      <c r="AH12" s="60">
        <v>0.88817893636659129</v>
      </c>
      <c r="AI12" s="60">
        <v>0.84056160885001685</v>
      </c>
      <c r="AJ12" s="60">
        <v>99.999999999999346</v>
      </c>
      <c r="AK12" s="60">
        <v>99.999999999999972</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1">
        <v>11</v>
      </c>
      <c r="B13" s="60"/>
      <c r="C13" s="60">
        <v>150</v>
      </c>
      <c r="D13" s="60">
        <v>2.0158290863037109E-3</v>
      </c>
      <c r="E13" s="60" t="b">
        <v>0</v>
      </c>
      <c r="F13" s="60">
        <v>3.5555555555555618E-3</v>
      </c>
      <c r="G13" s="60">
        <v>0</v>
      </c>
      <c r="H13" s="60">
        <v>0</v>
      </c>
      <c r="I13" s="60">
        <v>0</v>
      </c>
      <c r="J13" s="60">
        <v>4.9760677434251693E-2</v>
      </c>
      <c r="K13" s="60">
        <v>0.11547005383792509</v>
      </c>
      <c r="L13" s="60">
        <v>2.6666666666666661E-2</v>
      </c>
      <c r="M13" s="60">
        <v>5.3333333333333399E-2</v>
      </c>
      <c r="N13" s="60">
        <v>4.9760677434251693E-2</v>
      </c>
      <c r="O13" s="60">
        <v>0.11547005383792509</v>
      </c>
      <c r="P13" s="60">
        <v>-1.333333333333326E-2</v>
      </c>
      <c r="Q13" s="60">
        <v>-0.25333333333333341</v>
      </c>
      <c r="R13" s="60">
        <v>7.096356765441853E-18</v>
      </c>
      <c r="S13" s="60">
        <v>-2.7362824793689321E-17</v>
      </c>
      <c r="T13" s="60">
        <v>-1.333333333333326E-2</v>
      </c>
      <c r="U13" s="60">
        <v>-0.25333333333333341</v>
      </c>
      <c r="V13" s="60">
        <v>-4.9760677434251679E-2</v>
      </c>
      <c r="W13" s="60">
        <v>0.11547005383792509</v>
      </c>
      <c r="X13" s="60">
        <v>1.33333333333334E-2</v>
      </c>
      <c r="Y13" s="60">
        <v>-0.2</v>
      </c>
      <c r="Z13" s="60">
        <v>1.036208156316813E-17</v>
      </c>
      <c r="AA13" s="60">
        <v>-3.3894274389141868E-17</v>
      </c>
      <c r="AB13" s="60" t="s">
        <v>1520</v>
      </c>
      <c r="AC13" s="60" t="s">
        <v>1521</v>
      </c>
      <c r="AD13" s="60" t="s">
        <v>1522</v>
      </c>
      <c r="AE13" s="60" t="s">
        <v>1521</v>
      </c>
      <c r="AF13" s="60">
        <v>3.5769013118744811E-14</v>
      </c>
      <c r="AG13" s="60">
        <v>6.9287521436265096E-14</v>
      </c>
      <c r="AH13" s="60">
        <v>2.1225598583033759E-14</v>
      </c>
      <c r="AI13" s="60">
        <v>2.0037720921176251E-14</v>
      </c>
      <c r="AJ13" s="60">
        <v>100.0000000000001</v>
      </c>
      <c r="AK13" s="60">
        <v>100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1">
        <v>12</v>
      </c>
      <c r="B14" s="60"/>
      <c r="C14" s="60">
        <v>150</v>
      </c>
      <c r="D14" s="60">
        <v>1.979827880859375E-3</v>
      </c>
      <c r="E14" s="60" t="b">
        <v>0</v>
      </c>
      <c r="F14" s="60">
        <v>6.0444444444444408E-3</v>
      </c>
      <c r="G14" s="60">
        <v>4.8148248609680903E-33</v>
      </c>
      <c r="H14" s="60">
        <v>6.9388939039072284E-17</v>
      </c>
      <c r="I14" s="60">
        <v>0</v>
      </c>
      <c r="J14" s="60">
        <v>0.17856406460551011</v>
      </c>
      <c r="K14" s="60">
        <v>6.9282032302755134E-2</v>
      </c>
      <c r="L14" s="60">
        <v>3.9999999999999938E-2</v>
      </c>
      <c r="M14" s="60">
        <v>6.666666666666668E-2</v>
      </c>
      <c r="N14" s="60">
        <v>0.17856406460551011</v>
      </c>
      <c r="O14" s="60">
        <v>6.9282032302755134E-2</v>
      </c>
      <c r="P14" s="60">
        <v>6.6666666666666693E-2</v>
      </c>
      <c r="Q14" s="60">
        <v>-0.28000000000000003</v>
      </c>
      <c r="R14" s="60">
        <v>5.1810407815840639E-17</v>
      </c>
      <c r="S14" s="60">
        <v>-2.9605947323337507E-17</v>
      </c>
      <c r="T14" s="60">
        <v>6.6666666666666763E-2</v>
      </c>
      <c r="U14" s="60">
        <v>-0.28000000000000003</v>
      </c>
      <c r="V14" s="60">
        <v>0.17856406460551019</v>
      </c>
      <c r="W14" s="60">
        <v>6.9282032302755106E-2</v>
      </c>
      <c r="X14" s="60">
        <v>0.1066666666666667</v>
      </c>
      <c r="Y14" s="60">
        <v>-0.21333333333333329</v>
      </c>
      <c r="Z14" s="60">
        <v>5.1810407815840639E-17</v>
      </c>
      <c r="AA14" s="60">
        <v>-2.9605947323337507E-17</v>
      </c>
      <c r="AB14" s="60" t="s">
        <v>1523</v>
      </c>
      <c r="AC14" s="60" t="s">
        <v>1524</v>
      </c>
      <c r="AD14" s="60" t="s">
        <v>1525</v>
      </c>
      <c r="AE14" s="60" t="s">
        <v>1524</v>
      </c>
      <c r="AF14" s="60">
        <v>4.9241008846316808E-14</v>
      </c>
      <c r="AG14" s="60">
        <v>0</v>
      </c>
      <c r="AH14" s="60">
        <v>2.0838234533894761E-14</v>
      </c>
      <c r="AI14" s="60">
        <v>1.969214787951623E-14</v>
      </c>
      <c r="AJ14" s="60">
        <v>99.999999999999972</v>
      </c>
      <c r="AK14" s="60">
        <v>99.999999999999943</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1">
        <v>13</v>
      </c>
      <c r="B15" s="60"/>
      <c r="C15" s="60">
        <v>150</v>
      </c>
      <c r="D15" s="60">
        <v>9.9730491638183594E-4</v>
      </c>
      <c r="E15" s="60" t="b">
        <v>0</v>
      </c>
      <c r="F15" s="60">
        <v>3.02222222222222E-3</v>
      </c>
      <c r="G15" s="60">
        <v>1.777777777777764E-4</v>
      </c>
      <c r="H15" s="60">
        <v>0</v>
      </c>
      <c r="I15" s="60">
        <v>1.333333333333328E-2</v>
      </c>
      <c r="J15" s="60">
        <v>0.10309401076758511</v>
      </c>
      <c r="K15" s="60">
        <v>8.2715240662162033E-18</v>
      </c>
      <c r="L15" s="60">
        <v>1.3333333333333339E-2</v>
      </c>
      <c r="M15" s="60">
        <v>5.3333333333333323E-2</v>
      </c>
      <c r="N15" s="60">
        <v>0.10309401076758511</v>
      </c>
      <c r="O15" s="60">
        <v>1.4802973661668751E-17</v>
      </c>
      <c r="P15" s="60">
        <v>-0.1066666666666666</v>
      </c>
      <c r="Q15" s="60">
        <v>-0.2400000000000001</v>
      </c>
      <c r="R15" s="60">
        <v>8.5766541316087287E-18</v>
      </c>
      <c r="S15" s="60">
        <v>-2.9148252225248717E-17</v>
      </c>
      <c r="T15" s="60">
        <v>-0.1066666666666666</v>
      </c>
      <c r="U15" s="60">
        <v>-0.25333333333333341</v>
      </c>
      <c r="V15" s="60">
        <v>0.10309401076758511</v>
      </c>
      <c r="W15" s="60">
        <v>-2.087672815903252E-17</v>
      </c>
      <c r="X15" s="60">
        <v>-9.3333333333333268E-2</v>
      </c>
      <c r="Y15" s="60">
        <v>-0.20000000000000009</v>
      </c>
      <c r="Z15" s="60">
        <v>1.1842378929334999E-17</v>
      </c>
      <c r="AA15" s="60">
        <v>-3.5679701820701267E-17</v>
      </c>
      <c r="AB15" s="60" t="s">
        <v>1526</v>
      </c>
      <c r="AC15" s="60" t="s">
        <v>1527</v>
      </c>
      <c r="AD15" s="60" t="s">
        <v>1528</v>
      </c>
      <c r="AE15" s="60" t="s">
        <v>1527</v>
      </c>
      <c r="AF15" s="60">
        <v>0.44180029984783409</v>
      </c>
      <c r="AG15" s="60">
        <v>0.34164025077818833</v>
      </c>
      <c r="AH15" s="60">
        <v>0.9294550565425993</v>
      </c>
      <c r="AI15" s="60">
        <v>0.87743867193755054</v>
      </c>
      <c r="AJ15" s="60">
        <v>100</v>
      </c>
      <c r="AK15" s="60">
        <v>99.999999999999972</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1">
        <v>14</v>
      </c>
      <c r="B16" s="60"/>
      <c r="C16" s="60">
        <v>150</v>
      </c>
      <c r="D16" s="60">
        <v>9.9706649780273438E-4</v>
      </c>
      <c r="E16" s="60" t="b">
        <v>0</v>
      </c>
      <c r="F16" s="60">
        <v>1.964444444444445E-2</v>
      </c>
      <c r="G16" s="60">
        <v>3.2888888888888928E-3</v>
      </c>
      <c r="H16" s="60">
        <v>4.6666666666666717E-2</v>
      </c>
      <c r="I16" s="60">
        <v>3.3333333333333333E-2</v>
      </c>
      <c r="J16" s="60">
        <v>0.1279743494847109</v>
      </c>
      <c r="K16" s="60">
        <v>1.154700538379253E-2</v>
      </c>
      <c r="L16" s="60">
        <v>0.12666666666666671</v>
      </c>
      <c r="M16" s="60">
        <v>5.9999999999999942E-2</v>
      </c>
      <c r="N16" s="60">
        <v>0.1279743494847109</v>
      </c>
      <c r="O16" s="60">
        <v>1.154700538379253E-2</v>
      </c>
      <c r="P16" s="60">
        <v>0.13333333333333339</v>
      </c>
      <c r="Q16" s="60">
        <v>-0.32</v>
      </c>
      <c r="R16" s="60">
        <v>-1.9243865760169381E-17</v>
      </c>
      <c r="S16" s="60">
        <v>-3.1086244689504392E-17</v>
      </c>
      <c r="T16" s="60">
        <v>0.1800000000000001</v>
      </c>
      <c r="U16" s="60">
        <v>-0.35333333333333328</v>
      </c>
      <c r="V16" s="60">
        <v>-0.1279743494847109</v>
      </c>
      <c r="W16" s="60">
        <v>1.15470053837925E-2</v>
      </c>
      <c r="X16" s="60">
        <v>5.3333333333333392E-2</v>
      </c>
      <c r="Y16" s="60">
        <v>-0.29333333333333328</v>
      </c>
      <c r="Z16" s="60">
        <v>-1.9243865760169381E-17</v>
      </c>
      <c r="AA16" s="60">
        <v>-3.1086244689504392E-17</v>
      </c>
      <c r="AB16" s="60" t="s">
        <v>1529</v>
      </c>
      <c r="AC16" s="60" t="s">
        <v>1530</v>
      </c>
      <c r="AD16" s="60" t="s">
        <v>1531</v>
      </c>
      <c r="AE16" s="60" t="s">
        <v>1532</v>
      </c>
      <c r="AF16" s="60">
        <v>3.9010968335572009</v>
      </c>
      <c r="AG16" s="60">
        <v>8.6800608006650499</v>
      </c>
      <c r="AH16" s="60">
        <v>2.1722144626417461</v>
      </c>
      <c r="AI16" s="60">
        <v>2.0581538934270611</v>
      </c>
      <c r="AJ16" s="60">
        <v>99.999999999999972</v>
      </c>
      <c r="AK16" s="60">
        <v>100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1">
        <v>15</v>
      </c>
      <c r="B17" s="60"/>
      <c r="C17" s="60">
        <v>150</v>
      </c>
      <c r="D17" s="60">
        <v>1.9929409027099609E-3</v>
      </c>
      <c r="E17" s="60" t="b">
        <v>0</v>
      </c>
      <c r="F17" s="60">
        <v>1.0399999999999991E-2</v>
      </c>
      <c r="G17" s="60">
        <v>8.8888888888888554E-5</v>
      </c>
      <c r="H17" s="60">
        <v>6.6666666666665986E-3</v>
      </c>
      <c r="I17" s="60">
        <v>6.6666666666667096E-3</v>
      </c>
      <c r="J17" s="60">
        <v>1.8692317181955801E-2</v>
      </c>
      <c r="K17" s="60">
        <v>8.0829037686547617E-2</v>
      </c>
      <c r="L17" s="60">
        <v>9.999999999999995E-2</v>
      </c>
      <c r="M17" s="60">
        <v>1.999999999999999E-2</v>
      </c>
      <c r="N17" s="60">
        <v>1.8692317181955811E-2</v>
      </c>
      <c r="O17" s="60">
        <v>8.0829037686547617E-2</v>
      </c>
      <c r="P17" s="60">
        <v>-0.08</v>
      </c>
      <c r="Q17" s="60">
        <v>-0.2133333333333334</v>
      </c>
      <c r="R17" s="60">
        <v>1.2147508994727531E-17</v>
      </c>
      <c r="S17" s="60">
        <v>-4.6652043514654448E-17</v>
      </c>
      <c r="T17" s="60">
        <v>-8.66666666666666E-2</v>
      </c>
      <c r="U17" s="60">
        <v>-0.20666666666666669</v>
      </c>
      <c r="V17" s="60">
        <v>1.8692317181955818E-2</v>
      </c>
      <c r="W17" s="60">
        <v>-8.0829037686547658E-2</v>
      </c>
      <c r="X17" s="60">
        <v>1.333333333333335E-2</v>
      </c>
      <c r="Y17" s="60">
        <v>-0.22666666666666671</v>
      </c>
      <c r="Z17" s="60">
        <v>8.8817841970012525E-18</v>
      </c>
      <c r="AA17" s="60">
        <v>-4.0120593919201897E-17</v>
      </c>
      <c r="AB17" s="60" t="s">
        <v>1533</v>
      </c>
      <c r="AC17" s="60" t="s">
        <v>1534</v>
      </c>
      <c r="AD17" s="60" t="s">
        <v>1535</v>
      </c>
      <c r="AE17" s="60" t="s">
        <v>1534</v>
      </c>
      <c r="AF17" s="60">
        <v>0.66663787910953609</v>
      </c>
      <c r="AG17" s="60">
        <v>0.8875363854444015</v>
      </c>
      <c r="AH17" s="60">
        <v>0.48035388544276658</v>
      </c>
      <c r="AI17" s="60">
        <v>0.45261943894795242</v>
      </c>
      <c r="AJ17" s="60">
        <v>99.999999999999943</v>
      </c>
      <c r="AK17" s="60">
        <v>99.999999999999929</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1">
        <v>16</v>
      </c>
      <c r="B18" s="60"/>
      <c r="C18" s="60">
        <v>150</v>
      </c>
      <c r="D18" s="60">
        <v>1.9941329956054692E-3</v>
      </c>
      <c r="E18" s="60" t="b">
        <v>0</v>
      </c>
      <c r="F18" s="60">
        <v>1.4399999999999981E-2</v>
      </c>
      <c r="G18" s="60">
        <v>1.7777777777777421E-4</v>
      </c>
      <c r="H18" s="60">
        <v>5.8980598183211441E-17</v>
      </c>
      <c r="I18" s="60">
        <v>1.3333333333333201E-2</v>
      </c>
      <c r="J18" s="60">
        <v>1.3333333333333339E-2</v>
      </c>
      <c r="K18" s="60">
        <v>4.6188021535170071E-2</v>
      </c>
      <c r="L18" s="60">
        <v>3.4694469519536142E-17</v>
      </c>
      <c r="M18" s="60">
        <v>0.1199999999999999</v>
      </c>
      <c r="N18" s="60">
        <v>1.3333333333333339E-2</v>
      </c>
      <c r="O18" s="60">
        <v>4.6188021535170071E-2</v>
      </c>
      <c r="P18" s="60">
        <v>2.6666666666666689E-2</v>
      </c>
      <c r="Q18" s="60">
        <v>-0.34666666666666679</v>
      </c>
      <c r="R18" s="60">
        <v>1.332267629550188E-17</v>
      </c>
      <c r="S18" s="60">
        <v>-2.9605947323337507E-17</v>
      </c>
      <c r="T18" s="60">
        <v>2.6666666666666752E-2</v>
      </c>
      <c r="U18" s="60">
        <v>-0.36</v>
      </c>
      <c r="V18" s="60">
        <v>1.333333333333335E-2</v>
      </c>
      <c r="W18" s="60">
        <v>4.6188021535170043E-2</v>
      </c>
      <c r="X18" s="60">
        <v>2.666666666666672E-2</v>
      </c>
      <c r="Y18" s="60">
        <v>-0.2400000000000001</v>
      </c>
      <c r="Z18" s="60">
        <v>1.332267629550188E-17</v>
      </c>
      <c r="AA18" s="60">
        <v>-2.9605947323337507E-17</v>
      </c>
      <c r="AB18" s="60" t="s">
        <v>1536</v>
      </c>
      <c r="AC18" s="60" t="s">
        <v>1537</v>
      </c>
      <c r="AD18" s="60" t="s">
        <v>1538</v>
      </c>
      <c r="AE18" s="60" t="s">
        <v>1537</v>
      </c>
      <c r="AF18" s="60">
        <v>0.38488043116231763</v>
      </c>
      <c r="AG18" s="60">
        <v>0.41113144133191892</v>
      </c>
      <c r="AH18" s="60">
        <v>0.86512730098624102</v>
      </c>
      <c r="AI18" s="60">
        <v>0.81988665156263307</v>
      </c>
      <c r="AJ18" s="60">
        <v>100</v>
      </c>
      <c r="AK18" s="60">
        <v>100.0000000000003</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1">
        <v>17</v>
      </c>
      <c r="B19" s="60"/>
      <c r="C19" s="60">
        <v>150</v>
      </c>
      <c r="D19" s="60">
        <v>9.975433349609375E-4</v>
      </c>
      <c r="E19" s="60" t="b">
        <v>0</v>
      </c>
      <c r="F19" s="60">
        <v>4.4444444444444488E-3</v>
      </c>
      <c r="G19" s="60">
        <v>1.7777777777777711E-4</v>
      </c>
      <c r="H19" s="60">
        <v>1.333333333333331E-2</v>
      </c>
      <c r="I19" s="60">
        <v>2.775557561562891E-17</v>
      </c>
      <c r="J19" s="60">
        <v>3.5726558990816378E-3</v>
      </c>
      <c r="K19" s="60">
        <v>9.2376043070340128E-2</v>
      </c>
      <c r="L19" s="60">
        <v>5.3333333333333371E-2</v>
      </c>
      <c r="M19" s="60">
        <v>4.0000000000000008E-2</v>
      </c>
      <c r="N19" s="60">
        <v>3.5726558990816378E-3</v>
      </c>
      <c r="O19" s="60">
        <v>9.2376043070340128E-2</v>
      </c>
      <c r="P19" s="60">
        <v>0.2</v>
      </c>
      <c r="Q19" s="60">
        <v>-0.1466666666666667</v>
      </c>
      <c r="R19" s="60">
        <v>8.8817841970012525E-18</v>
      </c>
      <c r="S19" s="60">
        <v>-8.8817841970012525E-18</v>
      </c>
      <c r="T19" s="60">
        <v>0.1866666666666667</v>
      </c>
      <c r="U19" s="60">
        <v>-0.1466666666666667</v>
      </c>
      <c r="V19" s="60">
        <v>-3.5726558990816291E-3</v>
      </c>
      <c r="W19" s="60">
        <v>-9.2376043070340141E-2</v>
      </c>
      <c r="X19" s="60">
        <v>0.1333333333333333</v>
      </c>
      <c r="Y19" s="60">
        <v>-0.1866666666666667</v>
      </c>
      <c r="Z19" s="60">
        <v>8.8817841970012525E-18</v>
      </c>
      <c r="AA19" s="60">
        <v>-8.8817841970012525E-18</v>
      </c>
      <c r="AB19" s="60" t="s">
        <v>1539</v>
      </c>
      <c r="AC19" s="60" t="s">
        <v>1540</v>
      </c>
      <c r="AD19" s="60" t="s">
        <v>1541</v>
      </c>
      <c r="AE19" s="60" t="s">
        <v>1540</v>
      </c>
      <c r="AF19" s="60">
        <v>1.2738204974616409</v>
      </c>
      <c r="AG19" s="60">
        <v>1.9800413182092991</v>
      </c>
      <c r="AH19" s="60">
        <v>3.4395957612776327E-14</v>
      </c>
      <c r="AI19" s="60">
        <v>0</v>
      </c>
      <c r="AJ19" s="60">
        <v>100</v>
      </c>
      <c r="AK19" s="60">
        <v>99.999999999999972</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1">
        <v>18</v>
      </c>
      <c r="B20" s="60"/>
      <c r="C20" s="60">
        <v>150</v>
      </c>
      <c r="D20" s="60">
        <v>1.9946098327636719E-3</v>
      </c>
      <c r="E20" s="60" t="b">
        <v>0</v>
      </c>
      <c r="F20" s="60">
        <v>5.7777777777778001E-3</v>
      </c>
      <c r="G20" s="60">
        <v>8.8888888888886318E-5</v>
      </c>
      <c r="H20" s="60">
        <v>6.6666666666667087E-3</v>
      </c>
      <c r="I20" s="60">
        <v>6.666666666666432E-3</v>
      </c>
      <c r="J20" s="60">
        <v>5.7735026918962581E-2</v>
      </c>
      <c r="K20" s="60">
        <v>1.15470053837925E-2</v>
      </c>
      <c r="L20" s="60">
        <v>4.6666666666666697E-2</v>
      </c>
      <c r="M20" s="60">
        <v>6.0000000000000157E-2</v>
      </c>
      <c r="N20" s="60">
        <v>5.7735026918962581E-2</v>
      </c>
      <c r="O20" s="60">
        <v>1.15470053837925E-2</v>
      </c>
      <c r="P20" s="60">
        <v>8.8470897274817162E-17</v>
      </c>
      <c r="Q20" s="60">
        <v>-0.32</v>
      </c>
      <c r="R20" s="60">
        <v>2.3684757858670011E-17</v>
      </c>
      <c r="S20" s="60">
        <v>-5.9211894646675019E-18</v>
      </c>
      <c r="T20" s="60">
        <v>6.6666666666667972E-3</v>
      </c>
      <c r="U20" s="60">
        <v>-0.31333333333333352</v>
      </c>
      <c r="V20" s="60">
        <v>-5.7735026918962561E-2</v>
      </c>
      <c r="W20" s="60">
        <v>1.154700538379249E-2</v>
      </c>
      <c r="X20" s="60">
        <v>-3.9999999999999897E-2</v>
      </c>
      <c r="Y20" s="60">
        <v>-0.25333333333333341</v>
      </c>
      <c r="Z20" s="60">
        <v>2.3684757858670011E-17</v>
      </c>
      <c r="AA20" s="60">
        <v>-5.9211894646675019E-18</v>
      </c>
      <c r="AB20" s="60" t="s">
        <v>1542</v>
      </c>
      <c r="AC20" s="60" t="s">
        <v>1543</v>
      </c>
      <c r="AD20" s="60" t="s">
        <v>1544</v>
      </c>
      <c r="AE20" s="60" t="s">
        <v>1543</v>
      </c>
      <c r="AF20" s="60">
        <v>1.001057608448171</v>
      </c>
      <c r="AG20" s="60">
        <v>0.62213970863397017</v>
      </c>
      <c r="AH20" s="60">
        <v>0.44607041993894581</v>
      </c>
      <c r="AI20" s="60">
        <v>0.42205461897275931</v>
      </c>
      <c r="AJ20" s="60">
        <v>100</v>
      </c>
      <c r="AK20" s="60">
        <v>100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1">
        <v>19</v>
      </c>
      <c r="B21" s="60"/>
      <c r="C21" s="60">
        <v>150</v>
      </c>
      <c r="D21" s="60">
        <v>2.9921531677246089E-3</v>
      </c>
      <c r="E21" s="60" t="b">
        <v>0</v>
      </c>
      <c r="F21" s="60">
        <v>4.0000000000000053E-3</v>
      </c>
      <c r="G21" s="60">
        <v>8.8888888888888107E-5</v>
      </c>
      <c r="H21" s="60">
        <v>6.6666666666666211E-3</v>
      </c>
      <c r="I21" s="60">
        <v>6.6666666666666541E-3</v>
      </c>
      <c r="J21" s="60">
        <v>2.845299461620748E-2</v>
      </c>
      <c r="K21" s="60">
        <v>3.4641016151377553E-2</v>
      </c>
      <c r="L21" s="60">
        <v>1.9999999999999969E-2</v>
      </c>
      <c r="M21" s="60">
        <v>6.0000000000000053E-2</v>
      </c>
      <c r="N21" s="60">
        <v>2.845299461620748E-2</v>
      </c>
      <c r="O21" s="60">
        <v>3.4641016151377553E-2</v>
      </c>
      <c r="P21" s="60">
        <v>-1.333333333333326E-2</v>
      </c>
      <c r="Q21" s="60">
        <v>-0.36</v>
      </c>
      <c r="R21" s="60">
        <v>5.9211894646675019E-18</v>
      </c>
      <c r="S21" s="60">
        <v>-2.9300817257944993E-17</v>
      </c>
      <c r="T21" s="60">
        <v>-1.9999999999999879E-2</v>
      </c>
      <c r="U21" s="60">
        <v>-0.35333333333333339</v>
      </c>
      <c r="V21" s="60">
        <v>-2.8452994616207469E-2</v>
      </c>
      <c r="W21" s="60">
        <v>3.4641016151377518E-2</v>
      </c>
      <c r="X21" s="60">
        <v>9.1778436702346286E-17</v>
      </c>
      <c r="Y21" s="60">
        <v>-0.29333333333333328</v>
      </c>
      <c r="Z21" s="60">
        <v>5.9211894646675019E-18</v>
      </c>
      <c r="AA21" s="60">
        <v>-2.9300817257944993E-17</v>
      </c>
      <c r="AB21" s="60" t="s">
        <v>1545</v>
      </c>
      <c r="AC21" s="60" t="s">
        <v>1546</v>
      </c>
      <c r="AD21" s="60" t="s">
        <v>1547</v>
      </c>
      <c r="AE21" s="60" t="s">
        <v>1546</v>
      </c>
      <c r="AF21" s="60">
        <v>0.64023008058464903</v>
      </c>
      <c r="AG21" s="60">
        <v>0.99660974759529852</v>
      </c>
      <c r="AH21" s="60">
        <v>0.43444289252838891</v>
      </c>
      <c r="AI21" s="60">
        <v>0.41163077868542719</v>
      </c>
      <c r="AJ21" s="60">
        <v>99.999999999999929</v>
      </c>
      <c r="AK21" s="60">
        <v>100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1">
        <v>20</v>
      </c>
      <c r="B22" s="60"/>
      <c r="C22" s="60">
        <v>150</v>
      </c>
      <c r="D22" s="60">
        <v>9.9730491638183594E-4</v>
      </c>
      <c r="E22" s="60" t="b">
        <v>0</v>
      </c>
      <c r="F22" s="60">
        <v>3.200000000000008E-3</v>
      </c>
      <c r="G22" s="60">
        <v>2.792598419361492E-32</v>
      </c>
      <c r="H22" s="60">
        <v>1.387778780781446E-17</v>
      </c>
      <c r="I22" s="60">
        <v>1.6653345369377351E-16</v>
      </c>
      <c r="J22" s="60">
        <v>8.2615365636088414E-2</v>
      </c>
      <c r="K22" s="60">
        <v>2.072416312633625E-17</v>
      </c>
      <c r="L22" s="60">
        <v>4.0000000000000008E-2</v>
      </c>
      <c r="M22" s="60">
        <v>4.0000000000000091E-2</v>
      </c>
      <c r="N22" s="60">
        <v>8.2615365636088414E-2</v>
      </c>
      <c r="O22" s="60">
        <v>2.072416312633625E-17</v>
      </c>
      <c r="P22" s="60">
        <v>8.0000000000000071E-2</v>
      </c>
      <c r="Q22" s="60">
        <v>-0.23999999999999991</v>
      </c>
      <c r="R22" s="60">
        <v>1.036208156316813E-17</v>
      </c>
      <c r="S22" s="60">
        <v>-3.8487731520338761E-17</v>
      </c>
      <c r="T22" s="60">
        <v>8.0000000000000085E-2</v>
      </c>
      <c r="U22" s="60">
        <v>-0.2400000000000001</v>
      </c>
      <c r="V22" s="60">
        <v>8.2615365636088428E-2</v>
      </c>
      <c r="W22" s="60">
        <v>-1.7763568394002511E-17</v>
      </c>
      <c r="X22" s="60">
        <v>4.000000000000007E-2</v>
      </c>
      <c r="Y22" s="60">
        <v>-0.2</v>
      </c>
      <c r="Z22" s="60">
        <v>1.036208156316813E-17</v>
      </c>
      <c r="AA22" s="60">
        <v>-3.8487731520338761E-17</v>
      </c>
      <c r="AB22" s="60" t="s">
        <v>1548</v>
      </c>
      <c r="AC22" s="60" t="s">
        <v>1549</v>
      </c>
      <c r="AD22" s="60" t="s">
        <v>1550</v>
      </c>
      <c r="AE22" s="60" t="s">
        <v>1549</v>
      </c>
      <c r="AF22" s="60">
        <v>1.6002628163119848E-14</v>
      </c>
      <c r="AG22" s="60">
        <v>3.8765001514032298E-14</v>
      </c>
      <c r="AH22" s="60">
        <v>2.1424731836438241E-14</v>
      </c>
      <c r="AI22" s="60">
        <v>2.0215095990970329E-14</v>
      </c>
      <c r="AJ22" s="60">
        <v>100</v>
      </c>
      <c r="AK22" s="60">
        <v>99.999999999999972</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1">
        <v>21</v>
      </c>
      <c r="B23" s="60"/>
      <c r="C23" s="60">
        <v>150</v>
      </c>
      <c r="D23" s="60">
        <v>2.9919147491455078E-3</v>
      </c>
      <c r="E23" s="60" t="b">
        <v>0</v>
      </c>
      <c r="F23" s="60">
        <v>3.6444444444444488E-2</v>
      </c>
      <c r="G23" s="60">
        <v>2.3111111111111288E-3</v>
      </c>
      <c r="H23" s="60">
        <v>4.0000000000000147E-2</v>
      </c>
      <c r="I23" s="60">
        <v>2.6666666666666779E-2</v>
      </c>
      <c r="J23" s="60">
        <v>0.1190427097370068</v>
      </c>
      <c r="K23" s="60">
        <v>0.11547005383792509</v>
      </c>
      <c r="L23" s="60">
        <v>8.000000000000014E-2</v>
      </c>
      <c r="M23" s="60">
        <v>0.17333333333333339</v>
      </c>
      <c r="N23" s="60">
        <v>0.1190427097370068</v>
      </c>
      <c r="O23" s="60">
        <v>0.11547005383792509</v>
      </c>
      <c r="P23" s="60">
        <v>0.1066666666666667</v>
      </c>
      <c r="Q23" s="60">
        <v>-0.42666666666666658</v>
      </c>
      <c r="R23" s="60">
        <v>-4.4408920985006263E-18</v>
      </c>
      <c r="S23" s="60">
        <v>-5.9211894646675019E-18</v>
      </c>
      <c r="T23" s="60">
        <v>0.14666666666666681</v>
      </c>
      <c r="U23" s="60">
        <v>-0.45333333333333342</v>
      </c>
      <c r="V23" s="60">
        <v>0.1190427097370068</v>
      </c>
      <c r="W23" s="60">
        <v>-0.11547005383792509</v>
      </c>
      <c r="X23" s="60">
        <v>6.6666666666666666E-2</v>
      </c>
      <c r="Y23" s="60">
        <v>-0.28000000000000003</v>
      </c>
      <c r="Z23" s="60">
        <v>-4.4408920985006263E-18</v>
      </c>
      <c r="AA23" s="60">
        <v>-5.9211894646675019E-18</v>
      </c>
      <c r="AB23" s="60" t="s">
        <v>1551</v>
      </c>
      <c r="AC23" s="60" t="s">
        <v>1552</v>
      </c>
      <c r="AD23" s="60" t="s">
        <v>1553</v>
      </c>
      <c r="AE23" s="60" t="s">
        <v>1554</v>
      </c>
      <c r="AF23" s="60">
        <v>3.5989590583778619</v>
      </c>
      <c r="AG23" s="60">
        <v>7.2609300988070693</v>
      </c>
      <c r="AH23" s="60">
        <v>1.6314554372358201</v>
      </c>
      <c r="AI23" s="60">
        <v>1.5507713330346251</v>
      </c>
      <c r="AJ23" s="60">
        <v>100</v>
      </c>
      <c r="AK23" s="60">
        <v>100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1">
        <v>22</v>
      </c>
      <c r="B24" s="60"/>
      <c r="C24" s="60">
        <v>150</v>
      </c>
      <c r="D24" s="60">
        <v>1.9943714141845699E-3</v>
      </c>
      <c r="E24" s="60" t="b">
        <v>0</v>
      </c>
      <c r="F24" s="60">
        <v>3.644444444444461E-3</v>
      </c>
      <c r="G24" s="60">
        <v>8.8888888888886508E-5</v>
      </c>
      <c r="H24" s="60">
        <v>6.666666666666668E-3</v>
      </c>
      <c r="I24" s="60">
        <v>6.6666666666664884E-3</v>
      </c>
      <c r="J24" s="60">
        <v>2.8452994616207511E-2</v>
      </c>
      <c r="K24" s="60">
        <v>3.4641016151377518E-2</v>
      </c>
      <c r="L24" s="60">
        <v>6.666666666666668E-3</v>
      </c>
      <c r="M24" s="60">
        <v>6.0000000000000137E-2</v>
      </c>
      <c r="N24" s="60">
        <v>2.8452994616207511E-2</v>
      </c>
      <c r="O24" s="60">
        <v>3.4641016151377518E-2</v>
      </c>
      <c r="P24" s="60">
        <v>6.6666666666666707E-2</v>
      </c>
      <c r="Q24" s="60">
        <v>-0.2533333333333333</v>
      </c>
      <c r="R24" s="60">
        <v>-2.960594732333751E-18</v>
      </c>
      <c r="S24" s="60">
        <v>-3.8487731520338761E-17</v>
      </c>
      <c r="T24" s="60">
        <v>6.0000000000000039E-2</v>
      </c>
      <c r="U24" s="60">
        <v>-0.24666666666666681</v>
      </c>
      <c r="V24" s="60">
        <v>2.8452994616207511E-2</v>
      </c>
      <c r="W24" s="60">
        <v>-3.464101615137756E-2</v>
      </c>
      <c r="X24" s="60">
        <v>5.3333333333333371E-2</v>
      </c>
      <c r="Y24" s="60">
        <v>-0.1866666666666667</v>
      </c>
      <c r="Z24" s="60">
        <v>-2.960594732333751E-18</v>
      </c>
      <c r="AA24" s="60">
        <v>-3.8487731520338761E-17</v>
      </c>
      <c r="AB24" s="60" t="s">
        <v>1555</v>
      </c>
      <c r="AC24" s="60" t="s">
        <v>1556</v>
      </c>
      <c r="AD24" s="60" t="s">
        <v>1557</v>
      </c>
      <c r="AE24" s="60" t="s">
        <v>1556</v>
      </c>
      <c r="AF24" s="60">
        <v>0.56468467711749581</v>
      </c>
      <c r="AG24" s="60">
        <v>1.066327923709038</v>
      </c>
      <c r="AH24" s="60">
        <v>0.46689732868652251</v>
      </c>
      <c r="AI24" s="60">
        <v>0.44065256397139002</v>
      </c>
      <c r="AJ24" s="60">
        <v>100.0000000000002</v>
      </c>
      <c r="AK24" s="60">
        <v>99.999999999999957</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1">
        <v>23</v>
      </c>
      <c r="B25" s="60"/>
      <c r="C25" s="60">
        <v>150</v>
      </c>
      <c r="D25" s="60">
        <v>1.9943714141845699E-3</v>
      </c>
      <c r="E25" s="60" t="b">
        <v>0</v>
      </c>
      <c r="F25" s="60">
        <v>6.4000000000000046E-3</v>
      </c>
      <c r="G25" s="60">
        <v>1.4519706221356901E-32</v>
      </c>
      <c r="H25" s="60">
        <v>4.6837533851373792E-17</v>
      </c>
      <c r="I25" s="60">
        <v>1.110223024625157E-16</v>
      </c>
      <c r="J25" s="60">
        <v>0.11285468820183669</v>
      </c>
      <c r="K25" s="60">
        <v>6.9282032302755092E-2</v>
      </c>
      <c r="L25" s="60">
        <v>8.0000000000000029E-2</v>
      </c>
      <c r="M25" s="60">
        <v>1.110223024625157E-16</v>
      </c>
      <c r="N25" s="60">
        <v>0.11285468820183669</v>
      </c>
      <c r="O25" s="60">
        <v>6.9282032302755092E-2</v>
      </c>
      <c r="P25" s="60">
        <v>-1.333333333333327E-2</v>
      </c>
      <c r="Q25" s="60">
        <v>-0.25333333333333341</v>
      </c>
      <c r="R25" s="60">
        <v>-8.8817841970012525E-18</v>
      </c>
      <c r="S25" s="60">
        <v>-3.8487731520338761E-17</v>
      </c>
      <c r="T25" s="60">
        <v>-1.333333333333322E-2</v>
      </c>
      <c r="U25" s="60">
        <v>-0.25333333333333352</v>
      </c>
      <c r="V25" s="60">
        <v>-0.11285468820183669</v>
      </c>
      <c r="W25" s="60">
        <v>6.9282032302755051E-2</v>
      </c>
      <c r="X25" s="60">
        <v>-9.3333333333333254E-2</v>
      </c>
      <c r="Y25" s="60">
        <v>-0.25333333333333341</v>
      </c>
      <c r="Z25" s="60">
        <v>-8.8817841970012525E-18</v>
      </c>
      <c r="AA25" s="60">
        <v>-3.8487731520338761E-17</v>
      </c>
      <c r="AB25" s="60" t="s">
        <v>1558</v>
      </c>
      <c r="AC25" s="60" t="s">
        <v>1559</v>
      </c>
      <c r="AD25" s="60" t="s">
        <v>1560</v>
      </c>
      <c r="AE25" s="60" t="s">
        <v>1559</v>
      </c>
      <c r="AF25" s="60">
        <v>3.5769013118744811E-14</v>
      </c>
      <c r="AG25" s="60">
        <v>6.9287521436265096E-14</v>
      </c>
      <c r="AH25" s="60">
        <v>2.1225598583033759E-14</v>
      </c>
      <c r="AI25" s="60">
        <v>2.0037720921176251E-14</v>
      </c>
      <c r="AJ25" s="60">
        <v>99.999999999999972</v>
      </c>
      <c r="AK25" s="60">
        <v>100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1">
        <v>24</v>
      </c>
      <c r="B26" s="60"/>
      <c r="C26" s="60">
        <v>150</v>
      </c>
      <c r="D26" s="60">
        <v>1.994848251342773E-3</v>
      </c>
      <c r="E26" s="60" t="b">
        <v>0</v>
      </c>
      <c r="F26" s="60">
        <v>1.600000000000002E-3</v>
      </c>
      <c r="G26" s="60">
        <v>1.7777777777777559E-4</v>
      </c>
      <c r="H26" s="60">
        <v>1.387778780781446E-17</v>
      </c>
      <c r="I26" s="60">
        <v>1.3333333333333249E-2</v>
      </c>
      <c r="J26" s="60">
        <v>7.3811978464829897E-2</v>
      </c>
      <c r="K26" s="60">
        <v>0.13856406460551021</v>
      </c>
      <c r="L26" s="60">
        <v>4.0000000000000022E-2</v>
      </c>
      <c r="M26" s="60">
        <v>5.5511151231257827E-17</v>
      </c>
      <c r="N26" s="60">
        <v>7.3811978464829897E-2</v>
      </c>
      <c r="O26" s="60">
        <v>0.13856406460551021</v>
      </c>
      <c r="P26" s="60">
        <v>9.3333333333333379E-2</v>
      </c>
      <c r="Q26" s="60">
        <v>-0.38666666666666671</v>
      </c>
      <c r="R26" s="60">
        <v>-1.332267629550188E-17</v>
      </c>
      <c r="S26" s="60">
        <v>-2.960594732333751E-18</v>
      </c>
      <c r="T26" s="60">
        <v>9.3333333333333393E-2</v>
      </c>
      <c r="U26" s="60">
        <v>-0.37333333333333341</v>
      </c>
      <c r="V26" s="60">
        <v>-7.3811978464829911E-2</v>
      </c>
      <c r="W26" s="60">
        <v>-0.13856406460551021</v>
      </c>
      <c r="X26" s="60">
        <v>5.3333333333333371E-2</v>
      </c>
      <c r="Y26" s="60">
        <v>-0.37333333333333341</v>
      </c>
      <c r="Z26" s="60">
        <v>-1.332267629550188E-17</v>
      </c>
      <c r="AA26" s="60">
        <v>-2.960594732333751E-18</v>
      </c>
      <c r="AB26" s="60" t="s">
        <v>1561</v>
      </c>
      <c r="AC26" s="60" t="s">
        <v>1562</v>
      </c>
      <c r="AD26" s="60" t="s">
        <v>1563</v>
      </c>
      <c r="AE26" s="60" t="s">
        <v>1564</v>
      </c>
      <c r="AF26" s="60">
        <v>0.35770736654673058</v>
      </c>
      <c r="AG26" s="60">
        <v>0.45147940893340971</v>
      </c>
      <c r="AH26" s="60">
        <v>0.85770704319311519</v>
      </c>
      <c r="AI26" s="60">
        <v>0.81321917608999839</v>
      </c>
      <c r="AJ26" s="60">
        <v>99.999999999999986</v>
      </c>
      <c r="AK26" s="60">
        <v>99.999999999999829</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1">
        <v>25</v>
      </c>
      <c r="B27" s="60"/>
      <c r="C27" s="60">
        <v>150</v>
      </c>
      <c r="D27" s="60">
        <v>1.9946098327636719E-3</v>
      </c>
      <c r="E27" s="60" t="b">
        <v>0</v>
      </c>
      <c r="F27" s="60">
        <v>7.2888888888888994E-3</v>
      </c>
      <c r="G27" s="60">
        <v>1.7777777777777681E-4</v>
      </c>
      <c r="H27" s="60">
        <v>1.3333333333333299E-2</v>
      </c>
      <c r="I27" s="60">
        <v>0</v>
      </c>
      <c r="J27" s="60">
        <v>3.572655899081646E-3</v>
      </c>
      <c r="K27" s="60">
        <v>9.2376043070340141E-2</v>
      </c>
      <c r="L27" s="60">
        <v>5.3333333333333309E-2</v>
      </c>
      <c r="M27" s="60">
        <v>6.6666666666666763E-2</v>
      </c>
      <c r="N27" s="60">
        <v>3.572655899081646E-3</v>
      </c>
      <c r="O27" s="60">
        <v>9.2376043070340141E-2</v>
      </c>
      <c r="P27" s="60">
        <v>-1.3333333333333249E-2</v>
      </c>
      <c r="Q27" s="60">
        <v>-0.33333333333333343</v>
      </c>
      <c r="R27" s="60">
        <v>-2.960594732333751E-18</v>
      </c>
      <c r="S27" s="60">
        <v>-4.0120593919201897E-17</v>
      </c>
      <c r="T27" s="60">
        <v>-2.666666666666655E-2</v>
      </c>
      <c r="U27" s="60">
        <v>-0.33333333333333343</v>
      </c>
      <c r="V27" s="60">
        <v>3.572655899081643E-3</v>
      </c>
      <c r="W27" s="60">
        <v>9.23760430703401E-2</v>
      </c>
      <c r="X27" s="60">
        <v>2.6666666666666759E-2</v>
      </c>
      <c r="Y27" s="60">
        <v>-0.26666666666666672</v>
      </c>
      <c r="Z27" s="60">
        <v>-2.960594732333751E-18</v>
      </c>
      <c r="AA27" s="60">
        <v>-4.0120593919201897E-17</v>
      </c>
      <c r="AB27" s="60" t="s">
        <v>1565</v>
      </c>
      <c r="AC27" s="60" t="s">
        <v>1566</v>
      </c>
      <c r="AD27" s="60" t="s">
        <v>1567</v>
      </c>
      <c r="AE27" s="60" t="s">
        <v>1566</v>
      </c>
      <c r="AF27" s="60">
        <v>1.6912342215161851</v>
      </c>
      <c r="AG27" s="60">
        <v>1.584072702933311</v>
      </c>
      <c r="AH27" s="60">
        <v>2.010442880247221E-14</v>
      </c>
      <c r="AI27" s="60">
        <v>1.9035568295299941E-14</v>
      </c>
      <c r="AJ27" s="60">
        <v>100</v>
      </c>
      <c r="AK27" s="60">
        <v>100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1">
        <v>26</v>
      </c>
      <c r="B28" s="60"/>
      <c r="C28" s="60">
        <v>150</v>
      </c>
      <c r="D28" s="60">
        <v>2.9914379119873051E-3</v>
      </c>
      <c r="E28" s="60" t="b">
        <v>0</v>
      </c>
      <c r="F28" s="60">
        <v>8.9777777777777963E-3</v>
      </c>
      <c r="G28" s="60">
        <v>8.8888888888886508E-5</v>
      </c>
      <c r="H28" s="60">
        <v>6.6666666666667226E-3</v>
      </c>
      <c r="I28" s="60">
        <v>6.666666666666432E-3</v>
      </c>
      <c r="J28" s="60">
        <v>9.7735026918962548E-2</v>
      </c>
      <c r="K28" s="60">
        <v>5.7735026918962637E-2</v>
      </c>
      <c r="L28" s="60">
        <v>7.3333333333333375E-2</v>
      </c>
      <c r="M28" s="60">
        <v>6.0000000000000109E-2</v>
      </c>
      <c r="N28" s="60">
        <v>9.7735026918962548E-2</v>
      </c>
      <c r="O28" s="60">
        <v>5.7735026918962637E-2</v>
      </c>
      <c r="P28" s="60">
        <v>6.6666666666666707E-2</v>
      </c>
      <c r="Q28" s="60">
        <v>-0.33333333333333331</v>
      </c>
      <c r="R28" s="60">
        <v>2.6645352591003759E-17</v>
      </c>
      <c r="S28" s="60">
        <v>-4.5889218351173143E-17</v>
      </c>
      <c r="T28" s="60">
        <v>7.3333333333333431E-2</v>
      </c>
      <c r="U28" s="60">
        <v>-0.32666666666666683</v>
      </c>
      <c r="V28" s="60">
        <v>9.7735026918962575E-2</v>
      </c>
      <c r="W28" s="60">
        <v>5.7735026918962588E-2</v>
      </c>
      <c r="X28" s="60">
        <v>6.06921920128419E-17</v>
      </c>
      <c r="Y28" s="60">
        <v>-0.26666666666666672</v>
      </c>
      <c r="Z28" s="60">
        <v>2.6645352591003759E-17</v>
      </c>
      <c r="AA28" s="60">
        <v>-4.5889218351173143E-17</v>
      </c>
      <c r="AB28" s="60" t="s">
        <v>1568</v>
      </c>
      <c r="AC28" s="60" t="s">
        <v>1569</v>
      </c>
      <c r="AD28" s="60" t="s">
        <v>1570</v>
      </c>
      <c r="AE28" s="60" t="s">
        <v>1569</v>
      </c>
      <c r="AF28" s="60">
        <v>0.9296869196796852</v>
      </c>
      <c r="AG28" s="60">
        <v>0.68062875955521607</v>
      </c>
      <c r="AH28" s="60">
        <v>0.44212603303449272</v>
      </c>
      <c r="AI28" s="60">
        <v>0.41852183747977317</v>
      </c>
      <c r="AJ28" s="60">
        <v>100</v>
      </c>
      <c r="AK28" s="60">
        <v>99.999999999999929</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1">
        <v>27</v>
      </c>
      <c r="B29" s="60"/>
      <c r="C29" s="60">
        <v>150</v>
      </c>
      <c r="D29" s="60">
        <v>2.9914379119873051E-3</v>
      </c>
      <c r="E29" s="60" t="b">
        <v>0</v>
      </c>
      <c r="F29" s="60">
        <v>3.0222222222222261E-3</v>
      </c>
      <c r="G29" s="60">
        <v>1.7777777777777529E-4</v>
      </c>
      <c r="H29" s="60">
        <v>1.3333333333333241E-2</v>
      </c>
      <c r="I29" s="60">
        <v>5.5511151231257827E-17</v>
      </c>
      <c r="J29" s="60">
        <v>2.309401076758506E-2</v>
      </c>
      <c r="K29" s="60">
        <v>1.480297366166876E-17</v>
      </c>
      <c r="L29" s="60">
        <v>1.333333333333343E-2</v>
      </c>
      <c r="M29" s="60">
        <v>5.3333333333333337E-2</v>
      </c>
      <c r="N29" s="60">
        <v>2.309401076758506E-2</v>
      </c>
      <c r="O29" s="60">
        <v>1.480297366166876E-17</v>
      </c>
      <c r="P29" s="60">
        <v>6.6666666666666666E-2</v>
      </c>
      <c r="Q29" s="60">
        <v>-0.30666666666666659</v>
      </c>
      <c r="R29" s="60">
        <v>2.2204460492503129E-17</v>
      </c>
      <c r="S29" s="60">
        <v>-3.1086244689504392E-17</v>
      </c>
      <c r="T29" s="60">
        <v>5.3333333333333427E-2</v>
      </c>
      <c r="U29" s="60">
        <v>-0.3066666666666667</v>
      </c>
      <c r="V29" s="60">
        <v>-2.3094010767585039E-2</v>
      </c>
      <c r="W29" s="60">
        <v>-1.6283271027835629E-17</v>
      </c>
      <c r="X29" s="60">
        <v>0.04</v>
      </c>
      <c r="Y29" s="60">
        <v>-0.25333333333333341</v>
      </c>
      <c r="Z29" s="60">
        <v>2.2204460492503129E-17</v>
      </c>
      <c r="AA29" s="60">
        <v>-3.1086244689504392E-17</v>
      </c>
      <c r="AB29" s="60" t="s">
        <v>1571</v>
      </c>
      <c r="AC29" s="60" t="s">
        <v>1572</v>
      </c>
      <c r="AD29" s="60" t="s">
        <v>1573</v>
      </c>
      <c r="AE29" s="60" t="s">
        <v>1572</v>
      </c>
      <c r="AF29" s="60">
        <v>1.524143000629544</v>
      </c>
      <c r="AG29" s="60">
        <v>1.7357904270218669</v>
      </c>
      <c r="AH29" s="60">
        <v>0</v>
      </c>
      <c r="AI29" s="60">
        <v>0</v>
      </c>
      <c r="AJ29" s="60">
        <v>100</v>
      </c>
      <c r="AK29" s="60">
        <v>100.0000000000002</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1">
        <v>28</v>
      </c>
      <c r="B30" s="60"/>
      <c r="C30" s="60">
        <v>150</v>
      </c>
      <c r="D30" s="60">
        <v>2.9916763305664058E-3</v>
      </c>
      <c r="E30" s="60" t="b">
        <v>0</v>
      </c>
      <c r="F30" s="60">
        <v>1.5022222222222249E-2</v>
      </c>
      <c r="G30" s="60">
        <v>8.8888888888887917E-5</v>
      </c>
      <c r="H30" s="60">
        <v>6.6666666666666064E-3</v>
      </c>
      <c r="I30" s="60">
        <v>6.6666666666666541E-3</v>
      </c>
      <c r="J30" s="60">
        <v>0.1279743494847109</v>
      </c>
      <c r="K30" s="60">
        <v>1.154700538379253E-2</v>
      </c>
      <c r="L30" s="60">
        <v>4.6666666666666627E-2</v>
      </c>
      <c r="M30" s="60">
        <v>0.11333333333333349</v>
      </c>
      <c r="N30" s="60">
        <v>0.1279743494847109</v>
      </c>
      <c r="O30" s="60">
        <v>1.154700538379253E-2</v>
      </c>
      <c r="P30" s="60">
        <v>1.33333333333334E-2</v>
      </c>
      <c r="Q30" s="60">
        <v>-0.38666666666666683</v>
      </c>
      <c r="R30" s="60">
        <v>1.4802973661668751E-17</v>
      </c>
      <c r="S30" s="60">
        <v>-2.2204460492503129E-17</v>
      </c>
      <c r="T30" s="60">
        <v>6.6666666666667903E-3</v>
      </c>
      <c r="U30" s="60">
        <v>-0.38000000000000012</v>
      </c>
      <c r="V30" s="60">
        <v>-0.1279743494847109</v>
      </c>
      <c r="W30" s="60">
        <v>-1.1547005383792551E-2</v>
      </c>
      <c r="X30" s="60">
        <v>5.333333333333342E-2</v>
      </c>
      <c r="Y30" s="60">
        <v>-0.26666666666666672</v>
      </c>
      <c r="Z30" s="60">
        <v>1.4802973661668751E-17</v>
      </c>
      <c r="AA30" s="60">
        <v>-2.2204460492503129E-17</v>
      </c>
      <c r="AB30" s="60" t="s">
        <v>1574</v>
      </c>
      <c r="AC30" s="60" t="s">
        <v>1575</v>
      </c>
      <c r="AD30" s="60" t="s">
        <v>1576</v>
      </c>
      <c r="AE30" s="60" t="s">
        <v>1575</v>
      </c>
      <c r="AF30" s="60">
        <v>0.62424369689012771</v>
      </c>
      <c r="AG30" s="60">
        <v>1.0379885269493081</v>
      </c>
      <c r="AH30" s="60">
        <v>0.42702222176054749</v>
      </c>
      <c r="AI30" s="60">
        <v>0.4049629697818623</v>
      </c>
      <c r="AJ30" s="60">
        <v>100</v>
      </c>
      <c r="AK30" s="60">
        <v>100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1">
        <v>29</v>
      </c>
      <c r="B31" s="60"/>
      <c r="C31" s="60">
        <v>150</v>
      </c>
      <c r="D31" s="60">
        <v>1.9943714141845699E-3</v>
      </c>
      <c r="E31" s="60" t="b">
        <v>0</v>
      </c>
      <c r="F31" s="60">
        <v>4.7111111111111052E-3</v>
      </c>
      <c r="G31" s="60">
        <v>8.8888888888887809E-5</v>
      </c>
      <c r="H31" s="60">
        <v>6.6666666666665986E-3</v>
      </c>
      <c r="I31" s="60">
        <v>6.6666666666666541E-3</v>
      </c>
      <c r="J31" s="60">
        <v>3.1068360252295861E-2</v>
      </c>
      <c r="K31" s="60">
        <v>1.15470053837925E-2</v>
      </c>
      <c r="L31" s="60">
        <v>5.9999999999999928E-2</v>
      </c>
      <c r="M31" s="60">
        <v>3.3333333333333381E-2</v>
      </c>
      <c r="N31" s="60">
        <v>3.1068360252295861E-2</v>
      </c>
      <c r="O31" s="60">
        <v>1.15470053837925E-2</v>
      </c>
      <c r="P31" s="60">
        <v>-0.17333333333333331</v>
      </c>
      <c r="Q31" s="60">
        <v>-0.25333333333333352</v>
      </c>
      <c r="R31" s="60">
        <v>-1.7763568394002511E-17</v>
      </c>
      <c r="S31" s="60">
        <v>-2.6645352591003759E-17</v>
      </c>
      <c r="T31" s="60">
        <v>-0.17999999999999991</v>
      </c>
      <c r="U31" s="60">
        <v>-0.26000000000000012</v>
      </c>
      <c r="V31" s="60">
        <v>-3.1068360252295878E-2</v>
      </c>
      <c r="W31" s="60">
        <v>1.1547005383792471E-2</v>
      </c>
      <c r="X31" s="60">
        <v>-0.12</v>
      </c>
      <c r="Y31" s="60">
        <v>-0.22666666666666671</v>
      </c>
      <c r="Z31" s="60">
        <v>-1.7763568394002511E-17</v>
      </c>
      <c r="AA31" s="60">
        <v>-2.6645352591003759E-17</v>
      </c>
      <c r="AB31" s="60" t="s">
        <v>1577</v>
      </c>
      <c r="AC31" s="60" t="s">
        <v>1578</v>
      </c>
      <c r="AD31" s="60" t="s">
        <v>1579</v>
      </c>
      <c r="AE31" s="60" t="s">
        <v>1578</v>
      </c>
      <c r="AF31" s="60">
        <v>1.2676178840705969</v>
      </c>
      <c r="AG31" s="60">
        <v>0.49956665346288759</v>
      </c>
      <c r="AH31" s="60">
        <v>0.46257780188625131</v>
      </c>
      <c r="AI31" s="60">
        <v>0.43680299676187978</v>
      </c>
      <c r="AJ31" s="60">
        <v>99.999999999999872</v>
      </c>
      <c r="AK31" s="60">
        <v>99.999999999999986</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1">
        <v>30</v>
      </c>
      <c r="B32" s="60"/>
      <c r="C32" s="60">
        <v>150</v>
      </c>
      <c r="D32" s="60">
        <v>9.9730491638183594E-4</v>
      </c>
      <c r="E32" s="60" t="b">
        <v>0</v>
      </c>
      <c r="F32" s="60">
        <v>1.4222222222222249E-3</v>
      </c>
      <c r="G32" s="60">
        <v>8.3898323202368962E-33</v>
      </c>
      <c r="H32" s="60">
        <v>7.2858385991025898E-17</v>
      </c>
      <c r="I32" s="60">
        <v>5.5511151231257827E-17</v>
      </c>
      <c r="J32" s="60">
        <v>5.2376043070340141E-2</v>
      </c>
      <c r="K32" s="60">
        <v>2.3094010767585021E-2</v>
      </c>
      <c r="L32" s="60">
        <v>2.6666666666666599E-2</v>
      </c>
      <c r="M32" s="60">
        <v>2.6666666666666779E-2</v>
      </c>
      <c r="N32" s="60">
        <v>5.2376043070340141E-2</v>
      </c>
      <c r="O32" s="60">
        <v>2.3094010767585021E-2</v>
      </c>
      <c r="P32" s="60">
        <v>1.3333333333333379E-2</v>
      </c>
      <c r="Q32" s="60">
        <v>-0.30666666666666681</v>
      </c>
      <c r="R32" s="60">
        <v>1.332267629550188E-17</v>
      </c>
      <c r="S32" s="60">
        <v>-1.9243865760169381E-17</v>
      </c>
      <c r="T32" s="60">
        <v>1.333333333333345E-2</v>
      </c>
      <c r="U32" s="60">
        <v>-0.30666666666666681</v>
      </c>
      <c r="V32" s="60">
        <v>-5.2376043070340127E-2</v>
      </c>
      <c r="W32" s="60">
        <v>2.3094010767585001E-2</v>
      </c>
      <c r="X32" s="60">
        <v>4.0000000000000049E-2</v>
      </c>
      <c r="Y32" s="60">
        <v>-0.28000000000000003</v>
      </c>
      <c r="Z32" s="60">
        <v>1.332267629550188E-17</v>
      </c>
      <c r="AA32" s="60">
        <v>-1.9243865760169381E-17</v>
      </c>
      <c r="AB32" s="60" t="s">
        <v>1580</v>
      </c>
      <c r="AC32" s="60" t="s">
        <v>1581</v>
      </c>
      <c r="AD32" s="60" t="s">
        <v>1582</v>
      </c>
      <c r="AE32" s="60" t="s">
        <v>1581</v>
      </c>
      <c r="AF32" s="60">
        <v>3.5177411758505039E-14</v>
      </c>
      <c r="AG32" s="60">
        <v>1.8169089305188489E-14</v>
      </c>
      <c r="AH32" s="60">
        <v>0</v>
      </c>
      <c r="AI32" s="60">
        <v>0</v>
      </c>
      <c r="AJ32" s="60">
        <v>100</v>
      </c>
      <c r="AK32" s="60">
        <v>100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1">
        <v>31</v>
      </c>
      <c r="B33" s="60"/>
      <c r="C33" s="60">
        <v>150</v>
      </c>
      <c r="D33" s="60">
        <v>1.9943714141845699E-3</v>
      </c>
      <c r="E33" s="60" t="b">
        <v>0</v>
      </c>
      <c r="F33" s="60">
        <v>2.0355555555555561E-2</v>
      </c>
      <c r="G33" s="60">
        <v>8.8888888888886698E-5</v>
      </c>
      <c r="H33" s="60">
        <v>6.6666666666666263E-3</v>
      </c>
      <c r="I33" s="60">
        <v>6.6666666666665431E-3</v>
      </c>
      <c r="J33" s="60">
        <v>3.1068360252295871E-2</v>
      </c>
      <c r="K33" s="60">
        <v>5.7735026918962568E-2</v>
      </c>
      <c r="L33" s="60">
        <v>8.6666666666666642E-2</v>
      </c>
      <c r="M33" s="60">
        <v>0.1133333333333334</v>
      </c>
      <c r="N33" s="60">
        <v>3.1068360252295871E-2</v>
      </c>
      <c r="O33" s="60">
        <v>5.7735026918962568E-2</v>
      </c>
      <c r="P33" s="60">
        <v>-6.6666666666666596E-2</v>
      </c>
      <c r="Q33" s="60">
        <v>-0.38666666666666688</v>
      </c>
      <c r="R33" s="60">
        <v>-4.4408920985006263E-18</v>
      </c>
      <c r="S33" s="60">
        <v>-3.1086244689504392E-17</v>
      </c>
      <c r="T33" s="60">
        <v>-7.3333333333333223E-2</v>
      </c>
      <c r="U33" s="60">
        <v>-0.39333333333333342</v>
      </c>
      <c r="V33" s="60">
        <v>-3.1068360252295878E-2</v>
      </c>
      <c r="W33" s="60">
        <v>5.7735026918962547E-2</v>
      </c>
      <c r="X33" s="60">
        <v>1.3333333333333419E-2</v>
      </c>
      <c r="Y33" s="60">
        <v>-0.28000000000000003</v>
      </c>
      <c r="Z33" s="60">
        <v>-4.4408920985006263E-18</v>
      </c>
      <c r="AA33" s="60">
        <v>-3.1086244689504392E-17</v>
      </c>
      <c r="AB33" s="60" t="s">
        <v>1583</v>
      </c>
      <c r="AC33" s="60" t="s">
        <v>1584</v>
      </c>
      <c r="AD33" s="60" t="s">
        <v>1585</v>
      </c>
      <c r="AE33" s="60" t="s">
        <v>1586</v>
      </c>
      <c r="AF33" s="60">
        <v>1.137729546743083</v>
      </c>
      <c r="AG33" s="60">
        <v>0.57891945491361829</v>
      </c>
      <c r="AH33" s="60">
        <v>0.4234061451046956</v>
      </c>
      <c r="AI33" s="60">
        <v>0.4017094209796036</v>
      </c>
      <c r="AJ33" s="60">
        <v>99.999999999999403</v>
      </c>
      <c r="AK33" s="60">
        <v>100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1">
        <v>32</v>
      </c>
      <c r="B34" s="60"/>
      <c r="C34" s="60">
        <v>150</v>
      </c>
      <c r="D34" s="60">
        <v>1.9946098327636719E-3</v>
      </c>
      <c r="E34" s="60" t="b">
        <v>0</v>
      </c>
      <c r="F34" s="60">
        <v>2.142222222222219E-2</v>
      </c>
      <c r="G34" s="60">
        <v>4.444444444444346E-4</v>
      </c>
      <c r="H34" s="60">
        <v>6.6666666666667096E-3</v>
      </c>
      <c r="I34" s="60">
        <v>1.999999999999974E-2</v>
      </c>
      <c r="J34" s="60">
        <v>2.130768281804421E-2</v>
      </c>
      <c r="K34" s="60">
        <v>1.154700538379254E-2</v>
      </c>
      <c r="L34" s="60">
        <v>7.3333333333333306E-2</v>
      </c>
      <c r="M34" s="60">
        <v>0.12666666666666651</v>
      </c>
      <c r="N34" s="60">
        <v>2.130768281804421E-2</v>
      </c>
      <c r="O34" s="60">
        <v>1.154700538379254E-2</v>
      </c>
      <c r="P34" s="60">
        <v>-9.3333333333333282E-2</v>
      </c>
      <c r="Q34" s="60">
        <v>-0.41333333333333361</v>
      </c>
      <c r="R34" s="60">
        <v>1.347524132819814E-17</v>
      </c>
      <c r="S34" s="60">
        <v>-3.7617694284956943E-17</v>
      </c>
      <c r="T34" s="60">
        <v>-8.6666666666666572E-2</v>
      </c>
      <c r="U34" s="60">
        <v>-0.43333333333333329</v>
      </c>
      <c r="V34" s="60">
        <v>-2.13076828180442E-2</v>
      </c>
      <c r="W34" s="60">
        <v>1.15470053837925E-2</v>
      </c>
      <c r="X34" s="60">
        <v>-1.333333333333326E-2</v>
      </c>
      <c r="Y34" s="60">
        <v>-0.30666666666666681</v>
      </c>
      <c r="Z34" s="60">
        <v>1.1842378929334999E-17</v>
      </c>
      <c r="AA34" s="60">
        <v>-3.4351969487230658E-17</v>
      </c>
      <c r="AB34" s="60" t="s">
        <v>1587</v>
      </c>
      <c r="AC34" s="60" t="s">
        <v>1588</v>
      </c>
      <c r="AD34" s="60" t="s">
        <v>1589</v>
      </c>
      <c r="AE34" s="60" t="s">
        <v>1590</v>
      </c>
      <c r="AF34" s="60">
        <v>0.26189025369771129</v>
      </c>
      <c r="AG34" s="60">
        <v>1.309128667062337</v>
      </c>
      <c r="AH34" s="60">
        <v>1.2387488039637991</v>
      </c>
      <c r="AI34" s="60">
        <v>1.176765202843046</v>
      </c>
      <c r="AJ34" s="60">
        <v>99.999999999999972</v>
      </c>
      <c r="AK34" s="60">
        <v>100.0000000000001</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1">
        <v>33</v>
      </c>
      <c r="B35" s="60"/>
      <c r="C35" s="60">
        <v>150</v>
      </c>
      <c r="D35" s="60">
        <v>1.9946098327636719E-3</v>
      </c>
      <c r="E35" s="60" t="b">
        <v>0</v>
      </c>
      <c r="F35" s="60">
        <v>2.0088888888888871E-2</v>
      </c>
      <c r="G35" s="60">
        <v>8.8888888888887831E-4</v>
      </c>
      <c r="H35" s="60">
        <v>1.333333333333326E-2</v>
      </c>
      <c r="I35" s="60">
        <v>2.6666666666666509E-2</v>
      </c>
      <c r="J35" s="60">
        <v>1.429062359632656E-2</v>
      </c>
      <c r="K35" s="60">
        <v>6.9282032302755092E-2</v>
      </c>
      <c r="L35" s="60">
        <v>0.1066666666666666</v>
      </c>
      <c r="M35" s="60">
        <v>9.3333333333333324E-2</v>
      </c>
      <c r="N35" s="60">
        <v>1.429062359632656E-2</v>
      </c>
      <c r="O35" s="60">
        <v>6.9282032302755092E-2</v>
      </c>
      <c r="P35" s="60">
        <v>-5.3333333333333302E-2</v>
      </c>
      <c r="Q35" s="60">
        <v>-0.37333333333333357</v>
      </c>
      <c r="R35" s="60">
        <v>-2.960594732333751E-18</v>
      </c>
      <c r="S35" s="60">
        <v>-1.332267629550188E-17</v>
      </c>
      <c r="T35" s="60">
        <v>-6.6666666666666555E-2</v>
      </c>
      <c r="U35" s="60">
        <v>-0.40000000000000008</v>
      </c>
      <c r="V35" s="60">
        <v>1.429062359632656E-2</v>
      </c>
      <c r="W35" s="60">
        <v>-6.9282032302755106E-2</v>
      </c>
      <c r="X35" s="60">
        <v>4.0000000000000049E-2</v>
      </c>
      <c r="Y35" s="60">
        <v>-0.30666666666666681</v>
      </c>
      <c r="Z35" s="60">
        <v>-2.960594732333751E-18</v>
      </c>
      <c r="AA35" s="60">
        <v>-1.332267629550188E-17</v>
      </c>
      <c r="AB35" s="60" t="s">
        <v>1591</v>
      </c>
      <c r="AC35" s="60" t="s">
        <v>1592</v>
      </c>
      <c r="AD35" s="60" t="s">
        <v>1593</v>
      </c>
      <c r="AE35" s="60" t="s">
        <v>1594</v>
      </c>
      <c r="AF35" s="60">
        <v>2.6987416409207499</v>
      </c>
      <c r="AG35" s="60">
        <v>0.79752219924605661</v>
      </c>
      <c r="AH35" s="60">
        <v>1.6864839039334609</v>
      </c>
      <c r="AI35" s="60">
        <v>1.6004086914308331</v>
      </c>
      <c r="AJ35" s="60">
        <v>99.999999999999957</v>
      </c>
      <c r="AK35" s="60">
        <v>100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1">
        <v>34</v>
      </c>
      <c r="B36" s="60"/>
      <c r="C36" s="60">
        <v>150</v>
      </c>
      <c r="D36" s="60">
        <v>1.995086669921875E-3</v>
      </c>
      <c r="E36" s="60" t="b">
        <v>0</v>
      </c>
      <c r="F36" s="60">
        <v>8.0000000000000002E-3</v>
      </c>
      <c r="G36" s="60">
        <v>1.7777777777777421E-4</v>
      </c>
      <c r="H36" s="60">
        <v>0</v>
      </c>
      <c r="I36" s="60">
        <v>1.3333333333333201E-2</v>
      </c>
      <c r="J36" s="60">
        <v>4.9760677434251707E-2</v>
      </c>
      <c r="K36" s="60">
        <v>4.618802153517005E-2</v>
      </c>
      <c r="L36" s="60">
        <v>7.9999999999999988E-2</v>
      </c>
      <c r="M36" s="60">
        <v>4.0000000000000042E-2</v>
      </c>
      <c r="N36" s="60">
        <v>4.9760677434251707E-2</v>
      </c>
      <c r="O36" s="60">
        <v>4.618802153517005E-2</v>
      </c>
      <c r="P36" s="60">
        <v>6.6666666666666735E-2</v>
      </c>
      <c r="Q36" s="60">
        <v>-0.3866666666666666</v>
      </c>
      <c r="R36" s="60">
        <v>1.4802973661668749E-18</v>
      </c>
      <c r="S36" s="60">
        <v>-1.7763568394002511E-17</v>
      </c>
      <c r="T36" s="60">
        <v>6.6666666666666735E-2</v>
      </c>
      <c r="U36" s="60">
        <v>-0.37333333333333341</v>
      </c>
      <c r="V36" s="60">
        <v>4.9760677434251707E-2</v>
      </c>
      <c r="W36" s="60">
        <v>-4.6188021535170071E-2</v>
      </c>
      <c r="X36" s="60">
        <v>-1.3333333333333249E-2</v>
      </c>
      <c r="Y36" s="60">
        <v>-0.33333333333333343</v>
      </c>
      <c r="Z36" s="60">
        <v>1.4802973661668749E-18</v>
      </c>
      <c r="AA36" s="60">
        <v>-1.7763568394002511E-17</v>
      </c>
      <c r="AB36" s="60" t="s">
        <v>1595</v>
      </c>
      <c r="AC36" s="60" t="s">
        <v>1596</v>
      </c>
      <c r="AD36" s="60" t="s">
        <v>1597</v>
      </c>
      <c r="AE36" s="60" t="s">
        <v>1596</v>
      </c>
      <c r="AF36" s="60">
        <v>0.3686455806328191</v>
      </c>
      <c r="AG36" s="60">
        <v>0.43518200680126179</v>
      </c>
      <c r="AH36" s="60">
        <v>0.85770704319311519</v>
      </c>
      <c r="AI36" s="60">
        <v>0.81321917608997962</v>
      </c>
      <c r="AJ36" s="60">
        <v>100</v>
      </c>
      <c r="AK36" s="60">
        <v>99.999999999999986</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1">
        <v>35</v>
      </c>
      <c r="B37" s="60"/>
      <c r="C37" s="60">
        <v>150</v>
      </c>
      <c r="D37" s="60">
        <v>1.9943714141845699E-3</v>
      </c>
      <c r="E37" s="60" t="b">
        <v>0</v>
      </c>
      <c r="F37" s="60">
        <v>1.155555555555557E-3</v>
      </c>
      <c r="G37" s="60">
        <v>8.8888888888887728E-5</v>
      </c>
      <c r="H37" s="60">
        <v>6.6666666666666471E-3</v>
      </c>
      <c r="I37" s="60">
        <v>6.6666666666665986E-3</v>
      </c>
      <c r="J37" s="60">
        <v>9.0589715120799288E-2</v>
      </c>
      <c r="K37" s="60">
        <v>5.7735026918962568E-2</v>
      </c>
      <c r="L37" s="60">
        <v>3.3333333333333347E-2</v>
      </c>
      <c r="M37" s="60">
        <v>6.6666666666667096E-3</v>
      </c>
      <c r="N37" s="60">
        <v>9.0589715120799288E-2</v>
      </c>
      <c r="O37" s="60">
        <v>5.7735026918962568E-2</v>
      </c>
      <c r="P37" s="60">
        <v>6.6666666666666749E-2</v>
      </c>
      <c r="Q37" s="60">
        <v>-0.28000000000000003</v>
      </c>
      <c r="R37" s="60">
        <v>2.960594732333751E-18</v>
      </c>
      <c r="S37" s="60">
        <v>-2.6645352591003759E-17</v>
      </c>
      <c r="T37" s="60">
        <v>6.0000000000000102E-2</v>
      </c>
      <c r="U37" s="60">
        <v>-0.27333333333333337</v>
      </c>
      <c r="V37" s="60">
        <v>-9.0589715120799288E-2</v>
      </c>
      <c r="W37" s="60">
        <v>5.773502691896254E-2</v>
      </c>
      <c r="X37" s="60">
        <v>2.6666666666666741E-2</v>
      </c>
      <c r="Y37" s="60">
        <v>-0.26666666666666672</v>
      </c>
      <c r="Z37" s="60">
        <v>2.960594732333751E-18</v>
      </c>
      <c r="AA37" s="60">
        <v>-2.6645352591003759E-17</v>
      </c>
      <c r="AB37" s="60" t="s">
        <v>1598</v>
      </c>
      <c r="AC37" s="60" t="s">
        <v>1599</v>
      </c>
      <c r="AD37" s="60" t="s">
        <v>1600</v>
      </c>
      <c r="AE37" s="60" t="s">
        <v>1599</v>
      </c>
      <c r="AF37" s="60">
        <v>0.56876639760629943</v>
      </c>
      <c r="AG37" s="60">
        <v>1.075237651399348</v>
      </c>
      <c r="AH37" s="60">
        <v>0.45833746712499751</v>
      </c>
      <c r="AI37" s="60">
        <v>0.43302010715265082</v>
      </c>
      <c r="AJ37" s="60">
        <v>99.999999999999986</v>
      </c>
      <c r="AK37" s="60">
        <v>100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1">
        <v>36</v>
      </c>
      <c r="B38" s="60"/>
      <c r="C38" s="60">
        <v>150</v>
      </c>
      <c r="D38" s="60">
        <v>1.9946098327636719E-3</v>
      </c>
      <c r="E38" s="60" t="b">
        <v>0</v>
      </c>
      <c r="F38" s="60">
        <v>1.777777777777782E-3</v>
      </c>
      <c r="G38" s="60">
        <v>3.758572657093215E-33</v>
      </c>
      <c r="H38" s="60">
        <v>2.6020852139652109E-17</v>
      </c>
      <c r="I38" s="60">
        <v>5.5511151231257827E-17</v>
      </c>
      <c r="J38" s="60">
        <v>5.9211894646675058E-18</v>
      </c>
      <c r="K38" s="60">
        <v>9.2376043070340128E-2</v>
      </c>
      <c r="L38" s="60">
        <v>1.333333333333332E-2</v>
      </c>
      <c r="M38" s="60">
        <v>4.0000000000000063E-2</v>
      </c>
      <c r="N38" s="60">
        <v>5.9211894646675058E-18</v>
      </c>
      <c r="O38" s="60">
        <v>9.2376043070340128E-2</v>
      </c>
      <c r="P38" s="60">
        <v>-1.3333333333333249E-2</v>
      </c>
      <c r="Q38" s="60">
        <v>-0.28000000000000003</v>
      </c>
      <c r="R38" s="60">
        <v>1.7763568394002511E-17</v>
      </c>
      <c r="S38" s="60">
        <v>-2.0724163126336259E-17</v>
      </c>
      <c r="T38" s="60">
        <v>-1.333333333333322E-2</v>
      </c>
      <c r="U38" s="60">
        <v>-0.28000000000000008</v>
      </c>
      <c r="V38" s="60">
        <v>2.3684757858670011E-17</v>
      </c>
      <c r="W38" s="60">
        <v>-9.2376043070340141E-2</v>
      </c>
      <c r="X38" s="60">
        <v>9.6219328800846903E-17</v>
      </c>
      <c r="Y38" s="60">
        <v>-0.24</v>
      </c>
      <c r="Z38" s="60">
        <v>1.7763568394002511E-17</v>
      </c>
      <c r="AA38" s="60">
        <v>-2.0724163126336259E-17</v>
      </c>
      <c r="AB38" s="60" t="s">
        <v>1601</v>
      </c>
      <c r="AC38" s="60" t="s">
        <v>1602</v>
      </c>
      <c r="AD38" s="60" t="s">
        <v>1603</v>
      </c>
      <c r="AE38" s="60" t="s">
        <v>1602</v>
      </c>
      <c r="AF38" s="60">
        <v>1.8025674780244231E-14</v>
      </c>
      <c r="AG38" s="60">
        <v>5.2362820291480148E-14</v>
      </c>
      <c r="AH38" s="60">
        <v>2.0838234533894761E-14</v>
      </c>
      <c r="AI38" s="60">
        <v>1.969214787951623E-14</v>
      </c>
      <c r="AJ38" s="60">
        <v>100</v>
      </c>
      <c r="AK38" s="60">
        <v>99.999999999999929</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1">
        <v>37</v>
      </c>
      <c r="B39" s="60"/>
      <c r="C39" s="60">
        <v>150</v>
      </c>
      <c r="D39" s="60">
        <v>2.9919147491455078E-3</v>
      </c>
      <c r="E39" s="60" t="b">
        <v>0</v>
      </c>
      <c r="F39" s="60">
        <v>1.2888888888888899E-2</v>
      </c>
      <c r="G39" s="60">
        <v>8.8888888888887267E-5</v>
      </c>
      <c r="H39" s="60">
        <v>6.6666666666666116E-3</v>
      </c>
      <c r="I39" s="60">
        <v>6.6666666666665986E-3</v>
      </c>
      <c r="J39" s="60">
        <v>1.7735026918962591E-2</v>
      </c>
      <c r="K39" s="60">
        <v>0.15011106998930271</v>
      </c>
      <c r="L39" s="60">
        <v>6.6666666666666888E-3</v>
      </c>
      <c r="M39" s="60">
        <v>0.1133333333333334</v>
      </c>
      <c r="N39" s="60">
        <v>1.7735026918962591E-2</v>
      </c>
      <c r="O39" s="60">
        <v>0.15011106998930271</v>
      </c>
      <c r="P39" s="60">
        <v>-2.666666666666662E-2</v>
      </c>
      <c r="Q39" s="60">
        <v>-0.4</v>
      </c>
      <c r="R39" s="60">
        <v>0</v>
      </c>
      <c r="S39" s="60">
        <v>-1.1842378929334999E-17</v>
      </c>
      <c r="T39" s="60">
        <v>-3.3333333333333229E-2</v>
      </c>
      <c r="U39" s="60">
        <v>-0.39333333333333342</v>
      </c>
      <c r="V39" s="60">
        <v>-1.7735026918962591E-2</v>
      </c>
      <c r="W39" s="60">
        <v>0.15011106998930271</v>
      </c>
      <c r="X39" s="60">
        <v>-3.9999999999999918E-2</v>
      </c>
      <c r="Y39" s="60">
        <v>-0.28000000000000003</v>
      </c>
      <c r="Z39" s="60">
        <v>0</v>
      </c>
      <c r="AA39" s="60">
        <v>-1.1842378929334999E-17</v>
      </c>
      <c r="AB39" s="60" t="s">
        <v>1604</v>
      </c>
      <c r="AC39" s="60" t="s">
        <v>1605</v>
      </c>
      <c r="AD39" s="60" t="s">
        <v>1606</v>
      </c>
      <c r="AE39" s="60" t="s">
        <v>1605</v>
      </c>
      <c r="AF39" s="60">
        <v>0.65940401156755779</v>
      </c>
      <c r="AG39" s="60">
        <v>0.992201237032873</v>
      </c>
      <c r="AH39" s="60">
        <v>0.42340614510477292</v>
      </c>
      <c r="AI39" s="60">
        <v>0.4017094209796403</v>
      </c>
      <c r="AJ39" s="60">
        <v>100</v>
      </c>
      <c r="AK39" s="60">
        <v>100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1">
        <v>38</v>
      </c>
      <c r="B40" s="60"/>
      <c r="C40" s="60">
        <v>150</v>
      </c>
      <c r="D40" s="60">
        <v>9.9706649780273438E-4</v>
      </c>
      <c r="E40" s="60" t="b">
        <v>0</v>
      </c>
      <c r="F40" s="60">
        <v>4.4444444444444203E-4</v>
      </c>
      <c r="G40" s="60">
        <v>8.8888888888888554E-5</v>
      </c>
      <c r="H40" s="60">
        <v>6.6666666666665986E-3</v>
      </c>
      <c r="I40" s="60">
        <v>6.6666666666667096E-3</v>
      </c>
      <c r="J40" s="60">
        <v>5.7735026918962568E-2</v>
      </c>
      <c r="K40" s="60">
        <v>0.1270170592217176</v>
      </c>
      <c r="L40" s="60">
        <v>6.6666666666665986E-3</v>
      </c>
      <c r="M40" s="60">
        <v>1.9999999999999959E-2</v>
      </c>
      <c r="N40" s="60">
        <v>5.7735026918962568E-2</v>
      </c>
      <c r="O40" s="60">
        <v>0.1270170592217176</v>
      </c>
      <c r="P40" s="60">
        <v>-6.6666666666666638E-2</v>
      </c>
      <c r="Q40" s="60">
        <v>-0.25333333333333341</v>
      </c>
      <c r="R40" s="60">
        <v>1.332267629550188E-17</v>
      </c>
      <c r="S40" s="60">
        <v>-1.036208156316813E-17</v>
      </c>
      <c r="T40" s="60">
        <v>-7.3333333333333237E-2</v>
      </c>
      <c r="U40" s="60">
        <v>-0.2466666666666667</v>
      </c>
      <c r="V40" s="60">
        <v>-5.7735026918962561E-2</v>
      </c>
      <c r="W40" s="60">
        <v>0.1270170592217176</v>
      </c>
      <c r="X40" s="60">
        <v>-6.6666666666666638E-2</v>
      </c>
      <c r="Y40" s="60">
        <v>-0.22666666666666671</v>
      </c>
      <c r="Z40" s="60">
        <v>1.332267629550188E-17</v>
      </c>
      <c r="AA40" s="60">
        <v>-1.036208156316813E-17</v>
      </c>
      <c r="AB40" s="60" t="s">
        <v>1607</v>
      </c>
      <c r="AC40" s="60" t="s">
        <v>1608</v>
      </c>
      <c r="AD40" s="60" t="s">
        <v>1609</v>
      </c>
      <c r="AE40" s="60" t="s">
        <v>1608</v>
      </c>
      <c r="AF40" s="60">
        <v>0.66341328331235394</v>
      </c>
      <c r="AG40" s="60">
        <v>0.90996488163048117</v>
      </c>
      <c r="AH40" s="60">
        <v>0.46689732868652251</v>
      </c>
      <c r="AI40" s="60">
        <v>0.44065256397139002</v>
      </c>
      <c r="AJ40" s="60">
        <v>99.999999999999758</v>
      </c>
      <c r="AK40" s="60">
        <v>100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1">
        <v>39</v>
      </c>
      <c r="B41" s="60"/>
      <c r="C41" s="60">
        <v>150</v>
      </c>
      <c r="D41" s="60">
        <v>2.990961074829102E-3</v>
      </c>
      <c r="E41" s="60" t="b">
        <v>0</v>
      </c>
      <c r="F41" s="60">
        <v>9.688888888888884E-3</v>
      </c>
      <c r="G41" s="60">
        <v>8.8888888888888229E-5</v>
      </c>
      <c r="H41" s="60">
        <v>6.6666666666667408E-3</v>
      </c>
      <c r="I41" s="60">
        <v>6.6666666666665431E-3</v>
      </c>
      <c r="J41" s="60">
        <v>0.237256381787466</v>
      </c>
      <c r="K41" s="60">
        <v>0.1270170592217176</v>
      </c>
      <c r="L41" s="60">
        <v>4.6666666666666613E-2</v>
      </c>
      <c r="M41" s="60">
        <v>8.666666666666667E-2</v>
      </c>
      <c r="N41" s="60">
        <v>0.237256381787466</v>
      </c>
      <c r="O41" s="60">
        <v>0.1270170592217176</v>
      </c>
      <c r="P41" s="60">
        <v>-2.666666666666663E-2</v>
      </c>
      <c r="Q41" s="60">
        <v>-0.40000000000000008</v>
      </c>
      <c r="R41" s="60">
        <v>1.1842378929334999E-17</v>
      </c>
      <c r="S41" s="60">
        <v>-3.8182601454946241E-17</v>
      </c>
      <c r="T41" s="60">
        <v>-1.9999999999999889E-2</v>
      </c>
      <c r="U41" s="60">
        <v>-0.40666666666666668</v>
      </c>
      <c r="V41" s="60">
        <v>-0.237256381787466</v>
      </c>
      <c r="W41" s="60">
        <v>0.1270170592217176</v>
      </c>
      <c r="X41" s="60">
        <v>2.666666666666672E-2</v>
      </c>
      <c r="Y41" s="60">
        <v>-0.32</v>
      </c>
      <c r="Z41" s="60">
        <v>1.1842378929334999E-17</v>
      </c>
      <c r="AA41" s="60">
        <v>-3.8182601454946241E-17</v>
      </c>
      <c r="AB41" s="60" t="s">
        <v>1610</v>
      </c>
      <c r="AC41" s="60" t="s">
        <v>1611</v>
      </c>
      <c r="AD41" s="60" t="s">
        <v>1612</v>
      </c>
      <c r="AE41" s="60" t="s">
        <v>1611</v>
      </c>
      <c r="AF41" s="60">
        <v>0.65082093288834564</v>
      </c>
      <c r="AG41" s="60">
        <v>1.01228912752427</v>
      </c>
      <c r="AH41" s="60">
        <v>0.41985079695557193</v>
      </c>
      <c r="AI41" s="60">
        <v>0.39850773475195972</v>
      </c>
      <c r="AJ41" s="60">
        <v>100</v>
      </c>
      <c r="AK41" s="60">
        <v>100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1">
        <v>40</v>
      </c>
      <c r="B42" s="60"/>
      <c r="C42" s="60">
        <v>150</v>
      </c>
      <c r="D42" s="60">
        <v>2.990961074829102E-3</v>
      </c>
      <c r="E42" s="60" t="b">
        <v>0</v>
      </c>
      <c r="F42" s="60">
        <v>1.155555555555562E-3</v>
      </c>
      <c r="G42" s="60">
        <v>8.8888888888887904E-5</v>
      </c>
      <c r="H42" s="60">
        <v>6.6666666666667174E-3</v>
      </c>
      <c r="I42" s="60">
        <v>6.6666666666665431E-3</v>
      </c>
      <c r="J42" s="60">
        <v>7.4641016151377512E-2</v>
      </c>
      <c r="K42" s="60">
        <v>3.4641016151377539E-2</v>
      </c>
      <c r="L42" s="60">
        <v>6.6666666666666142E-3</v>
      </c>
      <c r="M42" s="60">
        <v>3.3333333333333437E-2</v>
      </c>
      <c r="N42" s="60">
        <v>7.4641016151377512E-2</v>
      </c>
      <c r="O42" s="60">
        <v>3.4641016151377539E-2</v>
      </c>
      <c r="P42" s="60">
        <v>4.8572257327350599E-17</v>
      </c>
      <c r="Q42" s="60">
        <v>-0.29333333333333328</v>
      </c>
      <c r="R42" s="60">
        <v>-8.8817841970012525E-18</v>
      </c>
      <c r="S42" s="60">
        <v>-2.945338229064125E-17</v>
      </c>
      <c r="T42" s="60">
        <v>6.6666666666667651E-3</v>
      </c>
      <c r="U42" s="60">
        <v>-0.28666666666666679</v>
      </c>
      <c r="V42" s="60">
        <v>-7.4641016151377526E-2</v>
      </c>
      <c r="W42" s="60">
        <v>-3.4641016151377567E-2</v>
      </c>
      <c r="X42" s="60">
        <v>1.3333333333333379E-2</v>
      </c>
      <c r="Y42" s="60">
        <v>-0.25333333333333341</v>
      </c>
      <c r="Z42" s="60">
        <v>-8.8817841970012525E-18</v>
      </c>
      <c r="AA42" s="60">
        <v>-2.945338229064125E-17</v>
      </c>
      <c r="AB42" s="60" t="s">
        <v>1613</v>
      </c>
      <c r="AC42" s="60" t="s">
        <v>1614</v>
      </c>
      <c r="AD42" s="60" t="s">
        <v>1615</v>
      </c>
      <c r="AE42" s="60" t="s">
        <v>1614</v>
      </c>
      <c r="AF42" s="60">
        <v>0.99333041138955702</v>
      </c>
      <c r="AG42" s="60">
        <v>0.61725926984808954</v>
      </c>
      <c r="AH42" s="60">
        <v>0.45417416638393809</v>
      </c>
      <c r="AI42" s="60">
        <v>0.42930217765330458</v>
      </c>
      <c r="AJ42" s="60">
        <v>99.999999999999972</v>
      </c>
      <c r="AK42" s="60">
        <v>100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1">
        <v>41</v>
      </c>
      <c r="B43" s="60"/>
      <c r="C43" s="60">
        <v>150</v>
      </c>
      <c r="D43" s="60">
        <v>2.9931068420410161E-3</v>
      </c>
      <c r="E43" s="60" t="b">
        <v>0</v>
      </c>
      <c r="F43" s="60">
        <v>7.2000000000000024E-3</v>
      </c>
      <c r="G43" s="60">
        <v>8.8888888888887267E-5</v>
      </c>
      <c r="H43" s="60">
        <v>6.6666666666666116E-3</v>
      </c>
      <c r="I43" s="60">
        <v>6.6666666666665986E-3</v>
      </c>
      <c r="J43" s="60">
        <v>1.154700538379248E-2</v>
      </c>
      <c r="K43" s="60">
        <v>0.1039230484541326</v>
      </c>
      <c r="L43" s="60">
        <v>6.0000000000000053E-2</v>
      </c>
      <c r="M43" s="60">
        <v>5.999999999999997E-2</v>
      </c>
      <c r="N43" s="60">
        <v>1.154700538379248E-2</v>
      </c>
      <c r="O43" s="60">
        <v>0.1039230484541326</v>
      </c>
      <c r="P43" s="60">
        <v>9.3333333333333351E-2</v>
      </c>
      <c r="Q43" s="60">
        <v>-0.28000000000000003</v>
      </c>
      <c r="R43" s="60">
        <v>1.4802973661668751E-17</v>
      </c>
      <c r="S43" s="60">
        <v>1.4802973661668751E-17</v>
      </c>
      <c r="T43" s="60">
        <v>8.6666666666666739E-2</v>
      </c>
      <c r="U43" s="60">
        <v>-0.27333333333333337</v>
      </c>
      <c r="V43" s="60">
        <v>1.15470053837925E-2</v>
      </c>
      <c r="W43" s="60">
        <v>0.1039230484541326</v>
      </c>
      <c r="X43" s="60">
        <v>2.6666666666666689E-2</v>
      </c>
      <c r="Y43" s="60">
        <v>-0.2133333333333334</v>
      </c>
      <c r="Z43" s="60">
        <v>1.4802973661668751E-17</v>
      </c>
      <c r="AA43" s="60">
        <v>1.4802973661668751E-17</v>
      </c>
      <c r="AB43" s="60" t="s">
        <v>1616</v>
      </c>
      <c r="AC43" s="60" t="s">
        <v>1617</v>
      </c>
      <c r="AD43" s="60" t="s">
        <v>1618</v>
      </c>
      <c r="AE43" s="60" t="s">
        <v>1617</v>
      </c>
      <c r="AF43" s="60">
        <v>0.55221165863124344</v>
      </c>
      <c r="AG43" s="60">
        <v>1.113836523194218</v>
      </c>
      <c r="AH43" s="60">
        <v>0.45833746712499751</v>
      </c>
      <c r="AI43" s="60">
        <v>0.43302010715265082</v>
      </c>
      <c r="AJ43" s="60">
        <v>99.999999999999972</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1">
        <v>42</v>
      </c>
      <c r="B44" s="60"/>
      <c r="C44" s="60">
        <v>150</v>
      </c>
      <c r="D44" s="60">
        <v>4.9970149993896476E-3</v>
      </c>
      <c r="E44" s="60" t="b">
        <v>0</v>
      </c>
      <c r="F44" s="60">
        <v>2.4622222222222229E-2</v>
      </c>
      <c r="G44" s="60">
        <v>2.222222222222224E-3</v>
      </c>
      <c r="H44" s="60">
        <v>6.6666666666666263E-3</v>
      </c>
      <c r="I44" s="60">
        <v>4.666666666666669E-2</v>
      </c>
      <c r="J44" s="60">
        <v>0.1874957043532143</v>
      </c>
      <c r="K44" s="60">
        <v>0.15011106998930271</v>
      </c>
      <c r="L44" s="60">
        <v>3.3333333333333312E-2</v>
      </c>
      <c r="M44" s="60">
        <v>0.1533333333333334</v>
      </c>
      <c r="N44" s="60">
        <v>0.1874957043532143</v>
      </c>
      <c r="O44" s="60">
        <v>0.15011106998930271</v>
      </c>
      <c r="P44" s="60">
        <v>6.2450045135165055E-17</v>
      </c>
      <c r="Q44" s="60">
        <v>-0.42666666666666669</v>
      </c>
      <c r="R44" s="60">
        <v>-1.0209516530471869E-17</v>
      </c>
      <c r="S44" s="60">
        <v>1.674096612592442E-17</v>
      </c>
      <c r="T44" s="60">
        <v>-6.6666666666665639E-3</v>
      </c>
      <c r="U44" s="60">
        <v>-0.47333333333333338</v>
      </c>
      <c r="V44" s="60">
        <v>-0.1874957043532143</v>
      </c>
      <c r="W44" s="60">
        <v>0.15011106998930271</v>
      </c>
      <c r="X44" s="60">
        <v>2.6666666666666752E-2</v>
      </c>
      <c r="Y44" s="60">
        <v>-0.32</v>
      </c>
      <c r="Z44" s="60">
        <v>-1.1842378929334999E-17</v>
      </c>
      <c r="AA44" s="60">
        <v>2.0006690923650689E-17</v>
      </c>
      <c r="AB44" s="60" t="s">
        <v>1619</v>
      </c>
      <c r="AC44" s="60" t="s">
        <v>1620</v>
      </c>
      <c r="AD44" s="60" t="s">
        <v>1621</v>
      </c>
      <c r="AE44" s="60" t="s">
        <v>1622</v>
      </c>
      <c r="AF44" s="60">
        <v>2.313202895454018</v>
      </c>
      <c r="AG44" s="60">
        <v>0.58191923522179345</v>
      </c>
      <c r="AH44" s="60">
        <v>2.8205351841964119</v>
      </c>
      <c r="AI44" s="60">
        <v>2.682648524596472</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1">
        <v>43</v>
      </c>
      <c r="B45" s="60"/>
      <c r="C45" s="60">
        <v>150</v>
      </c>
      <c r="D45" s="60">
        <v>1.9941329956054692E-3</v>
      </c>
      <c r="E45" s="60" t="b">
        <v>0</v>
      </c>
      <c r="F45" s="60">
        <v>5.422222222222231E-3</v>
      </c>
      <c r="G45" s="60">
        <v>8.8888888888888731E-5</v>
      </c>
      <c r="H45" s="60">
        <v>6.6666666666667226E-3</v>
      </c>
      <c r="I45" s="60">
        <v>6.6666666666665986E-3</v>
      </c>
      <c r="J45" s="60">
        <v>0.14392304845413259</v>
      </c>
      <c r="K45" s="60">
        <v>0.1270170592217176</v>
      </c>
      <c r="L45" s="60">
        <v>7.3333333333333389E-2</v>
      </c>
      <c r="M45" s="60">
        <v>6.6666666666667096E-3</v>
      </c>
      <c r="N45" s="60">
        <v>0.14392304845413259</v>
      </c>
      <c r="O45" s="60">
        <v>0.1270170592217176</v>
      </c>
      <c r="P45" s="60">
        <v>6.6666666666666721E-2</v>
      </c>
      <c r="Q45" s="60">
        <v>-0.28000000000000003</v>
      </c>
      <c r="R45" s="60">
        <v>1.036208156316813E-17</v>
      </c>
      <c r="S45" s="60">
        <v>1.6283271027835629E-17</v>
      </c>
      <c r="T45" s="60">
        <v>7.3333333333333445E-2</v>
      </c>
      <c r="U45" s="60">
        <v>-0.27333333333333337</v>
      </c>
      <c r="V45" s="60">
        <v>-0.14392304845413259</v>
      </c>
      <c r="W45" s="60">
        <v>0.1270170592217176</v>
      </c>
      <c r="X45" s="60">
        <v>5.7731597280508142E-17</v>
      </c>
      <c r="Y45" s="60">
        <v>-0.26666666666666672</v>
      </c>
      <c r="Z45" s="60">
        <v>1.036208156316813E-17</v>
      </c>
      <c r="AA45" s="60">
        <v>1.6283271027835629E-17</v>
      </c>
      <c r="AB45" s="60" t="s">
        <v>1623</v>
      </c>
      <c r="AC45" s="60" t="s">
        <v>1624</v>
      </c>
      <c r="AD45" s="60" t="s">
        <v>1625</v>
      </c>
      <c r="AE45" s="60" t="s">
        <v>1624</v>
      </c>
      <c r="AF45" s="60">
        <v>0.91644525973777324</v>
      </c>
      <c r="AG45" s="60">
        <v>0.66905418829523955</v>
      </c>
      <c r="AH45" s="60">
        <v>0.45833746712499751</v>
      </c>
      <c r="AI45" s="60">
        <v>0.43302010715265082</v>
      </c>
      <c r="AJ45" s="60">
        <v>100</v>
      </c>
      <c r="AK45" s="60">
        <v>100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1">
        <v>44</v>
      </c>
      <c r="B46" s="60"/>
      <c r="C46" s="60">
        <v>150</v>
      </c>
      <c r="D46" s="60">
        <v>9.8705291748046875E-4</v>
      </c>
      <c r="E46" s="60" t="b">
        <v>0</v>
      </c>
      <c r="F46" s="60">
        <v>3.2888888888888872E-3</v>
      </c>
      <c r="G46" s="60">
        <v>8.8888888888888378E-5</v>
      </c>
      <c r="H46" s="60">
        <v>6.6666666666666402E-3</v>
      </c>
      <c r="I46" s="60">
        <v>6.6666666666666541E-3</v>
      </c>
      <c r="J46" s="60">
        <v>0.17058971512079929</v>
      </c>
      <c r="K46" s="60">
        <v>8.0829037686547617E-2</v>
      </c>
      <c r="L46" s="60">
        <v>4.6666666666666627E-2</v>
      </c>
      <c r="M46" s="60">
        <v>3.3333333333333347E-2</v>
      </c>
      <c r="N46" s="60">
        <v>0.17058971512079929</v>
      </c>
      <c r="O46" s="60">
        <v>8.0829037686547617E-2</v>
      </c>
      <c r="P46" s="60">
        <v>0.12000000000000011</v>
      </c>
      <c r="Q46" s="60">
        <v>-0.17333333333333331</v>
      </c>
      <c r="R46" s="60">
        <v>1.7763568394002511E-17</v>
      </c>
      <c r="S46" s="60">
        <v>-1.7763568394002511E-17</v>
      </c>
      <c r="T46" s="60">
        <v>0.12666666666666671</v>
      </c>
      <c r="U46" s="60">
        <v>-0.18</v>
      </c>
      <c r="V46" s="60">
        <v>0.17058971512079929</v>
      </c>
      <c r="W46" s="60">
        <v>8.0829037686547603E-2</v>
      </c>
      <c r="X46" s="60">
        <v>8.0000000000000071E-2</v>
      </c>
      <c r="Y46" s="60">
        <v>-0.21333333333333329</v>
      </c>
      <c r="Z46" s="60">
        <v>1.7763568394002511E-17</v>
      </c>
      <c r="AA46" s="60">
        <v>-1.7763568394002511E-17</v>
      </c>
      <c r="AB46" s="60" t="s">
        <v>1626</v>
      </c>
      <c r="AC46" s="60" t="s">
        <v>1627</v>
      </c>
      <c r="AD46" s="60" t="s">
        <v>1628</v>
      </c>
      <c r="AE46" s="60" t="s">
        <v>1627</v>
      </c>
      <c r="AF46" s="60">
        <v>0.51694449608910797</v>
      </c>
      <c r="AG46" s="60">
        <v>1.140703329593117</v>
      </c>
      <c r="AH46" s="60">
        <v>0.48976429268031568</v>
      </c>
      <c r="AI46" s="60">
        <v>0.46096510972135613</v>
      </c>
      <c r="AJ46" s="60">
        <v>100</v>
      </c>
      <c r="AK46" s="60">
        <v>99.999999999999986</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1">
        <v>45</v>
      </c>
      <c r="B47" s="60"/>
      <c r="C47" s="60">
        <v>150</v>
      </c>
      <c r="D47" s="60">
        <v>1.9946098327636719E-3</v>
      </c>
      <c r="E47" s="60" t="b">
        <v>0</v>
      </c>
      <c r="F47" s="60">
        <v>1.084444444444444E-2</v>
      </c>
      <c r="G47" s="60">
        <v>1.777777777777764E-4</v>
      </c>
      <c r="H47" s="60">
        <v>1.333333333333328E-2</v>
      </c>
      <c r="I47" s="60">
        <v>0</v>
      </c>
      <c r="J47" s="60">
        <v>0.16880338717125851</v>
      </c>
      <c r="K47" s="60">
        <v>9.2376043070340141E-2</v>
      </c>
      <c r="L47" s="60">
        <v>7.999999999999996E-2</v>
      </c>
      <c r="M47" s="60">
        <v>6.666666666666668E-2</v>
      </c>
      <c r="N47" s="60">
        <v>0.16880338717125851</v>
      </c>
      <c r="O47" s="60">
        <v>9.2376043070340141E-2</v>
      </c>
      <c r="P47" s="60">
        <v>-6.6666666666666638E-2</v>
      </c>
      <c r="Q47" s="60">
        <v>-0.2</v>
      </c>
      <c r="R47" s="60">
        <v>-5.9211894646675019E-18</v>
      </c>
      <c r="S47" s="60">
        <v>-5.0330110449673773E-17</v>
      </c>
      <c r="T47" s="60">
        <v>-7.9999999999999918E-2</v>
      </c>
      <c r="U47" s="60">
        <v>-0.2</v>
      </c>
      <c r="V47" s="60">
        <v>-0.16880338717125851</v>
      </c>
      <c r="W47" s="60">
        <v>-9.2376043070340197E-2</v>
      </c>
      <c r="X47" s="60">
        <v>4.2928623618839391E-17</v>
      </c>
      <c r="Y47" s="60">
        <v>-0.1333333333333333</v>
      </c>
      <c r="Z47" s="60">
        <v>-5.9211894646675019E-18</v>
      </c>
      <c r="AA47" s="60">
        <v>-5.0330110449673773E-17</v>
      </c>
      <c r="AB47" s="60" t="s">
        <v>1629</v>
      </c>
      <c r="AC47" s="60" t="s">
        <v>1630</v>
      </c>
      <c r="AD47" s="60" t="s">
        <v>1631</v>
      </c>
      <c r="AE47" s="60" t="s">
        <v>1632</v>
      </c>
      <c r="AF47" s="60">
        <v>1.737935191854771</v>
      </c>
      <c r="AG47" s="60">
        <v>1.4380306938728751</v>
      </c>
      <c r="AH47" s="60">
        <v>4.4090398935490472E-14</v>
      </c>
      <c r="AI47" s="60">
        <v>2.0766576824768851E-14</v>
      </c>
      <c r="AJ47" s="60">
        <v>99.999999999999972</v>
      </c>
      <c r="AK47" s="60">
        <v>100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1">
        <v>46</v>
      </c>
      <c r="B48" s="60"/>
      <c r="C48" s="60">
        <v>150</v>
      </c>
      <c r="D48" s="60">
        <v>9.9658966064453125E-4</v>
      </c>
      <c r="E48" s="60" t="b">
        <v>0</v>
      </c>
      <c r="F48" s="60">
        <v>8.8888888888889476E-5</v>
      </c>
      <c r="G48" s="60">
        <v>8.8888888888888554E-5</v>
      </c>
      <c r="H48" s="60">
        <v>6.6666666666667096E-3</v>
      </c>
      <c r="I48" s="60">
        <v>6.6666666666665986E-3</v>
      </c>
      <c r="J48" s="60">
        <v>0.1608290376865476</v>
      </c>
      <c r="K48" s="60">
        <v>3.4641016151377532E-2</v>
      </c>
      <c r="L48" s="60">
        <v>6.6666666666666116E-3</v>
      </c>
      <c r="M48" s="60">
        <v>6.6666666666667651E-3</v>
      </c>
      <c r="N48" s="60">
        <v>0.1608290376865476</v>
      </c>
      <c r="O48" s="60">
        <v>3.4641016151377532E-2</v>
      </c>
      <c r="P48" s="60">
        <v>-0.1333333333333333</v>
      </c>
      <c r="Q48" s="60">
        <v>-0.26666666666666672</v>
      </c>
      <c r="R48" s="60">
        <v>1.4802973661668751E-17</v>
      </c>
      <c r="S48" s="60">
        <v>-4.1448326252672513E-17</v>
      </c>
      <c r="T48" s="60">
        <v>-0.12666666666666659</v>
      </c>
      <c r="U48" s="60">
        <v>-0.26000000000000012</v>
      </c>
      <c r="V48" s="60">
        <v>-0.1608290376865476</v>
      </c>
      <c r="W48" s="60">
        <v>3.4641016151377491E-2</v>
      </c>
      <c r="X48" s="60">
        <v>-0.12</v>
      </c>
      <c r="Y48" s="60">
        <v>-0.25333333333333341</v>
      </c>
      <c r="Z48" s="60">
        <v>1.4802973661668751E-17</v>
      </c>
      <c r="AA48" s="60">
        <v>-4.1448326252672513E-17</v>
      </c>
      <c r="AB48" s="60" t="s">
        <v>1633</v>
      </c>
      <c r="AC48" s="60" t="s">
        <v>1634</v>
      </c>
      <c r="AD48" s="60" t="s">
        <v>1635</v>
      </c>
      <c r="AE48" s="60" t="s">
        <v>1634</v>
      </c>
      <c r="AF48" s="60">
        <v>1.171866474482067</v>
      </c>
      <c r="AG48" s="60">
        <v>0.52733789214483207</v>
      </c>
      <c r="AH48" s="60">
        <v>0.46257780188629349</v>
      </c>
      <c r="AI48" s="60">
        <v>0.43680299676191969</v>
      </c>
      <c r="AJ48" s="60">
        <v>100</v>
      </c>
      <c r="AK48" s="60">
        <v>100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1">
        <v>47</v>
      </c>
      <c r="B49" s="60"/>
      <c r="C49" s="60">
        <v>150</v>
      </c>
      <c r="D49" s="60">
        <v>1.9946098327636719E-3</v>
      </c>
      <c r="E49" s="60" t="b">
        <v>0</v>
      </c>
      <c r="F49" s="60">
        <v>1.6000000000000009E-3</v>
      </c>
      <c r="G49" s="60">
        <v>1.7777777777777711E-4</v>
      </c>
      <c r="H49" s="60">
        <v>0</v>
      </c>
      <c r="I49" s="60">
        <v>1.333333333333331E-2</v>
      </c>
      <c r="J49" s="60">
        <v>9.9521354868503414E-2</v>
      </c>
      <c r="K49" s="60">
        <v>2.3094010767585028E-2</v>
      </c>
      <c r="L49" s="60">
        <v>4.0000000000000008E-2</v>
      </c>
      <c r="M49" s="60">
        <v>5.5511151231257827E-17</v>
      </c>
      <c r="N49" s="60">
        <v>9.9521354868503414E-2</v>
      </c>
      <c r="O49" s="60">
        <v>2.3094010767585028E-2</v>
      </c>
      <c r="P49" s="60">
        <v>4.0000000000000091E-2</v>
      </c>
      <c r="Q49" s="60">
        <v>-0.28000000000000003</v>
      </c>
      <c r="R49" s="60">
        <v>2.960594732333751E-18</v>
      </c>
      <c r="S49" s="60">
        <v>-2.6492787558307499E-17</v>
      </c>
      <c r="T49" s="60">
        <v>4.0000000000000091E-2</v>
      </c>
      <c r="U49" s="60">
        <v>-0.29333333333333328</v>
      </c>
      <c r="V49" s="60">
        <v>-9.9521354868503414E-2</v>
      </c>
      <c r="W49" s="60">
        <v>2.3094010767585001E-2</v>
      </c>
      <c r="X49" s="60">
        <v>8.5857247237678783E-17</v>
      </c>
      <c r="Y49" s="60">
        <v>-0.29333333333333328</v>
      </c>
      <c r="Z49" s="60">
        <v>2.960594732333751E-18</v>
      </c>
      <c r="AA49" s="60">
        <v>-2.6492787558307499E-17</v>
      </c>
      <c r="AB49" s="60" t="s">
        <v>1636</v>
      </c>
      <c r="AC49" s="60" t="s">
        <v>1637</v>
      </c>
      <c r="AD49" s="60" t="s">
        <v>1638</v>
      </c>
      <c r="AE49" s="60" t="s">
        <v>1637</v>
      </c>
      <c r="AF49" s="60">
        <v>0.37179090610391202</v>
      </c>
      <c r="AG49" s="60">
        <v>0.40969539100207297</v>
      </c>
      <c r="AH49" s="60">
        <v>0.90424150146641069</v>
      </c>
      <c r="AI49" s="60">
        <v>0.85493410457811547</v>
      </c>
      <c r="AJ49" s="60">
        <v>99.999999999999972</v>
      </c>
      <c r="AK49" s="60">
        <v>100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1">
        <v>48</v>
      </c>
      <c r="B50" s="60"/>
      <c r="C50" s="60">
        <v>150</v>
      </c>
      <c r="D50" s="60">
        <v>5.9840679168701172E-3</v>
      </c>
      <c r="E50" s="60" t="b">
        <v>0</v>
      </c>
      <c r="F50" s="60">
        <v>2.311111111111112E-2</v>
      </c>
      <c r="G50" s="60">
        <v>1.3204657181204991E-32</v>
      </c>
      <c r="H50" s="60">
        <v>1.006139616066548E-16</v>
      </c>
      <c r="I50" s="60">
        <v>5.5511151231257827E-17</v>
      </c>
      <c r="J50" s="60">
        <v>9.2376043070340155E-2</v>
      </c>
      <c r="K50" s="60">
        <v>4.6188021535170008E-2</v>
      </c>
      <c r="L50" s="60">
        <v>4.0000000000000063E-2</v>
      </c>
      <c r="M50" s="60">
        <v>0.1466666666666667</v>
      </c>
      <c r="N50" s="60">
        <v>9.2376043070340155E-2</v>
      </c>
      <c r="O50" s="60">
        <v>4.6188021535170008E-2</v>
      </c>
      <c r="P50" s="60">
        <v>2.6666666666666679E-2</v>
      </c>
      <c r="Q50" s="60">
        <v>-0.42666666666666658</v>
      </c>
      <c r="R50" s="60">
        <v>-8.8817841970012525E-18</v>
      </c>
      <c r="S50" s="60">
        <v>-4.4408920985006258E-17</v>
      </c>
      <c r="T50" s="60">
        <v>2.6666666666666779E-2</v>
      </c>
      <c r="U50" s="60">
        <v>-0.42666666666666669</v>
      </c>
      <c r="V50" s="60">
        <v>9.2376043070340141E-2</v>
      </c>
      <c r="W50" s="60">
        <v>-4.618802153517005E-2</v>
      </c>
      <c r="X50" s="60">
        <v>-1.333333333333328E-2</v>
      </c>
      <c r="Y50" s="60">
        <v>-0.28000000000000003</v>
      </c>
      <c r="Z50" s="60">
        <v>-8.8817841970012525E-18</v>
      </c>
      <c r="AA50" s="60">
        <v>-4.4408920985006258E-17</v>
      </c>
      <c r="AB50" s="60" t="s">
        <v>1639</v>
      </c>
      <c r="AC50" s="60" t="s">
        <v>1640</v>
      </c>
      <c r="AD50" s="60" t="s">
        <v>1641</v>
      </c>
      <c r="AE50" s="60" t="s">
        <v>1642</v>
      </c>
      <c r="AF50" s="60">
        <v>5.3770944965884872E-14</v>
      </c>
      <c r="AG50" s="60">
        <v>3.8343599324511899E-14</v>
      </c>
      <c r="AH50" s="60">
        <v>1.893740758244336E-14</v>
      </c>
      <c r="AI50" s="60">
        <v>3.5972199929129038E-14</v>
      </c>
      <c r="AJ50" s="60">
        <v>100</v>
      </c>
      <c r="AK50" s="60">
        <v>99.999999999999986</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1">
        <v>49</v>
      </c>
      <c r="B51" s="60"/>
      <c r="C51" s="60">
        <v>150</v>
      </c>
      <c r="D51" s="60">
        <v>4.9855709075927726E-3</v>
      </c>
      <c r="E51" s="60" t="b">
        <v>0</v>
      </c>
      <c r="F51" s="60">
        <v>3.5555555555555648E-3</v>
      </c>
      <c r="G51" s="60">
        <v>1.540743955509789E-32</v>
      </c>
      <c r="H51" s="60">
        <v>5.5511151231257827E-17</v>
      </c>
      <c r="I51" s="60">
        <v>1.110223024625157E-16</v>
      </c>
      <c r="J51" s="60">
        <v>1.2376043070340121E-2</v>
      </c>
      <c r="K51" s="60">
        <v>9.2376043070340114E-2</v>
      </c>
      <c r="L51" s="60">
        <v>2.666666666666671E-2</v>
      </c>
      <c r="M51" s="60">
        <v>5.3333333333333399E-2</v>
      </c>
      <c r="N51" s="60">
        <v>1.2376043070340121E-2</v>
      </c>
      <c r="O51" s="60">
        <v>9.2376043070340114E-2</v>
      </c>
      <c r="P51" s="60">
        <v>-2.666666666666662E-2</v>
      </c>
      <c r="Q51" s="60">
        <v>-0.32</v>
      </c>
      <c r="R51" s="60">
        <v>2.9605947323337507E-17</v>
      </c>
      <c r="S51" s="60">
        <v>-1.6283271027835629E-17</v>
      </c>
      <c r="T51" s="60">
        <v>-2.6666666666666561E-2</v>
      </c>
      <c r="U51" s="60">
        <v>-0.32000000000000012</v>
      </c>
      <c r="V51" s="60">
        <v>1.237604307034015E-2</v>
      </c>
      <c r="W51" s="60">
        <v>-9.2376043070340128E-2</v>
      </c>
      <c r="X51" s="60">
        <v>-5.3333333333333267E-2</v>
      </c>
      <c r="Y51" s="60">
        <v>-0.26666666666666672</v>
      </c>
      <c r="Z51" s="60">
        <v>2.9605947323337507E-17</v>
      </c>
      <c r="AA51" s="60">
        <v>-1.6283271027835629E-17</v>
      </c>
      <c r="AB51" s="60" t="s">
        <v>1643</v>
      </c>
      <c r="AC51" s="60" t="s">
        <v>1644</v>
      </c>
      <c r="AD51" s="60" t="s">
        <v>1645</v>
      </c>
      <c r="AE51" s="60" t="s">
        <v>1644</v>
      </c>
      <c r="AF51" s="60">
        <v>1.854891195365316E-14</v>
      </c>
      <c r="AG51" s="60">
        <v>3.4756141730069117E-14</v>
      </c>
      <c r="AH51" s="60">
        <v>2.028299210437259E-14</v>
      </c>
      <c r="AI51" s="60">
        <v>1.9195573974416662E-14</v>
      </c>
      <c r="AJ51" s="60">
        <v>100.0000000000001</v>
      </c>
      <c r="AK51" s="60">
        <v>99.999999999999929</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59" customFormat="1" x14ac:dyDescent="0.3">
      <c r="A52" s="61">
        <v>0</v>
      </c>
      <c r="B52" s="60">
        <v>1.6387653350830079E-3</v>
      </c>
      <c r="C52" s="60">
        <v>150</v>
      </c>
      <c r="D52" s="60">
        <v>9.9730491638183594E-4</v>
      </c>
      <c r="E52" s="60" t="b">
        <v>0</v>
      </c>
      <c r="F52" s="60">
        <v>7.1111111111111602E-4</v>
      </c>
      <c r="G52" s="60">
        <v>9.4370567274974557E-33</v>
      </c>
      <c r="H52" s="60">
        <v>9.7144514654701197E-17</v>
      </c>
      <c r="I52" s="60">
        <v>0</v>
      </c>
      <c r="J52" s="60">
        <v>5.9211894646674973E-18</v>
      </c>
      <c r="K52" s="60">
        <v>8.8817841970012479E-18</v>
      </c>
      <c r="L52" s="60">
        <v>2.6666666666666759E-2</v>
      </c>
      <c r="M52" s="60">
        <v>0</v>
      </c>
      <c r="N52" s="60">
        <v>5.9211894646674973E-18</v>
      </c>
      <c r="O52" s="60">
        <v>8.8817841970012479E-18</v>
      </c>
      <c r="P52" s="60">
        <v>5.333333333333333E-2</v>
      </c>
      <c r="Q52" s="60">
        <v>-0.32</v>
      </c>
      <c r="R52" s="60">
        <v>5.9211894646675019E-18</v>
      </c>
      <c r="S52" s="60">
        <v>-2.9605947323337507E-17</v>
      </c>
      <c r="T52" s="60">
        <v>5.3333333333333427E-2</v>
      </c>
      <c r="U52" s="60">
        <v>-0.32</v>
      </c>
      <c r="V52" s="60">
        <v>1.1842378929334999E-17</v>
      </c>
      <c r="W52" s="60">
        <v>-2.0724163126336259E-17</v>
      </c>
      <c r="X52" s="60">
        <v>2.6666666666666668E-2</v>
      </c>
      <c r="Y52" s="60">
        <v>-0.32</v>
      </c>
      <c r="Z52" s="60">
        <v>5.9211894646675019E-18</v>
      </c>
      <c r="AA52" s="60">
        <v>-2.9605947323337507E-17</v>
      </c>
      <c r="AB52" s="60" t="s">
        <v>2789</v>
      </c>
      <c r="AC52" s="60" t="s">
        <v>2790</v>
      </c>
      <c r="AD52" s="60" t="s">
        <v>2791</v>
      </c>
      <c r="AE52" s="60" t="s">
        <v>2790</v>
      </c>
      <c r="AF52" s="60">
        <v>3.3692767326395813E-14</v>
      </c>
      <c r="AG52" s="60">
        <v>3.8391117571481651E-14</v>
      </c>
      <c r="AH52" s="60">
        <v>2.028299210437259E-14</v>
      </c>
      <c r="AI52" s="60">
        <v>1.9195573974416662E-14</v>
      </c>
      <c r="AJ52" s="60">
        <v>0</v>
      </c>
      <c r="AK52" s="60">
        <v>0</v>
      </c>
    </row>
    <row r="53" spans="1:104" s="59" customFormat="1" x14ac:dyDescent="0.3">
      <c r="A53" s="61">
        <v>1</v>
      </c>
      <c r="B53" s="60"/>
      <c r="C53" s="60">
        <v>150</v>
      </c>
      <c r="D53" s="60">
        <v>1.995086669921875E-3</v>
      </c>
      <c r="E53" s="60" t="b">
        <v>0</v>
      </c>
      <c r="F53" s="60">
        <v>8.8888888888889045E-3</v>
      </c>
      <c r="G53" s="60">
        <v>1.3204657181204991E-32</v>
      </c>
      <c r="H53" s="60">
        <v>1.006139616066548E-16</v>
      </c>
      <c r="I53" s="60">
        <v>5.5511151231257827E-17</v>
      </c>
      <c r="J53" s="60">
        <v>7.4014868308343815E-18</v>
      </c>
      <c r="K53" s="60">
        <v>1.036208156316813E-17</v>
      </c>
      <c r="L53" s="60">
        <v>1.3333333333333249E-2</v>
      </c>
      <c r="M53" s="60">
        <v>9.3333333333333435E-2</v>
      </c>
      <c r="N53" s="60">
        <v>7.4014868308343815E-18</v>
      </c>
      <c r="O53" s="60">
        <v>1.036208156316813E-17</v>
      </c>
      <c r="P53" s="60">
        <v>1.333333333333335E-2</v>
      </c>
      <c r="Q53" s="60">
        <v>-0.36</v>
      </c>
      <c r="R53" s="60">
        <v>1.6283271027835629E-17</v>
      </c>
      <c r="S53" s="60">
        <v>-1.332267629550188E-17</v>
      </c>
      <c r="T53" s="60">
        <v>1.333333333333345E-2</v>
      </c>
      <c r="U53" s="60">
        <v>-0.3600000000000001</v>
      </c>
      <c r="V53" s="60">
        <v>2.3684757858670011E-17</v>
      </c>
      <c r="W53" s="60">
        <v>-2.3684757858670011E-17</v>
      </c>
      <c r="X53" s="60">
        <v>2.66666666666667E-2</v>
      </c>
      <c r="Y53" s="60">
        <v>-0.26666666666666672</v>
      </c>
      <c r="Z53" s="60">
        <v>1.6283271027835629E-17</v>
      </c>
      <c r="AA53" s="60">
        <v>-1.332267629550188E-17</v>
      </c>
      <c r="AB53" s="60" t="s">
        <v>2792</v>
      </c>
      <c r="AC53" s="60" t="s">
        <v>2793</v>
      </c>
      <c r="AD53" s="60" t="s">
        <v>2794</v>
      </c>
      <c r="AE53" s="60" t="s">
        <v>2793</v>
      </c>
      <c r="AF53" s="60">
        <v>7.1455521378135967E-14</v>
      </c>
      <c r="AG53" s="60">
        <v>0</v>
      </c>
      <c r="AH53" s="60">
        <v>1.975657099791715E-14</v>
      </c>
      <c r="AI53" s="60">
        <v>1.872342812829543E-14</v>
      </c>
      <c r="AJ53" s="60">
        <v>0</v>
      </c>
      <c r="AK53" s="60">
        <v>0</v>
      </c>
    </row>
    <row r="54" spans="1:104" s="59" customFormat="1" x14ac:dyDescent="0.3">
      <c r="A54" s="61">
        <v>2</v>
      </c>
      <c r="B54" s="60"/>
      <c r="C54" s="60">
        <v>150</v>
      </c>
      <c r="D54" s="60">
        <v>9.9635124206542969E-4</v>
      </c>
      <c r="E54" s="60" t="b">
        <v>0</v>
      </c>
      <c r="F54" s="60">
        <v>2.8444444444444472E-3</v>
      </c>
      <c r="G54" s="60">
        <v>7.7037197775489434E-34</v>
      </c>
      <c r="H54" s="60">
        <v>2.775557561562891E-17</v>
      </c>
      <c r="I54" s="60">
        <v>0</v>
      </c>
      <c r="J54" s="60">
        <v>4.440892098500627E-18</v>
      </c>
      <c r="K54" s="60">
        <v>5.4098883306284593E-18</v>
      </c>
      <c r="L54" s="60">
        <v>5.3333333333333358E-2</v>
      </c>
      <c r="M54" s="60">
        <v>0</v>
      </c>
      <c r="N54" s="60">
        <v>4.440892098500627E-18</v>
      </c>
      <c r="O54" s="60">
        <v>5.4098883306284593E-18</v>
      </c>
      <c r="P54" s="60">
        <v>0.13333333333333339</v>
      </c>
      <c r="Q54" s="60">
        <v>-0.32</v>
      </c>
      <c r="R54" s="60">
        <v>8.8817841970012525E-18</v>
      </c>
      <c r="S54" s="60">
        <v>-2.3684757858670011E-17</v>
      </c>
      <c r="T54" s="60">
        <v>0.13333333333333339</v>
      </c>
      <c r="U54" s="60">
        <v>-0.32</v>
      </c>
      <c r="V54" s="60">
        <v>1.332267629550188E-17</v>
      </c>
      <c r="W54" s="60">
        <v>-1.8274869528041549E-17</v>
      </c>
      <c r="X54" s="60">
        <v>8.0000000000000029E-2</v>
      </c>
      <c r="Y54" s="60">
        <v>-0.32</v>
      </c>
      <c r="Z54" s="60">
        <v>8.8817841970012525E-18</v>
      </c>
      <c r="AA54" s="60">
        <v>-2.3684757858670011E-17</v>
      </c>
      <c r="AB54" s="60" t="s">
        <v>2795</v>
      </c>
      <c r="AC54" s="60" t="s">
        <v>2796</v>
      </c>
      <c r="AD54" s="60" t="s">
        <v>2797</v>
      </c>
      <c r="AE54" s="60" t="s">
        <v>2796</v>
      </c>
      <c r="AF54" s="60">
        <v>3.086023349840775E-14</v>
      </c>
      <c r="AG54" s="60">
        <v>4.2875229297772352E-14</v>
      </c>
      <c r="AH54" s="60">
        <v>2.028299210437259E-14</v>
      </c>
      <c r="AI54" s="60">
        <v>1.9195573974416662E-14</v>
      </c>
      <c r="AJ54" s="60">
        <v>0</v>
      </c>
      <c r="AK54" s="60">
        <v>0</v>
      </c>
    </row>
    <row r="55" spans="1:104" s="59" customFormat="1" x14ac:dyDescent="0.3">
      <c r="A55" s="61">
        <v>3</v>
      </c>
      <c r="B55" s="60"/>
      <c r="C55" s="60">
        <v>150</v>
      </c>
      <c r="D55" s="60">
        <v>9.9730491638183594E-4</v>
      </c>
      <c r="E55" s="60" t="b">
        <v>0</v>
      </c>
      <c r="F55" s="60">
        <v>5.688888888888903E-3</v>
      </c>
      <c r="G55" s="60">
        <v>2.1763008371575771E-32</v>
      </c>
      <c r="H55" s="60">
        <v>9.7144514654701197E-17</v>
      </c>
      <c r="I55" s="60">
        <v>1.110223024625157E-16</v>
      </c>
      <c r="J55" s="60">
        <v>4.4408920985006263E-18</v>
      </c>
      <c r="K55" s="60">
        <v>1.036208156316813E-17</v>
      </c>
      <c r="L55" s="60">
        <v>5.3333333333333427E-2</v>
      </c>
      <c r="M55" s="60">
        <v>5.3333333333333371E-2</v>
      </c>
      <c r="N55" s="60">
        <v>4.4408920985006263E-18</v>
      </c>
      <c r="O55" s="60">
        <v>1.036208156316813E-17</v>
      </c>
      <c r="P55" s="60">
        <v>0.08</v>
      </c>
      <c r="Q55" s="60">
        <v>-0.29333333333333328</v>
      </c>
      <c r="R55" s="60">
        <v>4.4408920985006263E-18</v>
      </c>
      <c r="S55" s="60">
        <v>-1.6283271027835629E-17</v>
      </c>
      <c r="T55" s="60">
        <v>8.0000000000000099E-2</v>
      </c>
      <c r="U55" s="60">
        <v>-0.29333333333333339</v>
      </c>
      <c r="V55" s="60">
        <v>0</v>
      </c>
      <c r="W55" s="60">
        <v>-5.9211894646675019E-18</v>
      </c>
      <c r="X55" s="60">
        <v>2.6666666666666668E-2</v>
      </c>
      <c r="Y55" s="60">
        <v>-0.24</v>
      </c>
      <c r="Z55" s="60">
        <v>4.4408920985006263E-18</v>
      </c>
      <c r="AA55" s="60">
        <v>-1.6283271027835629E-17</v>
      </c>
      <c r="AB55" s="60" t="s">
        <v>2798</v>
      </c>
      <c r="AC55" s="60" t="s">
        <v>2799</v>
      </c>
      <c r="AD55" s="60" t="s">
        <v>2800</v>
      </c>
      <c r="AE55" s="60" t="s">
        <v>2799</v>
      </c>
      <c r="AF55" s="60">
        <v>1.623009113873172E-14</v>
      </c>
      <c r="AG55" s="60">
        <v>5.9151597094701832E-14</v>
      </c>
      <c r="AH55" s="60">
        <v>2.0649806569066381E-14</v>
      </c>
      <c r="AI55" s="60">
        <v>1.9523792991370279E-14</v>
      </c>
      <c r="AJ55" s="60">
        <v>0</v>
      </c>
      <c r="AK55" s="60">
        <v>0</v>
      </c>
    </row>
    <row r="56" spans="1:104" s="59" customFormat="1" x14ac:dyDescent="0.3">
      <c r="A56" s="61">
        <v>4</v>
      </c>
      <c r="B56" s="60"/>
      <c r="C56" s="60">
        <v>150</v>
      </c>
      <c r="D56" s="60">
        <v>9.9897384643554688E-4</v>
      </c>
      <c r="E56" s="60" t="b">
        <v>0</v>
      </c>
      <c r="F56" s="60">
        <v>7.1111111111111136E-4</v>
      </c>
      <c r="G56" s="60">
        <v>3.1085713008625229E-33</v>
      </c>
      <c r="H56" s="60">
        <v>5.2041704279304213E-18</v>
      </c>
      <c r="I56" s="60">
        <v>5.5511151231257827E-17</v>
      </c>
      <c r="J56" s="60">
        <v>2.960594732333754E-18</v>
      </c>
      <c r="K56" s="60">
        <v>2.3684757858670011E-17</v>
      </c>
      <c r="L56" s="60">
        <v>2.6666666666666668E-2</v>
      </c>
      <c r="M56" s="60">
        <v>5.5511151231257827E-17</v>
      </c>
      <c r="N56" s="60">
        <v>2.960594732333754E-18</v>
      </c>
      <c r="O56" s="60">
        <v>2.3684757858670011E-17</v>
      </c>
      <c r="P56" s="60">
        <v>1.3333333333333419E-2</v>
      </c>
      <c r="Q56" s="60">
        <v>-0.28000000000000003</v>
      </c>
      <c r="R56" s="60">
        <v>1.4802973661668751E-17</v>
      </c>
      <c r="S56" s="60">
        <v>-3.552713678800501E-17</v>
      </c>
      <c r="T56" s="60">
        <v>1.333333333333343E-2</v>
      </c>
      <c r="U56" s="60">
        <v>-0.28000000000000008</v>
      </c>
      <c r="V56" s="60">
        <v>1.1842378929334999E-17</v>
      </c>
      <c r="W56" s="60">
        <v>-1.1842378929334999E-17</v>
      </c>
      <c r="X56" s="60">
        <v>-1.3333333333333241E-2</v>
      </c>
      <c r="Y56" s="60">
        <v>-0.28000000000000003</v>
      </c>
      <c r="Z56" s="60">
        <v>1.4802973661668751E-17</v>
      </c>
      <c r="AA56" s="60">
        <v>-3.552713678800501E-17</v>
      </c>
      <c r="AB56" s="60" t="s">
        <v>2801</v>
      </c>
      <c r="AC56" s="60" t="s">
        <v>2802</v>
      </c>
      <c r="AD56" s="60" t="s">
        <v>2803</v>
      </c>
      <c r="AE56" s="60" t="s">
        <v>2802</v>
      </c>
      <c r="AF56" s="60">
        <v>6.9817093721973539E-14</v>
      </c>
      <c r="AG56" s="60">
        <v>1.8025674780244231E-14</v>
      </c>
      <c r="AH56" s="60">
        <v>2.0838234533894761E-14</v>
      </c>
      <c r="AI56" s="60">
        <v>1.969214787951623E-14</v>
      </c>
      <c r="AJ56" s="60">
        <v>0</v>
      </c>
      <c r="AK56" s="60">
        <v>0</v>
      </c>
    </row>
    <row r="57" spans="1:104" s="59" customFormat="1" x14ac:dyDescent="0.3">
      <c r="A57" s="61">
        <v>5</v>
      </c>
      <c r="B57" s="60"/>
      <c r="C57" s="60">
        <v>150</v>
      </c>
      <c r="D57" s="60">
        <v>9.9682807922363281E-4</v>
      </c>
      <c r="E57" s="60" t="b">
        <v>0</v>
      </c>
      <c r="F57" s="60">
        <v>3.2000000000000041E-3</v>
      </c>
      <c r="G57" s="60">
        <v>2.8245091526100442E-32</v>
      </c>
      <c r="H57" s="60">
        <v>2.262079412673756E-17</v>
      </c>
      <c r="I57" s="60">
        <v>1.6653345369377351E-16</v>
      </c>
      <c r="J57" s="60">
        <v>4.4408920985006209E-18</v>
      </c>
      <c r="K57" s="60">
        <v>1.480297366166876E-17</v>
      </c>
      <c r="L57" s="60">
        <v>3.9999999999999973E-2</v>
      </c>
      <c r="M57" s="60">
        <v>4.0000000000000091E-2</v>
      </c>
      <c r="N57" s="60">
        <v>4.4408920985006209E-18</v>
      </c>
      <c r="O57" s="60">
        <v>1.480297366166876E-17</v>
      </c>
      <c r="P57" s="60">
        <v>9.3675067702747583E-17</v>
      </c>
      <c r="Q57" s="60">
        <v>-0.32</v>
      </c>
      <c r="R57" s="60">
        <v>2.2204460492503129E-17</v>
      </c>
      <c r="S57" s="60">
        <v>-2.960594732333751E-18</v>
      </c>
      <c r="T57" s="60">
        <v>7.105427357601002E-17</v>
      </c>
      <c r="U57" s="60">
        <v>-0.32000000000000012</v>
      </c>
      <c r="V57" s="60">
        <v>1.7763568394002511E-17</v>
      </c>
      <c r="W57" s="60">
        <v>-1.7763568394002511E-17</v>
      </c>
      <c r="X57" s="60">
        <v>-3.9999999999999897E-2</v>
      </c>
      <c r="Y57" s="60">
        <v>-0.28000000000000003</v>
      </c>
      <c r="Z57" s="60">
        <v>2.2204460492503129E-17</v>
      </c>
      <c r="AA57" s="60">
        <v>-2.960594732333751E-18</v>
      </c>
      <c r="AB57" s="60" t="s">
        <v>2804</v>
      </c>
      <c r="AC57" s="60" t="s">
        <v>2805</v>
      </c>
      <c r="AD57" s="60" t="s">
        <v>2806</v>
      </c>
      <c r="AE57" s="60" t="s">
        <v>2805</v>
      </c>
      <c r="AF57" s="60">
        <v>5.3833238603972281E-14</v>
      </c>
      <c r="AG57" s="60">
        <v>3.5888825735981523E-14</v>
      </c>
      <c r="AH57" s="60">
        <v>2.028299210437259E-14</v>
      </c>
      <c r="AI57" s="60">
        <v>1.9195573974416662E-14</v>
      </c>
      <c r="AJ57" s="60">
        <v>0</v>
      </c>
      <c r="AK57" s="60">
        <v>0</v>
      </c>
    </row>
    <row r="58" spans="1:104" s="59" customFormat="1" x14ac:dyDescent="0.3">
      <c r="A58" s="61">
        <v>6</v>
      </c>
      <c r="B58" s="60"/>
      <c r="C58" s="60">
        <v>150</v>
      </c>
      <c r="D58" s="60">
        <v>2.0167827606201172E-3</v>
      </c>
      <c r="E58" s="60" t="b">
        <v>0</v>
      </c>
      <c r="F58" s="60">
        <v>1.8488888888888892E-2</v>
      </c>
      <c r="G58" s="60">
        <v>7.2011724326853991E-33</v>
      </c>
      <c r="H58" s="60">
        <v>6.4184768611141862E-17</v>
      </c>
      <c r="I58" s="60">
        <v>5.5511151231257827E-17</v>
      </c>
      <c r="J58" s="60">
        <v>5.9211894646675019E-18</v>
      </c>
      <c r="K58" s="60">
        <v>5.9211894646675073E-18</v>
      </c>
      <c r="L58" s="60">
        <v>2.666666666666663E-2</v>
      </c>
      <c r="M58" s="60">
        <v>0.13333333333333339</v>
      </c>
      <c r="N58" s="60">
        <v>5.9211894646675019E-18</v>
      </c>
      <c r="O58" s="60">
        <v>5.9211894646675073E-18</v>
      </c>
      <c r="P58" s="60">
        <v>-1.333333333333328E-2</v>
      </c>
      <c r="Q58" s="60">
        <v>-0.41333333333333339</v>
      </c>
      <c r="R58" s="60">
        <v>1.1842378929334999E-17</v>
      </c>
      <c r="S58" s="60">
        <v>-1.1842378929334999E-17</v>
      </c>
      <c r="T58" s="60">
        <v>-1.333333333333322E-2</v>
      </c>
      <c r="U58" s="60">
        <v>-0.41333333333333339</v>
      </c>
      <c r="V58" s="60">
        <v>5.9211894646675019E-18</v>
      </c>
      <c r="W58" s="60">
        <v>-1.7763568394002511E-17</v>
      </c>
      <c r="X58" s="60">
        <v>1.3333333333333411E-2</v>
      </c>
      <c r="Y58" s="60">
        <v>-0.28000000000000003</v>
      </c>
      <c r="Z58" s="60">
        <v>1.1842378929334999E-17</v>
      </c>
      <c r="AA58" s="60">
        <v>-1.1842378929334999E-17</v>
      </c>
      <c r="AB58" s="60" t="s">
        <v>2807</v>
      </c>
      <c r="AC58" s="60" t="s">
        <v>2808</v>
      </c>
      <c r="AD58" s="60" t="s">
        <v>2809</v>
      </c>
      <c r="AE58" s="60" t="s">
        <v>2808</v>
      </c>
      <c r="AF58" s="60">
        <v>1.876631800582106E-14</v>
      </c>
      <c r="AG58" s="60">
        <v>1.8147801839469E-14</v>
      </c>
      <c r="AH58" s="60">
        <v>3.8191520899964438E-14</v>
      </c>
      <c r="AI58" s="60">
        <v>3.6257765924704892E-14</v>
      </c>
      <c r="AJ58" s="60">
        <v>0</v>
      </c>
      <c r="AK58" s="60">
        <v>0</v>
      </c>
    </row>
    <row r="59" spans="1:104" s="59" customFormat="1" x14ac:dyDescent="0.3">
      <c r="A59" s="61">
        <v>7</v>
      </c>
      <c r="B59" s="60"/>
      <c r="C59" s="60">
        <v>150</v>
      </c>
      <c r="D59" s="60">
        <v>9.975433349609375E-4</v>
      </c>
      <c r="E59" s="60" t="b">
        <v>0</v>
      </c>
      <c r="F59" s="60">
        <v>7.1111111111110692E-4</v>
      </c>
      <c r="G59" s="60">
        <v>1.0014835710813631E-32</v>
      </c>
      <c r="H59" s="60">
        <v>8.3266726846886741E-17</v>
      </c>
      <c r="I59" s="60">
        <v>5.5511151231257827E-17</v>
      </c>
      <c r="J59" s="60">
        <v>2.516505522483689E-17</v>
      </c>
      <c r="K59" s="60">
        <v>5.9211894646675027E-18</v>
      </c>
      <c r="L59" s="60">
        <v>2.6666666666666589E-2</v>
      </c>
      <c r="M59" s="60">
        <v>8.3266726846886741E-17</v>
      </c>
      <c r="N59" s="60">
        <v>2.516505522483689E-17</v>
      </c>
      <c r="O59" s="60">
        <v>5.9211894646675027E-18</v>
      </c>
      <c r="P59" s="60">
        <v>-7.9999999999999988E-2</v>
      </c>
      <c r="Q59" s="60">
        <v>-0.24</v>
      </c>
      <c r="R59" s="60">
        <v>-7.4014868308343768E-18</v>
      </c>
      <c r="S59" s="60">
        <v>-4.2928623618839391E-17</v>
      </c>
      <c r="T59" s="60">
        <v>-7.9999999999999905E-2</v>
      </c>
      <c r="U59" s="60">
        <v>-0.2400000000000001</v>
      </c>
      <c r="V59" s="60">
        <v>1.7763568394002511E-17</v>
      </c>
      <c r="W59" s="60">
        <v>-3.7007434154171889E-17</v>
      </c>
      <c r="X59" s="60">
        <v>-5.3333333333333323E-2</v>
      </c>
      <c r="Y59" s="60">
        <v>-0.24</v>
      </c>
      <c r="Z59" s="60">
        <v>-7.4014868308343768E-18</v>
      </c>
      <c r="AA59" s="60">
        <v>-4.2928623618839391E-17</v>
      </c>
      <c r="AB59" s="60" t="s">
        <v>2810</v>
      </c>
      <c r="AC59" s="60" t="s">
        <v>2811</v>
      </c>
      <c r="AD59" s="60" t="s">
        <v>2812</v>
      </c>
      <c r="AE59" s="60" t="s">
        <v>2811</v>
      </c>
      <c r="AF59" s="60">
        <v>1.9382500757016149E-14</v>
      </c>
      <c r="AG59" s="60">
        <v>8.0013140815599308E-14</v>
      </c>
      <c r="AH59" s="60">
        <v>2.1424731836438241E-14</v>
      </c>
      <c r="AI59" s="60">
        <v>2.0215095990970329E-14</v>
      </c>
      <c r="AJ59" s="60">
        <v>0</v>
      </c>
      <c r="AK59" s="60">
        <v>0</v>
      </c>
    </row>
    <row r="60" spans="1:104" s="59" customFormat="1" x14ac:dyDescent="0.3">
      <c r="A60" s="61">
        <v>8</v>
      </c>
      <c r="B60" s="60"/>
      <c r="C60" s="60">
        <v>150</v>
      </c>
      <c r="D60" s="60">
        <v>1.9943714141845699E-3</v>
      </c>
      <c r="E60" s="60" t="b">
        <v>0</v>
      </c>
      <c r="F60" s="60">
        <v>1.77777777777778E-3</v>
      </c>
      <c r="G60" s="60">
        <v>7.7037197775489434E-34</v>
      </c>
      <c r="H60" s="60">
        <v>2.775557561562891E-17</v>
      </c>
      <c r="I60" s="60">
        <v>0</v>
      </c>
      <c r="J60" s="60">
        <v>1.4802973661668749E-18</v>
      </c>
      <c r="K60" s="60">
        <v>4.5769509808878112E-19</v>
      </c>
      <c r="L60" s="60">
        <v>1.333333333333332E-2</v>
      </c>
      <c r="M60" s="60">
        <v>4.0000000000000042E-2</v>
      </c>
      <c r="N60" s="60">
        <v>1.4802973661668749E-18</v>
      </c>
      <c r="O60" s="60">
        <v>4.5769509808878112E-19</v>
      </c>
      <c r="P60" s="60">
        <v>-2.6666666666666589E-2</v>
      </c>
      <c r="Q60" s="60">
        <v>-0.32000000000000012</v>
      </c>
      <c r="R60" s="60">
        <v>7.4014868308343768E-18</v>
      </c>
      <c r="S60" s="60">
        <v>-1.8221263492091289E-17</v>
      </c>
      <c r="T60" s="60">
        <v>-2.6666666666666561E-2</v>
      </c>
      <c r="U60" s="60">
        <v>-0.32000000000000012</v>
      </c>
      <c r="V60" s="60">
        <v>5.9211894646675019E-18</v>
      </c>
      <c r="W60" s="60">
        <v>-1.7763568394002511E-17</v>
      </c>
      <c r="X60" s="60">
        <v>-1.3333333333333249E-2</v>
      </c>
      <c r="Y60" s="60">
        <v>-0.28000000000000008</v>
      </c>
      <c r="Z60" s="60">
        <v>7.4014868308343768E-18</v>
      </c>
      <c r="AA60" s="60">
        <v>-1.8221263492091289E-17</v>
      </c>
      <c r="AB60" s="60" t="s">
        <v>2813</v>
      </c>
      <c r="AC60" s="60" t="s">
        <v>799</v>
      </c>
      <c r="AD60" s="60" t="s">
        <v>2814</v>
      </c>
      <c r="AE60" s="60" t="s">
        <v>799</v>
      </c>
      <c r="AF60" s="60">
        <v>0</v>
      </c>
      <c r="AG60" s="60">
        <v>3.4756141730069117E-14</v>
      </c>
      <c r="AH60" s="60">
        <v>4.0565984208745181E-14</v>
      </c>
      <c r="AI60" s="60">
        <v>1.9195573974416662E-14</v>
      </c>
      <c r="AJ60" s="60">
        <v>0</v>
      </c>
      <c r="AK60" s="60">
        <v>0</v>
      </c>
    </row>
    <row r="61" spans="1:104" s="59" customFormat="1" x14ac:dyDescent="0.3">
      <c r="A61" s="61">
        <v>9</v>
      </c>
      <c r="B61" s="60"/>
      <c r="C61" s="60">
        <v>150</v>
      </c>
      <c r="D61" s="60">
        <v>9.9587440490722656E-4</v>
      </c>
      <c r="E61" s="60" t="b">
        <v>0</v>
      </c>
      <c r="F61" s="60">
        <v>7.1111111111111136E-4</v>
      </c>
      <c r="G61" s="60">
        <v>1.237409989268799E-32</v>
      </c>
      <c r="H61" s="60">
        <v>6.9388939039072284E-18</v>
      </c>
      <c r="I61" s="60">
        <v>1.110223024625157E-16</v>
      </c>
      <c r="J61" s="60">
        <v>1.184237892933501E-17</v>
      </c>
      <c r="K61" s="60">
        <v>3.081487911019577E-33</v>
      </c>
      <c r="L61" s="60">
        <v>2.6666666666666668E-2</v>
      </c>
      <c r="M61" s="60">
        <v>1.110223024625157E-16</v>
      </c>
      <c r="N61" s="60">
        <v>1.184237892933501E-17</v>
      </c>
      <c r="O61" s="60">
        <v>3.081487911019577E-33</v>
      </c>
      <c r="P61" s="60">
        <v>2.6666666666666752E-2</v>
      </c>
      <c r="Q61" s="60">
        <v>-0.26666666666666672</v>
      </c>
      <c r="R61" s="60">
        <v>5.9211894646675019E-18</v>
      </c>
      <c r="S61" s="60">
        <v>-2.2204460492503129E-17</v>
      </c>
      <c r="T61" s="60">
        <v>2.6666666666666759E-2</v>
      </c>
      <c r="U61" s="60">
        <v>-0.26666666666666677</v>
      </c>
      <c r="V61" s="60">
        <v>1.7763568394002511E-17</v>
      </c>
      <c r="W61" s="60">
        <v>-2.2204460492503129E-17</v>
      </c>
      <c r="X61" s="60">
        <v>8.8077693286929086E-17</v>
      </c>
      <c r="Y61" s="60">
        <v>-0.26666666666666672</v>
      </c>
      <c r="Z61" s="60">
        <v>5.9211894646675019E-18</v>
      </c>
      <c r="AA61" s="60">
        <v>-2.2204460492503129E-17</v>
      </c>
      <c r="AB61" s="60" t="s">
        <v>2815</v>
      </c>
      <c r="AC61" s="60" t="s">
        <v>2816</v>
      </c>
      <c r="AD61" s="60" t="s">
        <v>2817</v>
      </c>
      <c r="AE61" s="60" t="s">
        <v>2816</v>
      </c>
      <c r="AF61" s="60">
        <v>1.711755053123047E-14</v>
      </c>
      <c r="AG61" s="60">
        <v>1.8252403591119301E-14</v>
      </c>
      <c r="AH61" s="60">
        <v>2.1030132948942181E-14</v>
      </c>
      <c r="AI61" s="60">
        <v>0</v>
      </c>
      <c r="AJ61" s="60">
        <v>0</v>
      </c>
      <c r="AK61" s="60">
        <v>0</v>
      </c>
    </row>
    <row r="62" spans="1:104" s="59" customFormat="1" x14ac:dyDescent="0.3">
      <c r="A62" s="61">
        <v>10</v>
      </c>
      <c r="B62" s="60"/>
      <c r="C62" s="60">
        <v>150</v>
      </c>
      <c r="D62" s="60">
        <v>9.9730491638183594E-4</v>
      </c>
      <c r="E62" s="60" t="b">
        <v>0</v>
      </c>
      <c r="F62" s="60">
        <v>6.3999999999999934E-3</v>
      </c>
      <c r="G62" s="60">
        <v>3.8518598887744717E-33</v>
      </c>
      <c r="H62" s="60">
        <v>5.5511151231257827E-17</v>
      </c>
      <c r="I62" s="60">
        <v>2.775557561562891E-17</v>
      </c>
      <c r="J62" s="60">
        <v>0</v>
      </c>
      <c r="K62" s="60">
        <v>3.7007434154171889E-17</v>
      </c>
      <c r="L62" s="60">
        <v>7.999999999999996E-2</v>
      </c>
      <c r="M62" s="60">
        <v>5.5511151231257827E-17</v>
      </c>
      <c r="N62" s="60">
        <v>0</v>
      </c>
      <c r="O62" s="60">
        <v>3.7007434154171889E-17</v>
      </c>
      <c r="P62" s="60">
        <v>0.21333333333333329</v>
      </c>
      <c r="Q62" s="60">
        <v>-0.21333333333333329</v>
      </c>
      <c r="R62" s="60">
        <v>5.9211894646675019E-18</v>
      </c>
      <c r="S62" s="60">
        <v>-6.06921920128419E-17</v>
      </c>
      <c r="T62" s="60">
        <v>0.21333333333333329</v>
      </c>
      <c r="U62" s="60">
        <v>-0.21333333333333329</v>
      </c>
      <c r="V62" s="60">
        <v>5.9211894646675019E-18</v>
      </c>
      <c r="W62" s="60">
        <v>-2.3684757858670011E-17</v>
      </c>
      <c r="X62" s="60">
        <v>0.1333333333333333</v>
      </c>
      <c r="Y62" s="60">
        <v>-0.21333333333333329</v>
      </c>
      <c r="Z62" s="60">
        <v>5.9211894646675019E-18</v>
      </c>
      <c r="AA62" s="60">
        <v>-6.06921920128419E-17</v>
      </c>
      <c r="AB62" s="60" t="s">
        <v>2818</v>
      </c>
      <c r="AC62" s="60" t="s">
        <v>2819</v>
      </c>
      <c r="AD62" s="60" t="s">
        <v>2820</v>
      </c>
      <c r="AE62" s="60" t="s">
        <v>2819</v>
      </c>
      <c r="AF62" s="60">
        <v>2.7774575884251649E-14</v>
      </c>
      <c r="AG62" s="60">
        <v>1.1641402391612741E-14</v>
      </c>
      <c r="AH62" s="60">
        <v>0</v>
      </c>
      <c r="AI62" s="60">
        <v>2.0579436730189069E-14</v>
      </c>
      <c r="AJ62" s="60">
        <v>0</v>
      </c>
      <c r="AK62" s="60">
        <v>0</v>
      </c>
    </row>
    <row r="63" spans="1:104" s="59" customFormat="1" x14ac:dyDescent="0.3">
      <c r="A63" s="61">
        <v>11</v>
      </c>
      <c r="B63" s="60"/>
      <c r="C63" s="60">
        <v>150</v>
      </c>
      <c r="D63" s="60">
        <v>9.975433349609375E-4</v>
      </c>
      <c r="E63" s="60" t="b">
        <v>0</v>
      </c>
      <c r="F63" s="60">
        <v>2.844444444444452E-3</v>
      </c>
      <c r="G63" s="60">
        <v>1.4059288594026819E-32</v>
      </c>
      <c r="H63" s="60">
        <v>4.163336342344337E-17</v>
      </c>
      <c r="I63" s="60">
        <v>1.110223024625157E-16</v>
      </c>
      <c r="J63" s="60">
        <v>3.2657247977262721E-18</v>
      </c>
      <c r="K63" s="60">
        <v>6.5314495954525473E-18</v>
      </c>
      <c r="L63" s="60">
        <v>4.163336342344337E-17</v>
      </c>
      <c r="M63" s="60">
        <v>5.3333333333333399E-2</v>
      </c>
      <c r="N63" s="60">
        <v>3.2657247977262721E-18</v>
      </c>
      <c r="O63" s="60">
        <v>6.5314495954525473E-18</v>
      </c>
      <c r="P63" s="60">
        <v>5.3333333333333392E-2</v>
      </c>
      <c r="Q63" s="60">
        <v>-0.37333333333333329</v>
      </c>
      <c r="R63" s="60">
        <v>2.102929319172878E-17</v>
      </c>
      <c r="S63" s="60">
        <v>-2.4295017989455062E-17</v>
      </c>
      <c r="T63" s="60">
        <v>5.3333333333333427E-2</v>
      </c>
      <c r="U63" s="60">
        <v>-0.37333333333333341</v>
      </c>
      <c r="V63" s="60">
        <v>1.7763568394002511E-17</v>
      </c>
      <c r="W63" s="60">
        <v>-1.7763568394002511E-17</v>
      </c>
      <c r="X63" s="60">
        <v>5.3333333333333392E-2</v>
      </c>
      <c r="Y63" s="60">
        <v>-0.32</v>
      </c>
      <c r="Z63" s="60">
        <v>2.102929319172878E-17</v>
      </c>
      <c r="AA63" s="60">
        <v>-2.4295017989455062E-17</v>
      </c>
      <c r="AB63" s="60" t="s">
        <v>2821</v>
      </c>
      <c r="AC63" s="60" t="s">
        <v>1294</v>
      </c>
      <c r="AD63" s="60" t="s">
        <v>2822</v>
      </c>
      <c r="AE63" s="60" t="s">
        <v>1294</v>
      </c>
      <c r="AF63" s="60">
        <v>3.4197309023379168E-14</v>
      </c>
      <c r="AG63" s="60">
        <v>1.9523777278841349E-14</v>
      </c>
      <c r="AH63" s="60">
        <v>0</v>
      </c>
      <c r="AI63" s="60">
        <v>3.7142331240669418E-14</v>
      </c>
      <c r="AJ63" s="60">
        <v>0</v>
      </c>
      <c r="AK63" s="60">
        <v>0</v>
      </c>
    </row>
    <row r="64" spans="1:104" s="59" customFormat="1" x14ac:dyDescent="0.3">
      <c r="A64" s="61">
        <v>12</v>
      </c>
      <c r="B64" s="60"/>
      <c r="C64" s="60">
        <v>150</v>
      </c>
      <c r="D64" s="60">
        <v>1.9946098327636719E-3</v>
      </c>
      <c r="E64" s="60" t="b">
        <v>0</v>
      </c>
      <c r="F64" s="60">
        <v>7.1111111111111141E-3</v>
      </c>
      <c r="G64" s="60">
        <v>3.5900537869593318E-33</v>
      </c>
      <c r="H64" s="60">
        <v>2.2551405187698489E-17</v>
      </c>
      <c r="I64" s="60">
        <v>5.5511151231257827E-17</v>
      </c>
      <c r="J64" s="60">
        <v>5.9211894646675019E-18</v>
      </c>
      <c r="K64" s="60">
        <v>1.0514646595864379E-17</v>
      </c>
      <c r="L64" s="60">
        <v>2.6666666666666668E-2</v>
      </c>
      <c r="M64" s="60">
        <v>8.0000000000000016E-2</v>
      </c>
      <c r="N64" s="60">
        <v>5.9211894646675019E-18</v>
      </c>
      <c r="O64" s="60">
        <v>1.0514646595864379E-17</v>
      </c>
      <c r="P64" s="60">
        <v>1.3333333333333419E-2</v>
      </c>
      <c r="Q64" s="60">
        <v>-0.38666666666666671</v>
      </c>
      <c r="R64" s="60">
        <v>0</v>
      </c>
      <c r="S64" s="60">
        <v>-3.4199404454534389E-17</v>
      </c>
      <c r="T64" s="60">
        <v>1.333333333333344E-2</v>
      </c>
      <c r="U64" s="60">
        <v>-0.38666666666666671</v>
      </c>
      <c r="V64" s="60">
        <v>5.9211894646675019E-18</v>
      </c>
      <c r="W64" s="60">
        <v>-2.3684757858670011E-17</v>
      </c>
      <c r="X64" s="60">
        <v>-1.333333333333323E-2</v>
      </c>
      <c r="Y64" s="60">
        <v>-0.3066666666666667</v>
      </c>
      <c r="Z64" s="60">
        <v>0</v>
      </c>
      <c r="AA64" s="60">
        <v>-3.4199404454534389E-17</v>
      </c>
      <c r="AB64" s="60" t="s">
        <v>2823</v>
      </c>
      <c r="AC64" s="60" t="s">
        <v>2824</v>
      </c>
      <c r="AD64" s="60" t="s">
        <v>2825</v>
      </c>
      <c r="AE64" s="60" t="s">
        <v>2824</v>
      </c>
      <c r="AF64" s="60">
        <v>5.4014165556631339E-14</v>
      </c>
      <c r="AG64" s="60">
        <v>0</v>
      </c>
      <c r="AH64" s="60">
        <v>0</v>
      </c>
      <c r="AI64" s="60">
        <v>3.684271918327803E-14</v>
      </c>
      <c r="AJ64" s="60">
        <v>0</v>
      </c>
      <c r="AK64" s="60">
        <v>0</v>
      </c>
    </row>
    <row r="65" spans="1:37" s="59" customFormat="1" x14ac:dyDescent="0.3">
      <c r="A65" s="61">
        <v>13</v>
      </c>
      <c r="B65" s="60"/>
      <c r="C65" s="60">
        <v>150</v>
      </c>
      <c r="D65" s="60">
        <v>1.9938945770263672E-3</v>
      </c>
      <c r="E65" s="60" t="b">
        <v>0</v>
      </c>
      <c r="F65" s="60">
        <v>6.4000000000000029E-3</v>
      </c>
      <c r="G65" s="60">
        <v>4.8148248609680903E-33</v>
      </c>
      <c r="H65" s="60">
        <v>6.9388939039072284E-17</v>
      </c>
      <c r="I65" s="60">
        <v>0</v>
      </c>
      <c r="J65" s="60">
        <v>6.1629758220391547E-33</v>
      </c>
      <c r="K65" s="60">
        <v>1.0679552288738321E-18</v>
      </c>
      <c r="L65" s="60">
        <v>6.9388939039072284E-17</v>
      </c>
      <c r="M65" s="60">
        <v>8.0000000000000016E-2</v>
      </c>
      <c r="N65" s="60">
        <v>6.1629758220391547E-33</v>
      </c>
      <c r="O65" s="60">
        <v>1.0679552288738321E-18</v>
      </c>
      <c r="P65" s="60">
        <v>8.0000000000000029E-2</v>
      </c>
      <c r="Q65" s="60">
        <v>-0.34666666666666668</v>
      </c>
      <c r="R65" s="60">
        <v>1.7763568394002511E-17</v>
      </c>
      <c r="S65" s="60">
        <v>-1.883152362287634E-17</v>
      </c>
      <c r="T65" s="60">
        <v>8.0000000000000099E-2</v>
      </c>
      <c r="U65" s="60">
        <v>-0.34666666666666668</v>
      </c>
      <c r="V65" s="60">
        <v>1.7763568394002511E-17</v>
      </c>
      <c r="W65" s="60">
        <v>-1.7763568394002511E-17</v>
      </c>
      <c r="X65" s="60">
        <v>8.0000000000000029E-2</v>
      </c>
      <c r="Y65" s="60">
        <v>-0.26666666666666672</v>
      </c>
      <c r="Z65" s="60">
        <v>1.7763568394002511E-17</v>
      </c>
      <c r="AA65" s="60">
        <v>-1.883152362287634E-17</v>
      </c>
      <c r="AB65" s="60" t="s">
        <v>2826</v>
      </c>
      <c r="AC65" s="60" t="s">
        <v>2827</v>
      </c>
      <c r="AD65" s="60" t="s">
        <v>2828</v>
      </c>
      <c r="AE65" s="60" t="s">
        <v>2827</v>
      </c>
      <c r="AF65" s="60">
        <v>1.6464113716688069E-14</v>
      </c>
      <c r="AG65" s="60">
        <v>4.0127319202034628E-14</v>
      </c>
      <c r="AH65" s="60">
        <v>0</v>
      </c>
      <c r="AI65" s="60">
        <v>3.7756416072074248E-14</v>
      </c>
      <c r="AJ65" s="60">
        <v>0</v>
      </c>
      <c r="AK65" s="60">
        <v>0</v>
      </c>
    </row>
    <row r="66" spans="1:37" s="59" customFormat="1" x14ac:dyDescent="0.3">
      <c r="A66" s="61">
        <v>14</v>
      </c>
      <c r="B66" s="60"/>
      <c r="C66" s="60">
        <v>150</v>
      </c>
      <c r="D66" s="60">
        <v>2.9921531677246089E-3</v>
      </c>
      <c r="E66" s="60" t="b">
        <v>0</v>
      </c>
      <c r="F66" s="60">
        <v>8.8888888888888854E-3</v>
      </c>
      <c r="G66" s="60">
        <v>7.896312771987667E-33</v>
      </c>
      <c r="H66" s="60">
        <v>6.9388939039072284E-17</v>
      </c>
      <c r="I66" s="60">
        <v>5.5511151231257827E-17</v>
      </c>
      <c r="J66" s="60">
        <v>1.4062824978585311E-17</v>
      </c>
      <c r="K66" s="60">
        <v>7.4014868308343753E-18</v>
      </c>
      <c r="L66" s="60">
        <v>1.333333333333327E-2</v>
      </c>
      <c r="M66" s="60">
        <v>9.3333333333333324E-2</v>
      </c>
      <c r="N66" s="60">
        <v>1.4062824978585311E-17</v>
      </c>
      <c r="O66" s="60">
        <v>7.4014868308343753E-18</v>
      </c>
      <c r="P66" s="60">
        <v>6.6666666666666693E-2</v>
      </c>
      <c r="Q66" s="60">
        <v>-0.36</v>
      </c>
      <c r="R66" s="60">
        <v>-1.4802973661668749E-18</v>
      </c>
      <c r="S66" s="60">
        <v>-3.1086244689504392E-17</v>
      </c>
      <c r="T66" s="60">
        <v>6.6666666666666763E-2</v>
      </c>
      <c r="U66" s="60">
        <v>-0.36</v>
      </c>
      <c r="V66" s="60">
        <v>1.258252761241844E-17</v>
      </c>
      <c r="W66" s="60">
        <v>-2.3684757858670011E-17</v>
      </c>
      <c r="X66" s="60">
        <v>8.0000000000000029E-2</v>
      </c>
      <c r="Y66" s="60">
        <v>-0.26666666666666672</v>
      </c>
      <c r="Z66" s="60">
        <v>-1.4802973661668749E-18</v>
      </c>
      <c r="AA66" s="60">
        <v>-3.1086244689504392E-17</v>
      </c>
      <c r="AB66" s="60" t="s">
        <v>2829</v>
      </c>
      <c r="AC66" s="60" t="s">
        <v>2830</v>
      </c>
      <c r="AD66" s="60" t="s">
        <v>2831</v>
      </c>
      <c r="AE66" s="60" t="s">
        <v>2830</v>
      </c>
      <c r="AF66" s="60">
        <v>5.0326157312279623E-14</v>
      </c>
      <c r="AG66" s="60">
        <v>1.9790037058350081E-14</v>
      </c>
      <c r="AH66" s="60">
        <v>1.975657099791715E-14</v>
      </c>
      <c r="AI66" s="60">
        <v>1.872342812829543E-14</v>
      </c>
      <c r="AJ66" s="60">
        <v>0</v>
      </c>
      <c r="AK66" s="60">
        <v>0</v>
      </c>
    </row>
    <row r="67" spans="1:37" s="59" customFormat="1" x14ac:dyDescent="0.3">
      <c r="A67" s="61">
        <v>15</v>
      </c>
      <c r="B67" s="60"/>
      <c r="C67" s="60">
        <v>150</v>
      </c>
      <c r="D67" s="60">
        <v>1.9946098327636719E-3</v>
      </c>
      <c r="E67" s="60" t="b">
        <v>0</v>
      </c>
      <c r="F67" s="60">
        <v>1.315555555555557E-2</v>
      </c>
      <c r="G67" s="60">
        <v>3.555555555555598E-4</v>
      </c>
      <c r="H67" s="60">
        <v>1.333333333333335E-2</v>
      </c>
      <c r="I67" s="60">
        <v>1.3333333333333469E-2</v>
      </c>
      <c r="J67" s="60">
        <v>4.1448326252672513E-17</v>
      </c>
      <c r="K67" s="60">
        <v>1.6176058955935119E-17</v>
      </c>
      <c r="L67" s="60">
        <v>6.666666666666668E-2</v>
      </c>
      <c r="M67" s="60">
        <v>9.3333333333333379E-2</v>
      </c>
      <c r="N67" s="60">
        <v>4.1448326252672513E-17</v>
      </c>
      <c r="O67" s="60">
        <v>1.6176058955935119E-17</v>
      </c>
      <c r="P67" s="60">
        <v>8.0000000000000071E-2</v>
      </c>
      <c r="Q67" s="60">
        <v>-0.37333333333333318</v>
      </c>
      <c r="R67" s="60">
        <v>5.0330110449673773E-17</v>
      </c>
      <c r="S67" s="60">
        <v>-2.8018437885270121E-17</v>
      </c>
      <c r="T67" s="60">
        <v>9.3333333333333421E-2</v>
      </c>
      <c r="U67" s="60">
        <v>-0.38666666666666671</v>
      </c>
      <c r="V67" s="60">
        <v>8.8817841970012525E-18</v>
      </c>
      <c r="W67" s="60">
        <v>-1.1842378929334999E-17</v>
      </c>
      <c r="X67" s="60">
        <v>2.6666666666666741E-2</v>
      </c>
      <c r="Y67" s="60">
        <v>-0.29333333333333328</v>
      </c>
      <c r="Z67" s="60">
        <v>5.0330110449673773E-17</v>
      </c>
      <c r="AA67" s="60">
        <v>-2.8018437885270121E-17</v>
      </c>
      <c r="AB67" s="60" t="s">
        <v>2832</v>
      </c>
      <c r="AC67" s="60" t="s">
        <v>2833</v>
      </c>
      <c r="AD67" s="60" t="s">
        <v>2834</v>
      </c>
      <c r="AE67" s="60" t="s">
        <v>2833</v>
      </c>
      <c r="AF67" s="60">
        <v>1.1299021530018409</v>
      </c>
      <c r="AG67" s="60">
        <v>2.3345003520416658</v>
      </c>
      <c r="AH67" s="60">
        <v>0.85041299107245749</v>
      </c>
      <c r="AI67" s="60">
        <v>0.80665926823494905</v>
      </c>
      <c r="AJ67" s="60">
        <v>0</v>
      </c>
      <c r="AK67" s="60">
        <v>0</v>
      </c>
    </row>
    <row r="68" spans="1:37" s="59" customFormat="1" x14ac:dyDescent="0.3">
      <c r="A68" s="61">
        <v>16</v>
      </c>
      <c r="B68" s="60"/>
      <c r="C68" s="60">
        <v>150</v>
      </c>
      <c r="D68" s="60">
        <v>1.995086669921875E-3</v>
      </c>
      <c r="E68" s="60" t="b">
        <v>0</v>
      </c>
      <c r="F68" s="60">
        <v>1.777777777777785E-3</v>
      </c>
      <c r="G68" s="60">
        <v>7.896312771987667E-33</v>
      </c>
      <c r="H68" s="60">
        <v>6.9388939039072284E-17</v>
      </c>
      <c r="I68" s="60">
        <v>5.5511151231257827E-17</v>
      </c>
      <c r="J68" s="60">
        <v>1.332267629550188E-17</v>
      </c>
      <c r="K68" s="60">
        <v>1.7763568394002511E-17</v>
      </c>
      <c r="L68" s="60">
        <v>1.3333333333333411E-2</v>
      </c>
      <c r="M68" s="60">
        <v>4.0000000000000063E-2</v>
      </c>
      <c r="N68" s="60">
        <v>1.332267629550188E-17</v>
      </c>
      <c r="O68" s="60">
        <v>1.7763568394002511E-17</v>
      </c>
      <c r="P68" s="60">
        <v>6.6666666666666693E-2</v>
      </c>
      <c r="Q68" s="60">
        <v>-0.25333333333333341</v>
      </c>
      <c r="R68" s="60">
        <v>1.9243865760169381E-17</v>
      </c>
      <c r="S68" s="60">
        <v>-2.9605947323337507E-17</v>
      </c>
      <c r="T68" s="60">
        <v>6.6666666666666763E-2</v>
      </c>
      <c r="U68" s="60">
        <v>-0.25333333333333341</v>
      </c>
      <c r="V68" s="60">
        <v>5.9211894646675019E-18</v>
      </c>
      <c r="W68" s="60">
        <v>-1.1842378929334999E-17</v>
      </c>
      <c r="X68" s="60">
        <v>5.3333333333333358E-2</v>
      </c>
      <c r="Y68" s="60">
        <v>-0.21333333333333329</v>
      </c>
      <c r="Z68" s="60">
        <v>1.9243865760169381E-17</v>
      </c>
      <c r="AA68" s="60">
        <v>-2.9605947323337507E-17</v>
      </c>
      <c r="AB68" s="60" t="s">
        <v>2835</v>
      </c>
      <c r="AC68" s="60" t="s">
        <v>2836</v>
      </c>
      <c r="AD68" s="60" t="s">
        <v>2837</v>
      </c>
      <c r="AE68" s="60" t="s">
        <v>2836</v>
      </c>
      <c r="AF68" s="60">
        <v>6.5186156974319538E-14</v>
      </c>
      <c r="AG68" s="60">
        <v>1.9127023458033139E-14</v>
      </c>
      <c r="AH68" s="60">
        <v>2.1225598583033759E-14</v>
      </c>
      <c r="AI68" s="60">
        <v>2.0037720921176251E-14</v>
      </c>
      <c r="AJ68" s="60">
        <v>0</v>
      </c>
      <c r="AK68" s="60">
        <v>0</v>
      </c>
    </row>
    <row r="69" spans="1:37" s="59" customFormat="1" x14ac:dyDescent="0.3">
      <c r="A69" s="61">
        <v>17</v>
      </c>
      <c r="B69" s="60"/>
      <c r="C69" s="60">
        <v>150</v>
      </c>
      <c r="D69" s="60">
        <v>9.9611282348632813E-4</v>
      </c>
      <c r="E69" s="60" t="b">
        <v>0</v>
      </c>
      <c r="F69" s="60">
        <v>7.1111111111111136E-4</v>
      </c>
      <c r="G69" s="60">
        <v>3.1234303853640102E-33</v>
      </c>
      <c r="H69" s="60">
        <v>6.4763009769800807E-18</v>
      </c>
      <c r="I69" s="60">
        <v>5.5511151231257827E-17</v>
      </c>
      <c r="J69" s="60">
        <v>1.406282497858532E-17</v>
      </c>
      <c r="K69" s="60">
        <v>2.0724163126336259E-17</v>
      </c>
      <c r="L69" s="60">
        <v>2.6666666666666668E-2</v>
      </c>
      <c r="M69" s="60">
        <v>2.775557561562891E-17</v>
      </c>
      <c r="N69" s="60">
        <v>1.406282497858532E-17</v>
      </c>
      <c r="O69" s="60">
        <v>2.0724163126336259E-17</v>
      </c>
      <c r="P69" s="60">
        <v>6.9388939039072284E-17</v>
      </c>
      <c r="Q69" s="60">
        <v>-0.24</v>
      </c>
      <c r="R69" s="60">
        <v>0</v>
      </c>
      <c r="S69" s="60">
        <v>-5.0330110449673773E-17</v>
      </c>
      <c r="T69" s="60">
        <v>6.2912638062092202E-17</v>
      </c>
      <c r="U69" s="60">
        <v>-0.24</v>
      </c>
      <c r="V69" s="60">
        <v>1.406282497858532E-17</v>
      </c>
      <c r="W69" s="60">
        <v>-2.9605947323337507E-17</v>
      </c>
      <c r="X69" s="60">
        <v>2.6666666666666731E-2</v>
      </c>
      <c r="Y69" s="60">
        <v>-0.24</v>
      </c>
      <c r="Z69" s="60">
        <v>0</v>
      </c>
      <c r="AA69" s="60">
        <v>-5.0330110449673773E-17</v>
      </c>
      <c r="AB69" s="60" t="s">
        <v>2838</v>
      </c>
      <c r="AC69" s="60" t="s">
        <v>2839</v>
      </c>
      <c r="AD69" s="60" t="s">
        <v>2840</v>
      </c>
      <c r="AE69" s="60" t="s">
        <v>2839</v>
      </c>
      <c r="AF69" s="60">
        <v>7.0124588933610459E-14</v>
      </c>
      <c r="AG69" s="60">
        <v>3.506229446680523E-14</v>
      </c>
      <c r="AH69" s="60">
        <v>2.1424731836438241E-14</v>
      </c>
      <c r="AI69" s="60">
        <v>2.0215095990970329E-14</v>
      </c>
      <c r="AJ69" s="60">
        <v>0</v>
      </c>
      <c r="AK69" s="60">
        <v>0</v>
      </c>
    </row>
    <row r="70" spans="1:37" s="59" customFormat="1" x14ac:dyDescent="0.3">
      <c r="A70" s="61">
        <v>18</v>
      </c>
      <c r="B70" s="60"/>
      <c r="C70" s="60">
        <v>150</v>
      </c>
      <c r="D70" s="60">
        <v>1.995086669921875E-3</v>
      </c>
      <c r="E70" s="60" t="b">
        <v>0</v>
      </c>
      <c r="F70" s="60">
        <v>3.5555555555555692E-3</v>
      </c>
      <c r="G70" s="60">
        <v>2.7978588295143163E-32</v>
      </c>
      <c r="H70" s="60">
        <v>1.5658770576483949E-17</v>
      </c>
      <c r="I70" s="60">
        <v>1.6653345369377351E-16</v>
      </c>
      <c r="J70" s="60">
        <v>1.7763568394002511E-17</v>
      </c>
      <c r="K70" s="60">
        <v>1.184237892933501E-17</v>
      </c>
      <c r="L70" s="60">
        <v>2.6666666666666668E-2</v>
      </c>
      <c r="M70" s="60">
        <v>5.3333333333333448E-2</v>
      </c>
      <c r="N70" s="60">
        <v>1.7763568394002511E-17</v>
      </c>
      <c r="O70" s="60">
        <v>1.184237892933501E-17</v>
      </c>
      <c r="P70" s="60">
        <v>8.5001450322863548E-17</v>
      </c>
      <c r="Q70" s="60">
        <v>-0.34666666666666662</v>
      </c>
      <c r="R70" s="60">
        <v>2.6645352591003759E-17</v>
      </c>
      <c r="S70" s="60">
        <v>-2.3684757858670011E-17</v>
      </c>
      <c r="T70" s="60">
        <v>1.006602208993475E-16</v>
      </c>
      <c r="U70" s="60">
        <v>-0.34666666666666679</v>
      </c>
      <c r="V70" s="60">
        <v>8.8817841970012525E-18</v>
      </c>
      <c r="W70" s="60">
        <v>-1.1842378929334999E-17</v>
      </c>
      <c r="X70" s="60">
        <v>-2.6666666666666571E-2</v>
      </c>
      <c r="Y70" s="60">
        <v>-0.29333333333333328</v>
      </c>
      <c r="Z70" s="60">
        <v>2.6645352591003759E-17</v>
      </c>
      <c r="AA70" s="60">
        <v>-2.3684757858670011E-17</v>
      </c>
      <c r="AB70" s="60" t="s">
        <v>2841</v>
      </c>
      <c r="AC70" s="60" t="s">
        <v>2090</v>
      </c>
      <c r="AD70" s="60" t="s">
        <v>2842</v>
      </c>
      <c r="AE70" s="60" t="s">
        <v>2090</v>
      </c>
      <c r="AF70" s="60">
        <v>5.4259596450784212E-14</v>
      </c>
      <c r="AG70" s="60">
        <v>1.80865321502614E-14</v>
      </c>
      <c r="AH70" s="60">
        <v>0</v>
      </c>
      <c r="AI70" s="60">
        <v>1.8878208036037121E-14</v>
      </c>
      <c r="AJ70" s="60">
        <v>0</v>
      </c>
      <c r="AK70" s="60">
        <v>0</v>
      </c>
    </row>
    <row r="71" spans="1:37" s="59" customFormat="1" x14ac:dyDescent="0.3">
      <c r="A71" s="61">
        <v>19</v>
      </c>
      <c r="B71" s="60"/>
      <c r="C71" s="60">
        <v>150</v>
      </c>
      <c r="D71" s="60">
        <v>1.9936561584472661E-3</v>
      </c>
      <c r="E71" s="60" t="b">
        <v>0</v>
      </c>
      <c r="F71" s="60">
        <v>7.1111111111111104E-4</v>
      </c>
      <c r="G71" s="60">
        <v>6.9333477997940491E-33</v>
      </c>
      <c r="H71" s="60">
        <v>0</v>
      </c>
      <c r="I71" s="60">
        <v>8.3266726846886741E-17</v>
      </c>
      <c r="J71" s="60">
        <v>2.2204460492503141E-17</v>
      </c>
      <c r="K71" s="60">
        <v>1.0209516530471869E-17</v>
      </c>
      <c r="L71" s="60">
        <v>2.6666666666666661E-2</v>
      </c>
      <c r="M71" s="60">
        <v>5.5511151231257827E-17</v>
      </c>
      <c r="N71" s="60">
        <v>2.2204460492503141E-17</v>
      </c>
      <c r="O71" s="60">
        <v>1.0209516530471869E-17</v>
      </c>
      <c r="P71" s="60">
        <v>-2.6666666666666589E-2</v>
      </c>
      <c r="Q71" s="60">
        <v>-0.2133333333333334</v>
      </c>
      <c r="R71" s="60">
        <v>1.4802973661668749E-18</v>
      </c>
      <c r="S71" s="60">
        <v>-5.1657842783144382E-17</v>
      </c>
      <c r="T71" s="60">
        <v>-2.6666666666666589E-2</v>
      </c>
      <c r="U71" s="60">
        <v>-0.21333333333333329</v>
      </c>
      <c r="V71" s="60">
        <v>2.3684757858670011E-17</v>
      </c>
      <c r="W71" s="60">
        <v>-4.1448326252672513E-17</v>
      </c>
      <c r="X71" s="60">
        <v>7.4831299507775336E-17</v>
      </c>
      <c r="Y71" s="60">
        <v>-0.21333333333333329</v>
      </c>
      <c r="Z71" s="60">
        <v>1.4802973661668749E-18</v>
      </c>
      <c r="AA71" s="60">
        <v>-5.1657842783144382E-17</v>
      </c>
      <c r="AB71" s="60" t="s">
        <v>2843</v>
      </c>
      <c r="AC71" s="60" t="s">
        <v>2844</v>
      </c>
      <c r="AD71" s="60" t="s">
        <v>2845</v>
      </c>
      <c r="AE71" s="60" t="s">
        <v>2844</v>
      </c>
      <c r="AF71" s="60">
        <v>3.5930451162547023E-14</v>
      </c>
      <c r="AG71" s="60">
        <v>0</v>
      </c>
      <c r="AH71" s="60">
        <v>0</v>
      </c>
      <c r="AI71" s="60">
        <v>2.0579436730189069E-14</v>
      </c>
      <c r="AJ71" s="60">
        <v>0</v>
      </c>
      <c r="AK71" s="60">
        <v>0</v>
      </c>
    </row>
    <row r="72" spans="1:37" s="59" customFormat="1" x14ac:dyDescent="0.3">
      <c r="A72" s="61">
        <v>20</v>
      </c>
      <c r="B72" s="60"/>
      <c r="C72" s="60">
        <v>150</v>
      </c>
      <c r="D72" s="60">
        <v>9.9730491638183594E-4</v>
      </c>
      <c r="E72" s="60" t="b">
        <v>0</v>
      </c>
      <c r="F72" s="60">
        <v>6.399999999999996E-3</v>
      </c>
      <c r="G72" s="60">
        <v>3.274080905458301E-33</v>
      </c>
      <c r="H72" s="60">
        <v>1.387778780781446E-17</v>
      </c>
      <c r="I72" s="60">
        <v>5.5511151231257827E-17</v>
      </c>
      <c r="J72" s="60">
        <v>2.8125649957170629E-17</v>
      </c>
      <c r="K72" s="60">
        <v>3.4046839421838137E-17</v>
      </c>
      <c r="L72" s="60">
        <v>7.9999999999999974E-2</v>
      </c>
      <c r="M72" s="60">
        <v>5.5511151231257827E-17</v>
      </c>
      <c r="N72" s="60">
        <v>2.8125649957170629E-17</v>
      </c>
      <c r="O72" s="60">
        <v>3.4046839421838137E-17</v>
      </c>
      <c r="P72" s="60">
        <v>-6.6666666666666596E-2</v>
      </c>
      <c r="Q72" s="60">
        <v>-0.25333333333333341</v>
      </c>
      <c r="R72" s="60">
        <v>-1.4802973661668749E-18</v>
      </c>
      <c r="S72" s="60">
        <v>-1.9243865760169381E-17</v>
      </c>
      <c r="T72" s="60">
        <v>-6.6666666666666582E-2</v>
      </c>
      <c r="U72" s="60">
        <v>-0.25333333333333341</v>
      </c>
      <c r="V72" s="60">
        <v>2.6645352591003759E-17</v>
      </c>
      <c r="W72" s="60">
        <v>-5.3290705182007518E-17</v>
      </c>
      <c r="X72" s="60">
        <v>1.333333333333339E-2</v>
      </c>
      <c r="Y72" s="60">
        <v>-0.25333333333333341</v>
      </c>
      <c r="Z72" s="60">
        <v>-1.4802973661668749E-18</v>
      </c>
      <c r="AA72" s="60">
        <v>-1.9243865760169381E-17</v>
      </c>
      <c r="AB72" s="60" t="s">
        <v>2846</v>
      </c>
      <c r="AC72" s="60" t="s">
        <v>2847</v>
      </c>
      <c r="AD72" s="60" t="s">
        <v>2848</v>
      </c>
      <c r="AE72" s="60" t="s">
        <v>2847</v>
      </c>
      <c r="AF72" s="60">
        <v>3.8254046916066271E-14</v>
      </c>
      <c r="AG72" s="60">
        <v>4.8889617730739659E-14</v>
      </c>
      <c r="AH72" s="60">
        <v>2.1225598583033759E-14</v>
      </c>
      <c r="AI72" s="60">
        <v>2.0037720921176251E-14</v>
      </c>
      <c r="AJ72" s="60">
        <v>0</v>
      </c>
      <c r="AK72" s="60">
        <v>0</v>
      </c>
    </row>
    <row r="73" spans="1:37" s="59" customFormat="1" x14ac:dyDescent="0.3">
      <c r="A73" s="61">
        <v>21</v>
      </c>
      <c r="B73" s="60"/>
      <c r="C73" s="60">
        <v>150</v>
      </c>
      <c r="D73" s="60">
        <v>2.0022392272949219E-3</v>
      </c>
      <c r="E73" s="60" t="b">
        <v>0</v>
      </c>
      <c r="F73" s="60">
        <v>2.275555555555556E-2</v>
      </c>
      <c r="G73" s="60">
        <v>7.1111111111110247E-4</v>
      </c>
      <c r="H73" s="60">
        <v>1.387778780781446E-17</v>
      </c>
      <c r="I73" s="60">
        <v>2.6666666666666509E-2</v>
      </c>
      <c r="J73" s="60">
        <v>1.465040862897249E-17</v>
      </c>
      <c r="K73" s="60">
        <v>7.0963567654418515E-18</v>
      </c>
      <c r="L73" s="60">
        <v>0.1066666666666667</v>
      </c>
      <c r="M73" s="60">
        <v>0.1066666666666667</v>
      </c>
      <c r="N73" s="60">
        <v>1.6283271027835629E-17</v>
      </c>
      <c r="O73" s="60">
        <v>1.036208156316813E-17</v>
      </c>
      <c r="P73" s="60">
        <v>-5.333333333333326E-2</v>
      </c>
      <c r="Q73" s="60">
        <v>-0.40000000000000019</v>
      </c>
      <c r="R73" s="60">
        <v>1.525650326962623E-19</v>
      </c>
      <c r="S73" s="60">
        <v>-2.547018529022941E-17</v>
      </c>
      <c r="T73" s="60">
        <v>-5.3333333333333247E-2</v>
      </c>
      <c r="U73" s="60">
        <v>-0.42666666666666669</v>
      </c>
      <c r="V73" s="60">
        <v>1.4802973661668751E-17</v>
      </c>
      <c r="W73" s="60">
        <v>-3.2566542055671259E-17</v>
      </c>
      <c r="X73" s="60">
        <v>5.333333333333342E-2</v>
      </c>
      <c r="Y73" s="60">
        <v>-0.32</v>
      </c>
      <c r="Z73" s="60">
        <v>-1.4802973661668749E-18</v>
      </c>
      <c r="AA73" s="60">
        <v>-2.2204460492503129E-17</v>
      </c>
      <c r="AB73" s="60" t="s">
        <v>2849</v>
      </c>
      <c r="AC73" s="60" t="s">
        <v>2850</v>
      </c>
      <c r="AD73" s="60" t="s">
        <v>2851</v>
      </c>
      <c r="AE73" s="60" t="s">
        <v>2852</v>
      </c>
      <c r="AF73" s="60">
        <v>0.86980593981376564</v>
      </c>
      <c r="AG73" s="60">
        <v>0.76012153017336004</v>
      </c>
      <c r="AH73" s="60">
        <v>1.65851334335322</v>
      </c>
      <c r="AI73" s="60">
        <v>1.5751990686291539</v>
      </c>
      <c r="AJ73" s="60">
        <v>0</v>
      </c>
      <c r="AK73" s="60">
        <v>0</v>
      </c>
    </row>
    <row r="74" spans="1:37" s="59" customFormat="1" x14ac:dyDescent="0.3">
      <c r="A74" s="61">
        <v>22</v>
      </c>
      <c r="B74" s="60"/>
      <c r="C74" s="60">
        <v>150</v>
      </c>
      <c r="D74" s="60">
        <v>9.9730491638183594E-4</v>
      </c>
      <c r="E74" s="60" t="b">
        <v>0</v>
      </c>
      <c r="F74" s="60">
        <v>3.2000000000000032E-3</v>
      </c>
      <c r="G74" s="60">
        <v>3.8518598887744717E-33</v>
      </c>
      <c r="H74" s="60">
        <v>2.775557561562891E-17</v>
      </c>
      <c r="I74" s="60">
        <v>5.5511151231257827E-17</v>
      </c>
      <c r="J74" s="60">
        <v>1.569568737744846E-17</v>
      </c>
      <c r="K74" s="60">
        <v>4.4408920985006301E-18</v>
      </c>
      <c r="L74" s="60">
        <v>3.999999999999998E-2</v>
      </c>
      <c r="M74" s="60">
        <v>4.0000000000000063E-2</v>
      </c>
      <c r="N74" s="60">
        <v>1.569568737744846E-17</v>
      </c>
      <c r="O74" s="60">
        <v>4.4408920985006301E-18</v>
      </c>
      <c r="P74" s="60">
        <v>-1.3333333333333291E-2</v>
      </c>
      <c r="Q74" s="60">
        <v>-0.25333333333333341</v>
      </c>
      <c r="R74" s="60">
        <v>1.1842378929334999E-17</v>
      </c>
      <c r="S74" s="60">
        <v>-4.5889218351173143E-17</v>
      </c>
      <c r="T74" s="60">
        <v>-1.333333333333326E-2</v>
      </c>
      <c r="U74" s="60">
        <v>-0.25333333333333341</v>
      </c>
      <c r="V74" s="60">
        <v>2.7538066306783459E-17</v>
      </c>
      <c r="W74" s="60">
        <v>-4.1448326252672513E-17</v>
      </c>
      <c r="X74" s="60">
        <v>2.666666666666672E-2</v>
      </c>
      <c r="Y74" s="60">
        <v>-0.21333333333333329</v>
      </c>
      <c r="Z74" s="60">
        <v>1.1842378929334999E-17</v>
      </c>
      <c r="AA74" s="60">
        <v>-4.5889218351173143E-17</v>
      </c>
      <c r="AB74" s="60" t="s">
        <v>2853</v>
      </c>
      <c r="AC74" s="60" t="s">
        <v>768</v>
      </c>
      <c r="AD74" s="60" t="s">
        <v>2854</v>
      </c>
      <c r="AE74" s="60" t="s">
        <v>768</v>
      </c>
      <c r="AF74" s="60">
        <v>3.5769013118744811E-14</v>
      </c>
      <c r="AG74" s="60">
        <v>6.9287521436265096E-14</v>
      </c>
      <c r="AH74" s="60">
        <v>2.1225598583033759E-14</v>
      </c>
      <c r="AI74" s="60">
        <v>2.0037720921176251E-14</v>
      </c>
      <c r="AJ74" s="60">
        <v>0</v>
      </c>
      <c r="AK74" s="60">
        <v>0</v>
      </c>
    </row>
    <row r="75" spans="1:37" s="59" customFormat="1" x14ac:dyDescent="0.3">
      <c r="A75" s="61">
        <v>23</v>
      </c>
      <c r="B75" s="60"/>
      <c r="C75" s="60">
        <v>150</v>
      </c>
      <c r="D75" s="60">
        <v>9.9730491638183594E-4</v>
      </c>
      <c r="E75" s="60" t="b">
        <v>0</v>
      </c>
      <c r="F75" s="60">
        <v>3.5555555555555661E-3</v>
      </c>
      <c r="G75" s="60">
        <v>1.6012301928257E-32</v>
      </c>
      <c r="H75" s="60">
        <v>6.0715321659188248E-17</v>
      </c>
      <c r="I75" s="60">
        <v>1.110223024625157E-16</v>
      </c>
      <c r="J75" s="60">
        <v>1.1751673007743461E-18</v>
      </c>
      <c r="K75" s="60">
        <v>2.3503346015487041E-18</v>
      </c>
      <c r="L75" s="60">
        <v>2.6666666666666731E-2</v>
      </c>
      <c r="M75" s="60">
        <v>5.3333333333333399E-2</v>
      </c>
      <c r="N75" s="60">
        <v>1.1751673007743461E-18</v>
      </c>
      <c r="O75" s="60">
        <v>2.3503346015487041E-18</v>
      </c>
      <c r="P75" s="60">
        <v>-1.3333333333333299E-2</v>
      </c>
      <c r="Q75" s="60">
        <v>-0.28000000000000003</v>
      </c>
      <c r="R75" s="60">
        <v>1.066721162856065E-17</v>
      </c>
      <c r="S75" s="60">
        <v>-2.133442325712131E-17</v>
      </c>
      <c r="T75" s="60">
        <v>-1.3333333333333241E-2</v>
      </c>
      <c r="U75" s="60">
        <v>-0.28000000000000008</v>
      </c>
      <c r="V75" s="60">
        <v>1.1842378929334999E-17</v>
      </c>
      <c r="W75" s="60">
        <v>-2.3684757858670011E-17</v>
      </c>
      <c r="X75" s="60">
        <v>-3.9999999999999973E-2</v>
      </c>
      <c r="Y75" s="60">
        <v>-0.22666666666666671</v>
      </c>
      <c r="Z75" s="60">
        <v>1.066721162856065E-17</v>
      </c>
      <c r="AA75" s="60">
        <v>-2.133442325712131E-17</v>
      </c>
      <c r="AB75" s="60" t="s">
        <v>2855</v>
      </c>
      <c r="AC75" s="60" t="s">
        <v>759</v>
      </c>
      <c r="AD75" s="60" t="s">
        <v>2856</v>
      </c>
      <c r="AE75" s="60" t="s">
        <v>759</v>
      </c>
      <c r="AF75" s="60">
        <v>1.8025674780244231E-14</v>
      </c>
      <c r="AG75" s="60">
        <v>5.2362820291480148E-14</v>
      </c>
      <c r="AH75" s="60">
        <v>2.0838234533894761E-14</v>
      </c>
      <c r="AI75" s="60">
        <v>1.969214787951623E-14</v>
      </c>
      <c r="AJ75" s="60">
        <v>0</v>
      </c>
      <c r="AK75" s="60">
        <v>0</v>
      </c>
    </row>
    <row r="76" spans="1:37" s="59" customFormat="1" x14ac:dyDescent="0.3">
      <c r="A76" s="61">
        <v>24</v>
      </c>
      <c r="B76" s="60"/>
      <c r="C76" s="60">
        <v>150</v>
      </c>
      <c r="D76" s="60">
        <v>9.9730491638183594E-4</v>
      </c>
      <c r="E76" s="60" t="b">
        <v>0</v>
      </c>
      <c r="F76" s="60">
        <v>1.7777777777777861E-3</v>
      </c>
      <c r="G76" s="60">
        <v>1.3782436164521159E-32</v>
      </c>
      <c r="H76" s="60">
        <v>3.8163916471489762E-17</v>
      </c>
      <c r="I76" s="60">
        <v>1.110223024625157E-16</v>
      </c>
      <c r="J76" s="60">
        <v>2.2509590557895659E-17</v>
      </c>
      <c r="K76" s="60">
        <v>1.097234169395317E-17</v>
      </c>
      <c r="L76" s="60">
        <v>1.3333333333333291E-2</v>
      </c>
      <c r="M76" s="60">
        <v>4.0000000000000119E-2</v>
      </c>
      <c r="N76" s="60">
        <v>1.9243865760169381E-17</v>
      </c>
      <c r="O76" s="60">
        <v>4.4408920985006239E-18</v>
      </c>
      <c r="P76" s="60">
        <v>-1.3333333333333291E-2</v>
      </c>
      <c r="Q76" s="60">
        <v>-0.28000000000000003</v>
      </c>
      <c r="R76" s="60">
        <v>1.1751673007743511E-18</v>
      </c>
      <c r="S76" s="60">
        <v>-1.863360562938433E-17</v>
      </c>
      <c r="T76" s="60">
        <v>-1.3333333333333249E-2</v>
      </c>
      <c r="U76" s="60">
        <v>-0.28000000000000008</v>
      </c>
      <c r="V76" s="60">
        <v>2.3684757858670011E-17</v>
      </c>
      <c r="W76" s="60">
        <v>-2.9605947323337507E-17</v>
      </c>
      <c r="X76" s="60">
        <v>3.8487731520338761E-17</v>
      </c>
      <c r="Y76" s="60">
        <v>-0.24</v>
      </c>
      <c r="Z76" s="60">
        <v>4.4408920985006263E-18</v>
      </c>
      <c r="AA76" s="60">
        <v>-2.516505522483688E-17</v>
      </c>
      <c r="AB76" s="60" t="s">
        <v>2857</v>
      </c>
      <c r="AC76" s="60" t="s">
        <v>768</v>
      </c>
      <c r="AD76" s="60" t="s">
        <v>2858</v>
      </c>
      <c r="AE76" s="60" t="s">
        <v>768</v>
      </c>
      <c r="AF76" s="60">
        <v>1.8025674780244231E-14</v>
      </c>
      <c r="AG76" s="60">
        <v>5.2362820291480148E-14</v>
      </c>
      <c r="AH76" s="60">
        <v>2.0838234533894761E-14</v>
      </c>
      <c r="AI76" s="60">
        <v>1.969214787951623E-14</v>
      </c>
      <c r="AJ76" s="60">
        <v>0</v>
      </c>
      <c r="AK76" s="60">
        <v>0</v>
      </c>
    </row>
    <row r="77" spans="1:37" s="59" customFormat="1" x14ac:dyDescent="0.3">
      <c r="A77" s="61">
        <v>25</v>
      </c>
      <c r="B77" s="60"/>
      <c r="C77" s="60">
        <v>150</v>
      </c>
      <c r="D77" s="60">
        <v>9.9730491638183594E-4</v>
      </c>
      <c r="E77" s="60" t="b">
        <v>0</v>
      </c>
      <c r="F77" s="60">
        <v>7.1111111111111396E-4</v>
      </c>
      <c r="G77" s="60">
        <v>3.081487911019577E-33</v>
      </c>
      <c r="H77" s="60">
        <v>5.5511151231257827E-17</v>
      </c>
      <c r="I77" s="60">
        <v>0</v>
      </c>
      <c r="J77" s="60">
        <v>1.7763568394002511E-17</v>
      </c>
      <c r="K77" s="60">
        <v>2.2204460492503141E-17</v>
      </c>
      <c r="L77" s="60">
        <v>2.666666666666672E-2</v>
      </c>
      <c r="M77" s="60">
        <v>0</v>
      </c>
      <c r="N77" s="60">
        <v>1.7763568394002511E-17</v>
      </c>
      <c r="O77" s="60">
        <v>2.2204460492503141E-17</v>
      </c>
      <c r="P77" s="60">
        <v>2.66666666666667E-2</v>
      </c>
      <c r="Q77" s="60">
        <v>-0.32</v>
      </c>
      <c r="R77" s="60">
        <v>1.4802973661668751E-17</v>
      </c>
      <c r="S77" s="60">
        <v>-3.4046839421838137E-17</v>
      </c>
      <c r="T77" s="60">
        <v>2.6666666666666759E-2</v>
      </c>
      <c r="U77" s="60">
        <v>-0.32</v>
      </c>
      <c r="V77" s="60">
        <v>-2.960594732333751E-18</v>
      </c>
      <c r="W77" s="60">
        <v>-1.1842378929334999E-17</v>
      </c>
      <c r="X77" s="60">
        <v>3.7007434154171889E-17</v>
      </c>
      <c r="Y77" s="60">
        <v>-0.32</v>
      </c>
      <c r="Z77" s="60">
        <v>1.4802973661668751E-17</v>
      </c>
      <c r="AA77" s="60">
        <v>-3.4046839421838137E-17</v>
      </c>
      <c r="AB77" s="60" t="s">
        <v>2859</v>
      </c>
      <c r="AC77" s="60" t="s">
        <v>2860</v>
      </c>
      <c r="AD77" s="60" t="s">
        <v>2861</v>
      </c>
      <c r="AE77" s="60" t="s">
        <v>2860</v>
      </c>
      <c r="AF77" s="60">
        <v>3.4756141730069117E-14</v>
      </c>
      <c r="AG77" s="60">
        <v>1.854891195365316E-14</v>
      </c>
      <c r="AH77" s="60">
        <v>2.028299210437259E-14</v>
      </c>
      <c r="AI77" s="60">
        <v>1.9195573974416662E-14</v>
      </c>
      <c r="AJ77" s="60">
        <v>0</v>
      </c>
      <c r="AK77" s="60">
        <v>0</v>
      </c>
    </row>
    <row r="78" spans="1:37" s="59" customFormat="1" x14ac:dyDescent="0.3">
      <c r="A78" s="61">
        <v>26</v>
      </c>
      <c r="B78" s="60"/>
      <c r="C78" s="60">
        <v>150</v>
      </c>
      <c r="D78" s="60">
        <v>9.8419189453125E-4</v>
      </c>
      <c r="E78" s="60" t="b">
        <v>0</v>
      </c>
      <c r="F78" s="60">
        <v>2.844444444444442E-3</v>
      </c>
      <c r="G78" s="60">
        <v>3.9000081373841533E-33</v>
      </c>
      <c r="H78" s="60">
        <v>6.2450045135165055E-17</v>
      </c>
      <c r="I78" s="60">
        <v>0</v>
      </c>
      <c r="J78" s="60">
        <v>1.036208156316813E-17</v>
      </c>
      <c r="K78" s="60">
        <v>4.4408920985006239E-18</v>
      </c>
      <c r="L78" s="60">
        <v>6.2450045135165055E-17</v>
      </c>
      <c r="M78" s="60">
        <v>5.3333333333333323E-2</v>
      </c>
      <c r="N78" s="60">
        <v>1.036208156316813E-17</v>
      </c>
      <c r="O78" s="60">
        <v>4.4408920985006239E-18</v>
      </c>
      <c r="P78" s="60">
        <v>2.666666666666672E-2</v>
      </c>
      <c r="Q78" s="60">
        <v>-0.29333333333333339</v>
      </c>
      <c r="R78" s="60">
        <v>-1.036208156316813E-17</v>
      </c>
      <c r="S78" s="60">
        <v>-1.7763568394002511E-17</v>
      </c>
      <c r="T78" s="60">
        <v>2.6666666666666779E-2</v>
      </c>
      <c r="U78" s="60">
        <v>-0.29333333333333339</v>
      </c>
      <c r="V78" s="60">
        <v>0</v>
      </c>
      <c r="W78" s="60">
        <v>-2.2204460492503129E-17</v>
      </c>
      <c r="X78" s="60">
        <v>2.666666666666672E-2</v>
      </c>
      <c r="Y78" s="60">
        <v>-0.2400000000000001</v>
      </c>
      <c r="Z78" s="60">
        <v>-1.036208156316813E-17</v>
      </c>
      <c r="AA78" s="60">
        <v>-1.7763568394002511E-17</v>
      </c>
      <c r="AB78" s="60" t="s">
        <v>2862</v>
      </c>
      <c r="AC78" s="60" t="s">
        <v>2863</v>
      </c>
      <c r="AD78" s="60" t="s">
        <v>2864</v>
      </c>
      <c r="AE78" s="60" t="s">
        <v>2863</v>
      </c>
      <c r="AF78" s="60">
        <v>1.724682693785254E-14</v>
      </c>
      <c r="AG78" s="60">
        <v>0</v>
      </c>
      <c r="AH78" s="60">
        <v>2.0649806569066381E-14</v>
      </c>
      <c r="AI78" s="60">
        <v>1.9523792991370279E-14</v>
      </c>
      <c r="AJ78" s="60">
        <v>0</v>
      </c>
      <c r="AK78" s="60">
        <v>0</v>
      </c>
    </row>
    <row r="79" spans="1:37" s="59" customFormat="1" x14ac:dyDescent="0.3">
      <c r="A79" s="61">
        <v>27</v>
      </c>
      <c r="B79" s="60"/>
      <c r="C79" s="60">
        <v>150</v>
      </c>
      <c r="D79" s="60">
        <v>2.0234584808349609E-3</v>
      </c>
      <c r="E79" s="60" t="b">
        <v>0</v>
      </c>
      <c r="F79" s="60">
        <v>2.844444444444452E-3</v>
      </c>
      <c r="G79" s="60">
        <v>7.2011724326853991E-33</v>
      </c>
      <c r="H79" s="60">
        <v>6.4184768611141862E-17</v>
      </c>
      <c r="I79" s="60">
        <v>5.5511151231257827E-17</v>
      </c>
      <c r="J79" s="60">
        <v>1.327732333470608E-18</v>
      </c>
      <c r="K79" s="60">
        <v>3.265724797726281E-18</v>
      </c>
      <c r="L79" s="60">
        <v>5.5511151231257827E-17</v>
      </c>
      <c r="M79" s="60">
        <v>5.3333333333333399E-2</v>
      </c>
      <c r="N79" s="60">
        <v>1.327732333470608E-18</v>
      </c>
      <c r="O79" s="60">
        <v>3.265724797726281E-18</v>
      </c>
      <c r="P79" s="60">
        <v>-1.333333333333328E-2</v>
      </c>
      <c r="Q79" s="60">
        <v>-0.33333333333333343</v>
      </c>
      <c r="R79" s="60">
        <v>1.051464659586439E-17</v>
      </c>
      <c r="S79" s="60">
        <v>-2.8430780022563162E-17</v>
      </c>
      <c r="T79" s="60">
        <v>-1.333333333333322E-2</v>
      </c>
      <c r="U79" s="60">
        <v>-0.33333333333333343</v>
      </c>
      <c r="V79" s="60">
        <v>1.1842378929334999E-17</v>
      </c>
      <c r="W79" s="60">
        <v>-2.516505522483688E-17</v>
      </c>
      <c r="X79" s="60">
        <v>-1.333333333333328E-2</v>
      </c>
      <c r="Y79" s="60">
        <v>-0.28000000000000003</v>
      </c>
      <c r="Z79" s="60">
        <v>1.051464659586439E-17</v>
      </c>
      <c r="AA79" s="60">
        <v>-2.8430780022563162E-17</v>
      </c>
      <c r="AB79" s="60" t="s">
        <v>2865</v>
      </c>
      <c r="AC79" s="60" t="s">
        <v>801</v>
      </c>
      <c r="AD79" s="60" t="s">
        <v>2866</v>
      </c>
      <c r="AE79" s="60" t="s">
        <v>801</v>
      </c>
      <c r="AF79" s="60">
        <v>1.8314804179828069E-14</v>
      </c>
      <c r="AG79" s="60">
        <v>5.3175675578447597E-14</v>
      </c>
      <c r="AH79" s="60">
        <v>2.010442880247221E-14</v>
      </c>
      <c r="AI79" s="60">
        <v>1.9035568295299941E-14</v>
      </c>
      <c r="AJ79" s="60">
        <v>0</v>
      </c>
      <c r="AK79" s="60">
        <v>0</v>
      </c>
    </row>
    <row r="80" spans="1:37" s="59" customFormat="1" x14ac:dyDescent="0.3">
      <c r="A80" s="61">
        <v>28</v>
      </c>
      <c r="B80" s="60"/>
      <c r="C80" s="60">
        <v>150</v>
      </c>
      <c r="D80" s="60">
        <v>1.995086669921875E-3</v>
      </c>
      <c r="E80" s="60" t="b">
        <v>0</v>
      </c>
      <c r="F80" s="60">
        <v>3.5555555555555579E-3</v>
      </c>
      <c r="G80" s="60">
        <v>4.8148248609680903E-33</v>
      </c>
      <c r="H80" s="60">
        <v>4.163336342344337E-17</v>
      </c>
      <c r="I80" s="60">
        <v>5.5511151231257827E-17</v>
      </c>
      <c r="J80" s="60">
        <v>9.1869142623937779E-18</v>
      </c>
      <c r="K80" s="60">
        <v>3.6780669350193159E-18</v>
      </c>
      <c r="L80" s="60">
        <v>2.66666666666667E-2</v>
      </c>
      <c r="M80" s="60">
        <v>5.3333333333333337E-2</v>
      </c>
      <c r="N80" s="60">
        <v>9.1869142623937779E-18</v>
      </c>
      <c r="O80" s="60">
        <v>3.6780669350193159E-18</v>
      </c>
      <c r="P80" s="60">
        <v>0.1066666666666667</v>
      </c>
      <c r="Q80" s="60">
        <v>-0.32</v>
      </c>
      <c r="R80" s="60">
        <v>1.5108103727061281E-17</v>
      </c>
      <c r="S80" s="60">
        <v>-2.0006690923650689E-17</v>
      </c>
      <c r="T80" s="60">
        <v>0.1066666666666667</v>
      </c>
      <c r="U80" s="60">
        <v>-0.32</v>
      </c>
      <c r="V80" s="60">
        <v>5.9211894646675019E-18</v>
      </c>
      <c r="W80" s="60">
        <v>-2.3684757858670011E-17</v>
      </c>
      <c r="X80" s="60">
        <v>0.08</v>
      </c>
      <c r="Y80" s="60">
        <v>-0.26666666666666672</v>
      </c>
      <c r="Z80" s="60">
        <v>1.5108103727061281E-17</v>
      </c>
      <c r="AA80" s="60">
        <v>-2.0006690923650689E-17</v>
      </c>
      <c r="AB80" s="60" t="s">
        <v>2867</v>
      </c>
      <c r="AC80" s="60" t="s">
        <v>759</v>
      </c>
      <c r="AD80" s="60" t="s">
        <v>2868</v>
      </c>
      <c r="AE80" s="60" t="s">
        <v>759</v>
      </c>
      <c r="AF80" s="60">
        <v>1.5874984029336101E-14</v>
      </c>
      <c r="AG80" s="60">
        <v>4.1268498624010108E-14</v>
      </c>
      <c r="AH80" s="60">
        <v>2.028299210437259E-14</v>
      </c>
      <c r="AI80" s="60">
        <v>1.9195573974416662E-14</v>
      </c>
      <c r="AJ80" s="60">
        <v>0</v>
      </c>
      <c r="AK80" s="60">
        <v>0</v>
      </c>
    </row>
    <row r="81" spans="1:37" s="59" customFormat="1" x14ac:dyDescent="0.3">
      <c r="A81" s="61">
        <v>29</v>
      </c>
      <c r="B81" s="60"/>
      <c r="C81" s="60">
        <v>150</v>
      </c>
      <c r="D81" s="60">
        <v>1.994848251342773E-3</v>
      </c>
      <c r="E81" s="60" t="b">
        <v>0</v>
      </c>
      <c r="F81" s="60">
        <v>1.0311111111111101E-2</v>
      </c>
      <c r="G81" s="60">
        <v>1.0014835710813631E-32</v>
      </c>
      <c r="H81" s="60">
        <v>8.3266726846886741E-17</v>
      </c>
      <c r="I81" s="60">
        <v>5.5511151231257827E-17</v>
      </c>
      <c r="J81" s="60">
        <v>1.480297366166876E-17</v>
      </c>
      <c r="K81" s="60">
        <v>1.332267629550188E-17</v>
      </c>
      <c r="L81" s="60">
        <v>9.3333333333333268E-2</v>
      </c>
      <c r="M81" s="60">
        <v>4.0000000000000042E-2</v>
      </c>
      <c r="N81" s="60">
        <v>1.480297366166876E-17</v>
      </c>
      <c r="O81" s="60">
        <v>1.332267629550188E-17</v>
      </c>
      <c r="P81" s="60">
        <v>-0.16</v>
      </c>
      <c r="Q81" s="60">
        <v>-0.26666666666666677</v>
      </c>
      <c r="R81" s="60">
        <v>2.6645352591003759E-17</v>
      </c>
      <c r="S81" s="60">
        <v>-2.516505522483688E-17</v>
      </c>
      <c r="T81" s="60">
        <v>-0.15999999999999989</v>
      </c>
      <c r="U81" s="60">
        <v>-0.26666666666666677</v>
      </c>
      <c r="V81" s="60">
        <v>1.1842378929334999E-17</v>
      </c>
      <c r="W81" s="60">
        <v>-3.8487731520338761E-17</v>
      </c>
      <c r="X81" s="60">
        <v>-6.6666666666666624E-2</v>
      </c>
      <c r="Y81" s="60">
        <v>-0.22666666666666671</v>
      </c>
      <c r="Z81" s="60">
        <v>2.6645352591003759E-17</v>
      </c>
      <c r="AA81" s="60">
        <v>-2.516505522483688E-17</v>
      </c>
      <c r="AB81" s="60" t="s">
        <v>2869</v>
      </c>
      <c r="AC81" s="60" t="s">
        <v>2870</v>
      </c>
      <c r="AD81" s="60" t="s">
        <v>2871</v>
      </c>
      <c r="AE81" s="60" t="s">
        <v>2872</v>
      </c>
      <c r="AF81" s="60">
        <v>2.187866233186133E-14</v>
      </c>
      <c r="AG81" s="60">
        <v>1.4814761084330641E-14</v>
      </c>
      <c r="AH81" s="60">
        <v>4.2060265897884362E-14</v>
      </c>
      <c r="AI81" s="60">
        <v>1.9863431491694299E-14</v>
      </c>
      <c r="AJ81" s="60">
        <v>0</v>
      </c>
      <c r="AK81" s="60">
        <v>0</v>
      </c>
    </row>
    <row r="82" spans="1:37" s="59" customFormat="1" x14ac:dyDescent="0.3">
      <c r="A82" s="61">
        <v>30</v>
      </c>
      <c r="B82" s="60"/>
      <c r="C82" s="60">
        <v>150</v>
      </c>
      <c r="D82" s="60">
        <v>2.9938220977783199E-3</v>
      </c>
      <c r="E82" s="60" t="b">
        <v>0</v>
      </c>
      <c r="F82" s="60">
        <v>3.4488888888888888E-2</v>
      </c>
      <c r="G82" s="60">
        <v>3.4100997077806489E-32</v>
      </c>
      <c r="H82" s="60">
        <v>7.9797279894933126E-17</v>
      </c>
      <c r="I82" s="60">
        <v>1.6653345369377351E-16</v>
      </c>
      <c r="J82" s="60">
        <v>1.4802973661668751E-17</v>
      </c>
      <c r="K82" s="60">
        <v>5.9211894646675058E-18</v>
      </c>
      <c r="L82" s="60">
        <v>6.6666666666666624E-2</v>
      </c>
      <c r="M82" s="60">
        <v>0.17333333333333331</v>
      </c>
      <c r="N82" s="60">
        <v>1.4802973661668751E-17</v>
      </c>
      <c r="O82" s="60">
        <v>5.9211894646675058E-18</v>
      </c>
      <c r="P82" s="60">
        <v>2.66666666666667E-2</v>
      </c>
      <c r="Q82" s="60">
        <v>-0.45333333333333359</v>
      </c>
      <c r="R82" s="60">
        <v>-5.9211894646675019E-18</v>
      </c>
      <c r="S82" s="60">
        <v>-2.0724163126336259E-17</v>
      </c>
      <c r="T82" s="60">
        <v>2.6666666666666779E-2</v>
      </c>
      <c r="U82" s="60">
        <v>-0.45333333333333342</v>
      </c>
      <c r="V82" s="60">
        <v>8.8817841970012525E-18</v>
      </c>
      <c r="W82" s="60">
        <v>-1.4802973661668751E-17</v>
      </c>
      <c r="X82" s="60">
        <v>9.3333333333333407E-2</v>
      </c>
      <c r="Y82" s="60">
        <v>-0.28000000000000008</v>
      </c>
      <c r="Z82" s="60">
        <v>-5.9211894646675019E-18</v>
      </c>
      <c r="AA82" s="60">
        <v>-2.0724163126336259E-17</v>
      </c>
      <c r="AB82" s="60" t="s">
        <v>2873</v>
      </c>
      <c r="AC82" s="60" t="s">
        <v>2874</v>
      </c>
      <c r="AD82" s="60" t="s">
        <v>2875</v>
      </c>
      <c r="AE82" s="60" t="s">
        <v>2874</v>
      </c>
      <c r="AF82" s="60">
        <v>3.6130875171507171E-14</v>
      </c>
      <c r="AG82" s="60">
        <v>3.866822703575197E-14</v>
      </c>
      <c r="AH82" s="60">
        <v>5.588535665030422E-14</v>
      </c>
      <c r="AI82" s="60">
        <v>1.77071766823831E-14</v>
      </c>
      <c r="AJ82" s="60">
        <v>0</v>
      </c>
      <c r="AK82" s="60">
        <v>0</v>
      </c>
    </row>
    <row r="83" spans="1:37" s="59" customFormat="1" x14ac:dyDescent="0.3">
      <c r="A83" s="61">
        <v>31</v>
      </c>
      <c r="B83" s="60"/>
      <c r="C83" s="60">
        <v>150</v>
      </c>
      <c r="D83" s="60">
        <v>9.9778175354003906E-4</v>
      </c>
      <c r="E83" s="60" t="b">
        <v>0</v>
      </c>
      <c r="F83" s="60">
        <v>2.8444444444444398E-3</v>
      </c>
      <c r="G83" s="60">
        <v>1.3529657859320329E-32</v>
      </c>
      <c r="H83" s="60">
        <v>3.4694469519536142E-17</v>
      </c>
      <c r="I83" s="60">
        <v>1.110223024625157E-16</v>
      </c>
      <c r="J83" s="60">
        <v>4.622231866529366E-33</v>
      </c>
      <c r="K83" s="60">
        <v>4.2883270658043667E-18</v>
      </c>
      <c r="L83" s="60">
        <v>5.3333333333333302E-2</v>
      </c>
      <c r="M83" s="60">
        <v>5.5511151231257827E-17</v>
      </c>
      <c r="N83" s="60">
        <v>4.622231866529366E-33</v>
      </c>
      <c r="O83" s="60">
        <v>4.2883270658043667E-18</v>
      </c>
      <c r="P83" s="60">
        <v>-5.3333333333333281E-2</v>
      </c>
      <c r="Q83" s="60">
        <v>-0.2133333333333334</v>
      </c>
      <c r="R83" s="60">
        <v>1.1842378929334999E-17</v>
      </c>
      <c r="S83" s="60">
        <v>-4.5736653318476879E-17</v>
      </c>
      <c r="T83" s="60">
        <v>-5.3333333333333247E-2</v>
      </c>
      <c r="U83" s="60">
        <v>-0.21333333333333329</v>
      </c>
      <c r="V83" s="60">
        <v>1.1842378929334999E-17</v>
      </c>
      <c r="W83" s="60">
        <v>-4.1448326252672513E-17</v>
      </c>
      <c r="X83" s="60">
        <v>4.7369515717340022E-17</v>
      </c>
      <c r="Y83" s="60">
        <v>-0.21333333333333329</v>
      </c>
      <c r="Z83" s="60">
        <v>1.1842378929334999E-17</v>
      </c>
      <c r="AA83" s="60">
        <v>-4.5736653318476879E-17</v>
      </c>
      <c r="AB83" s="60" t="s">
        <v>2876</v>
      </c>
      <c r="AC83" s="60" t="s">
        <v>768</v>
      </c>
      <c r="AD83" s="60" t="s">
        <v>2877</v>
      </c>
      <c r="AE83" s="60" t="s">
        <v>768</v>
      </c>
      <c r="AF83" s="60">
        <v>1.8571151403724841E-14</v>
      </c>
      <c r="AG83" s="60">
        <v>4.9090601038657802E-14</v>
      </c>
      <c r="AH83" s="60">
        <v>2.183442200110206E-14</v>
      </c>
      <c r="AI83" s="60">
        <v>2.0579436730189069E-14</v>
      </c>
      <c r="AJ83" s="60">
        <v>0</v>
      </c>
      <c r="AK83" s="60">
        <v>0</v>
      </c>
    </row>
    <row r="84" spans="1:37" s="59" customFormat="1" x14ac:dyDescent="0.3">
      <c r="A84" s="61">
        <v>32</v>
      </c>
      <c r="B84" s="60"/>
      <c r="C84" s="60">
        <v>150</v>
      </c>
      <c r="D84" s="60">
        <v>1.994848251342773E-3</v>
      </c>
      <c r="E84" s="60" t="b">
        <v>0</v>
      </c>
      <c r="F84" s="60">
        <v>3.5555555555555601E-3</v>
      </c>
      <c r="G84" s="60">
        <v>1.0014835710813631E-32</v>
      </c>
      <c r="H84" s="60">
        <v>8.3266726846886741E-17</v>
      </c>
      <c r="I84" s="60">
        <v>5.5511151231257827E-17</v>
      </c>
      <c r="J84" s="60">
        <v>1.7763568394002499E-17</v>
      </c>
      <c r="K84" s="60">
        <v>0</v>
      </c>
      <c r="L84" s="60">
        <v>2.6666666666666731E-2</v>
      </c>
      <c r="M84" s="60">
        <v>5.3333333333333337E-2</v>
      </c>
      <c r="N84" s="60">
        <v>1.7763568394002499E-17</v>
      </c>
      <c r="O84" s="60">
        <v>0</v>
      </c>
      <c r="P84" s="60">
        <v>4.0000000000000042E-2</v>
      </c>
      <c r="Q84" s="60">
        <v>-0.25333333333333341</v>
      </c>
      <c r="R84" s="60">
        <v>-5.9211894646675019E-18</v>
      </c>
      <c r="S84" s="60">
        <v>-2.9605947323337507E-17</v>
      </c>
      <c r="T84" s="60">
        <v>4.0000000000000119E-2</v>
      </c>
      <c r="U84" s="60">
        <v>-0.25333333333333341</v>
      </c>
      <c r="V84" s="60">
        <v>1.1842378929334999E-17</v>
      </c>
      <c r="W84" s="60">
        <v>-2.9605947323337507E-17</v>
      </c>
      <c r="X84" s="60">
        <v>1.3333333333333379E-2</v>
      </c>
      <c r="Y84" s="60">
        <v>-0.20000000000000009</v>
      </c>
      <c r="Z84" s="60">
        <v>-5.9211894646675019E-18</v>
      </c>
      <c r="AA84" s="60">
        <v>-2.9605947323337507E-17</v>
      </c>
      <c r="AB84" s="60" t="s">
        <v>2878</v>
      </c>
      <c r="AC84" s="60" t="s">
        <v>2879</v>
      </c>
      <c r="AD84" s="60" t="s">
        <v>2880</v>
      </c>
      <c r="AE84" s="60" t="s">
        <v>2879</v>
      </c>
      <c r="AF84" s="60">
        <v>1.679357366471205E-14</v>
      </c>
      <c r="AG84" s="60">
        <v>9.2424543469452306E-14</v>
      </c>
      <c r="AH84" s="60">
        <v>2.1225598583033759E-14</v>
      </c>
      <c r="AI84" s="60">
        <v>2.0037720921176251E-14</v>
      </c>
      <c r="AJ84" s="60">
        <v>0</v>
      </c>
      <c r="AK84" s="60">
        <v>0</v>
      </c>
    </row>
    <row r="85" spans="1:37" s="59" customFormat="1" x14ac:dyDescent="0.3">
      <c r="A85" s="61">
        <v>33</v>
      </c>
      <c r="B85" s="60"/>
      <c r="C85" s="60">
        <v>150</v>
      </c>
      <c r="D85" s="60">
        <v>1.995086669921875E-3</v>
      </c>
      <c r="E85" s="60" t="b">
        <v>0</v>
      </c>
      <c r="F85" s="60">
        <v>3.1999999999999989E-3</v>
      </c>
      <c r="G85" s="60">
        <v>4.8148248609680903E-33</v>
      </c>
      <c r="H85" s="60">
        <v>4.163336342344337E-17</v>
      </c>
      <c r="I85" s="60">
        <v>5.5511151231257827E-17</v>
      </c>
      <c r="J85" s="60">
        <v>1.1842378929334999E-17</v>
      </c>
      <c r="K85" s="60">
        <v>2.9605947323337507E-17</v>
      </c>
      <c r="L85" s="60">
        <v>3.9999999999999973E-2</v>
      </c>
      <c r="M85" s="60">
        <v>4.0000000000000008E-2</v>
      </c>
      <c r="N85" s="60">
        <v>1.1842378929334999E-17</v>
      </c>
      <c r="O85" s="60">
        <v>2.9605947323337507E-17</v>
      </c>
      <c r="P85" s="60">
        <v>-6.6666666666666624E-2</v>
      </c>
      <c r="Q85" s="60">
        <v>-0.28000000000000008</v>
      </c>
      <c r="R85" s="60">
        <v>2.0724163126336259E-17</v>
      </c>
      <c r="S85" s="60">
        <v>-6.5133084111342517E-17</v>
      </c>
      <c r="T85" s="60">
        <v>-6.6666666666666582E-2</v>
      </c>
      <c r="U85" s="60">
        <v>-0.28000000000000003</v>
      </c>
      <c r="V85" s="60">
        <v>8.8817841970012525E-18</v>
      </c>
      <c r="W85" s="60">
        <v>-3.552713678800501E-17</v>
      </c>
      <c r="X85" s="60">
        <v>-2.6666666666666609E-2</v>
      </c>
      <c r="Y85" s="60">
        <v>-0.24</v>
      </c>
      <c r="Z85" s="60">
        <v>2.0724163126336259E-17</v>
      </c>
      <c r="AA85" s="60">
        <v>-6.5133084111342517E-17</v>
      </c>
      <c r="AB85" s="60" t="s">
        <v>2881</v>
      </c>
      <c r="AC85" s="60" t="s">
        <v>2004</v>
      </c>
      <c r="AD85" s="60" t="s">
        <v>2882</v>
      </c>
      <c r="AE85" s="60" t="s">
        <v>2004</v>
      </c>
      <c r="AF85" s="60">
        <v>1.9288576828682061E-14</v>
      </c>
      <c r="AG85" s="60">
        <v>3.2827339230877868E-14</v>
      </c>
      <c r="AH85" s="60">
        <v>2.0838234533894761E-14</v>
      </c>
      <c r="AI85" s="60">
        <v>1.969214787951623E-14</v>
      </c>
      <c r="AJ85" s="60">
        <v>0</v>
      </c>
      <c r="AK85" s="60">
        <v>0</v>
      </c>
    </row>
    <row r="86" spans="1:37" s="59" customFormat="1" x14ac:dyDescent="0.3">
      <c r="A86" s="61">
        <v>34</v>
      </c>
      <c r="B86" s="60"/>
      <c r="C86" s="60">
        <v>150</v>
      </c>
      <c r="D86" s="60">
        <v>1.9960403442382808E-3</v>
      </c>
      <c r="E86" s="60" t="b">
        <v>0</v>
      </c>
      <c r="F86" s="60">
        <v>1.031111111111113E-2</v>
      </c>
      <c r="G86" s="60">
        <v>2.792598419361492E-32</v>
      </c>
      <c r="H86" s="60">
        <v>1.387778780781446E-17</v>
      </c>
      <c r="I86" s="60">
        <v>1.6653345369377351E-16</v>
      </c>
      <c r="J86" s="60">
        <v>2.960594732333754E-18</v>
      </c>
      <c r="K86" s="60">
        <v>2.516505522483689E-17</v>
      </c>
      <c r="L86" s="60">
        <v>4.0000000000000008E-2</v>
      </c>
      <c r="M86" s="60">
        <v>9.3333333333333407E-2</v>
      </c>
      <c r="N86" s="60">
        <v>2.960594732333754E-18</v>
      </c>
      <c r="O86" s="60">
        <v>2.516505522483689E-17</v>
      </c>
      <c r="P86" s="60">
        <v>6.6666666666666749E-2</v>
      </c>
      <c r="Q86" s="60">
        <v>-0.33333333333333331</v>
      </c>
      <c r="R86" s="60">
        <v>1.4802973661668751E-17</v>
      </c>
      <c r="S86" s="60">
        <v>-3.7007434154171889E-17</v>
      </c>
      <c r="T86" s="60">
        <v>6.6666666666666763E-2</v>
      </c>
      <c r="U86" s="60">
        <v>-0.33333333333333343</v>
      </c>
      <c r="V86" s="60">
        <v>1.1842378929334999E-17</v>
      </c>
      <c r="W86" s="60">
        <v>-1.1842378929334999E-17</v>
      </c>
      <c r="X86" s="60">
        <v>2.6666666666666752E-2</v>
      </c>
      <c r="Y86" s="60">
        <v>-0.24</v>
      </c>
      <c r="Z86" s="60">
        <v>1.4802973661668751E-17</v>
      </c>
      <c r="AA86" s="60">
        <v>-3.7007434154171889E-17</v>
      </c>
      <c r="AB86" s="60" t="s">
        <v>2883</v>
      </c>
      <c r="AC86" s="60" t="s">
        <v>2884</v>
      </c>
      <c r="AD86" s="60" t="s">
        <v>2885</v>
      </c>
      <c r="AE86" s="60" t="s">
        <v>2884</v>
      </c>
      <c r="AF86" s="60">
        <v>6.6612220930288845E-14</v>
      </c>
      <c r="AG86" s="60">
        <v>3.9240022919898358E-14</v>
      </c>
      <c r="AH86" s="60">
        <v>0</v>
      </c>
      <c r="AI86" s="60">
        <v>1.9035568295299941E-14</v>
      </c>
      <c r="AJ86" s="60">
        <v>0</v>
      </c>
      <c r="AK86" s="60">
        <v>0</v>
      </c>
    </row>
    <row r="87" spans="1:37" s="59" customFormat="1" x14ac:dyDescent="0.3">
      <c r="A87" s="61">
        <v>35</v>
      </c>
      <c r="B87" s="60"/>
      <c r="C87" s="60">
        <v>150</v>
      </c>
      <c r="D87" s="60">
        <v>2.0196437835693359E-3</v>
      </c>
      <c r="E87" s="60" t="b">
        <v>0</v>
      </c>
      <c r="F87" s="60">
        <v>7.1111111111111288E-4</v>
      </c>
      <c r="G87" s="60">
        <v>7.7037197775489434E-34</v>
      </c>
      <c r="H87" s="60">
        <v>2.775557561562891E-17</v>
      </c>
      <c r="I87" s="60">
        <v>0</v>
      </c>
      <c r="J87" s="60">
        <v>4.4408920985006258E-17</v>
      </c>
      <c r="K87" s="60">
        <v>1.7023419710919069E-17</v>
      </c>
      <c r="L87" s="60">
        <v>2.66666666666667E-2</v>
      </c>
      <c r="M87" s="60">
        <v>2.775557561562891E-17</v>
      </c>
      <c r="N87" s="60">
        <v>4.4408920985006258E-17</v>
      </c>
      <c r="O87" s="60">
        <v>1.7023419710919069E-17</v>
      </c>
      <c r="P87" s="60">
        <v>-0.16</v>
      </c>
      <c r="Q87" s="60">
        <v>-0.1866666666666667</v>
      </c>
      <c r="R87" s="60">
        <v>-8.8817841970012525E-18</v>
      </c>
      <c r="S87" s="60">
        <v>-6.3652786745175645E-17</v>
      </c>
      <c r="T87" s="60">
        <v>-0.16</v>
      </c>
      <c r="U87" s="60">
        <v>-0.1866666666666667</v>
      </c>
      <c r="V87" s="60">
        <v>3.552713678800501E-17</v>
      </c>
      <c r="W87" s="60">
        <v>-4.6629367034256579E-17</v>
      </c>
      <c r="X87" s="60">
        <v>-0.1333333333333333</v>
      </c>
      <c r="Y87" s="60">
        <v>-0.1866666666666667</v>
      </c>
      <c r="Z87" s="60">
        <v>-8.8817841970012525E-18</v>
      </c>
      <c r="AA87" s="60">
        <v>-6.3652786745175645E-17</v>
      </c>
      <c r="AB87" s="60" t="s">
        <v>2886</v>
      </c>
      <c r="AC87" s="60" t="s">
        <v>808</v>
      </c>
      <c r="AD87" s="60" t="s">
        <v>2887</v>
      </c>
      <c r="AE87" s="60" t="s">
        <v>808</v>
      </c>
      <c r="AF87" s="60">
        <v>4.253480756948394E-14</v>
      </c>
      <c r="AG87" s="60">
        <v>4.359582734409792E-14</v>
      </c>
      <c r="AH87" s="60">
        <v>3.3390129090646258E-14</v>
      </c>
      <c r="AI87" s="60">
        <v>2.095715168843082E-14</v>
      </c>
      <c r="AJ87" s="60">
        <v>0</v>
      </c>
      <c r="AK87" s="60">
        <v>0</v>
      </c>
    </row>
    <row r="88" spans="1:37" s="59" customFormat="1" x14ac:dyDescent="0.3">
      <c r="A88" s="61">
        <v>36</v>
      </c>
      <c r="B88" s="60"/>
      <c r="C88" s="60">
        <v>150</v>
      </c>
      <c r="D88" s="60">
        <v>9.975433349609375E-4</v>
      </c>
      <c r="E88" s="60" t="b">
        <v>0</v>
      </c>
      <c r="F88" s="60">
        <v>2.8444444444444398E-3</v>
      </c>
      <c r="G88" s="60">
        <v>3.8518598887744717E-33</v>
      </c>
      <c r="H88" s="60">
        <v>5.5511151231257827E-17</v>
      </c>
      <c r="I88" s="60">
        <v>2.775557561562891E-17</v>
      </c>
      <c r="J88" s="60">
        <v>2.3684757858670011E-17</v>
      </c>
      <c r="K88" s="60">
        <v>7.5540518635306326E-18</v>
      </c>
      <c r="L88" s="60">
        <v>5.3333333333333288E-2</v>
      </c>
      <c r="M88" s="60">
        <v>2.775557561562891E-17</v>
      </c>
      <c r="N88" s="60">
        <v>2.3684757858670011E-17</v>
      </c>
      <c r="O88" s="60">
        <v>7.5540518635306326E-18</v>
      </c>
      <c r="P88" s="60">
        <v>-0.22666666666666671</v>
      </c>
      <c r="Q88" s="60">
        <v>-0.20000000000000009</v>
      </c>
      <c r="R88" s="60">
        <v>-5.9211894646675019E-18</v>
      </c>
      <c r="S88" s="60">
        <v>-5.4923567580870648E-17</v>
      </c>
      <c r="T88" s="60">
        <v>-0.2266666666666666</v>
      </c>
      <c r="U88" s="60">
        <v>-0.20000000000000009</v>
      </c>
      <c r="V88" s="60">
        <v>1.7763568394002511E-17</v>
      </c>
      <c r="W88" s="60">
        <v>-4.7369515717340022E-17</v>
      </c>
      <c r="X88" s="60">
        <v>-0.17333333333333331</v>
      </c>
      <c r="Y88" s="60">
        <v>-0.20000000000000009</v>
      </c>
      <c r="Z88" s="60">
        <v>-5.9211894646675019E-18</v>
      </c>
      <c r="AA88" s="60">
        <v>-5.4923567580870648E-17</v>
      </c>
      <c r="AB88" s="60" t="s">
        <v>2888</v>
      </c>
      <c r="AC88" s="60" t="s">
        <v>2889</v>
      </c>
      <c r="AD88" s="60" t="s">
        <v>2890</v>
      </c>
      <c r="AE88" s="60" t="s">
        <v>2889</v>
      </c>
      <c r="AF88" s="60">
        <v>1.183123041474816E-14</v>
      </c>
      <c r="AG88" s="60">
        <v>5.4693140347754968E-14</v>
      </c>
      <c r="AH88" s="60">
        <v>6.6135598403235712E-14</v>
      </c>
      <c r="AI88" s="60">
        <v>2.0766576824768851E-14</v>
      </c>
      <c r="AJ88" s="60">
        <v>0</v>
      </c>
      <c r="AK88" s="60">
        <v>0</v>
      </c>
    </row>
    <row r="89" spans="1:37" s="59" customFormat="1" x14ac:dyDescent="0.3">
      <c r="A89" s="61">
        <v>37</v>
      </c>
      <c r="B89" s="60"/>
      <c r="C89" s="60">
        <v>150</v>
      </c>
      <c r="D89" s="60">
        <v>1.9907951354980469E-3</v>
      </c>
      <c r="E89" s="60" t="b">
        <v>0</v>
      </c>
      <c r="F89" s="60">
        <v>3.5555555555555648E-3</v>
      </c>
      <c r="G89" s="60">
        <v>7.896312771987667E-33</v>
      </c>
      <c r="H89" s="60">
        <v>6.9388939039072284E-17</v>
      </c>
      <c r="I89" s="60">
        <v>5.5511151231257827E-17</v>
      </c>
      <c r="J89" s="60">
        <v>5.9211894646675058E-18</v>
      </c>
      <c r="K89" s="60">
        <v>5.9211894646674973E-18</v>
      </c>
      <c r="L89" s="60">
        <v>2.6666666666666609E-2</v>
      </c>
      <c r="M89" s="60">
        <v>5.3333333333333448E-2</v>
      </c>
      <c r="N89" s="60">
        <v>5.9211894646675058E-18</v>
      </c>
      <c r="O89" s="60">
        <v>5.9211894646674973E-18</v>
      </c>
      <c r="P89" s="60">
        <v>-5.3333333333333309E-2</v>
      </c>
      <c r="Q89" s="60">
        <v>-0.32000000000000012</v>
      </c>
      <c r="R89" s="60">
        <v>1.7763568394002511E-17</v>
      </c>
      <c r="S89" s="60">
        <v>-2.9605947323337507E-17</v>
      </c>
      <c r="T89" s="60">
        <v>-5.333333333333324E-2</v>
      </c>
      <c r="U89" s="60">
        <v>-0.32000000000000012</v>
      </c>
      <c r="V89" s="60">
        <v>2.3684757858670011E-17</v>
      </c>
      <c r="W89" s="60">
        <v>-2.3684757858670011E-17</v>
      </c>
      <c r="X89" s="60">
        <v>-2.666666666666663E-2</v>
      </c>
      <c r="Y89" s="60">
        <v>-0.26666666666666672</v>
      </c>
      <c r="Z89" s="60">
        <v>1.7763568394002511E-17</v>
      </c>
      <c r="AA89" s="60">
        <v>-2.9605947323337507E-17</v>
      </c>
      <c r="AB89" s="60" t="s">
        <v>2891</v>
      </c>
      <c r="AC89" s="60" t="s">
        <v>2892</v>
      </c>
      <c r="AD89" s="60" t="s">
        <v>2893</v>
      </c>
      <c r="AE89" s="60" t="s">
        <v>2892</v>
      </c>
      <c r="AF89" s="60">
        <v>1.9195558785740819E-14</v>
      </c>
      <c r="AG89" s="60">
        <v>1.68463836631979E-14</v>
      </c>
      <c r="AH89" s="60">
        <v>2.028299210437259E-14</v>
      </c>
      <c r="AI89" s="60">
        <v>1.9195573974416662E-14</v>
      </c>
      <c r="AJ89" s="60">
        <v>0</v>
      </c>
      <c r="AK89" s="60">
        <v>0</v>
      </c>
    </row>
    <row r="90" spans="1:37" s="59" customFormat="1" x14ac:dyDescent="0.3">
      <c r="A90" s="61">
        <v>38</v>
      </c>
      <c r="B90" s="60"/>
      <c r="C90" s="60">
        <v>150</v>
      </c>
      <c r="D90" s="60">
        <v>9.3865394592285156E-4</v>
      </c>
      <c r="E90" s="60" t="b">
        <v>0</v>
      </c>
      <c r="F90" s="60">
        <v>7.1111111111111234E-4</v>
      </c>
      <c r="G90" s="60">
        <v>3.6713039564881677E-33</v>
      </c>
      <c r="H90" s="60">
        <v>2.4286128663675299E-17</v>
      </c>
      <c r="I90" s="60">
        <v>5.5511151231257827E-17</v>
      </c>
      <c r="J90" s="60">
        <v>4.4408920985006301E-18</v>
      </c>
      <c r="K90" s="60">
        <v>1.036208156316813E-17</v>
      </c>
      <c r="L90" s="60">
        <v>2.6666666666666689E-2</v>
      </c>
      <c r="M90" s="60">
        <v>5.5511151231257827E-17</v>
      </c>
      <c r="N90" s="60">
        <v>4.4408920985006301E-18</v>
      </c>
      <c r="O90" s="60">
        <v>1.036208156316813E-17</v>
      </c>
      <c r="P90" s="60">
        <v>-2.6666666666666561E-2</v>
      </c>
      <c r="Q90" s="60">
        <v>-0.29333333333333328</v>
      </c>
      <c r="R90" s="60">
        <v>1.6283271027835629E-17</v>
      </c>
      <c r="S90" s="60">
        <v>-3.7007434154171889E-17</v>
      </c>
      <c r="T90" s="60">
        <v>-2.6666666666666589E-2</v>
      </c>
      <c r="U90" s="60">
        <v>-0.29333333333333339</v>
      </c>
      <c r="V90" s="60">
        <v>1.1842378929334999E-17</v>
      </c>
      <c r="W90" s="60">
        <v>-2.6645352591003759E-17</v>
      </c>
      <c r="X90" s="60">
        <v>1.006602208993475E-16</v>
      </c>
      <c r="Y90" s="60">
        <v>-0.29333333333333328</v>
      </c>
      <c r="Z90" s="60">
        <v>1.6283271027835629E-17</v>
      </c>
      <c r="AA90" s="60">
        <v>-3.7007434154171889E-17</v>
      </c>
      <c r="AB90" s="60" t="s">
        <v>2894</v>
      </c>
      <c r="AC90" s="60" t="s">
        <v>2895</v>
      </c>
      <c r="AD90" s="60" t="s">
        <v>2896</v>
      </c>
      <c r="AE90" s="60" t="s">
        <v>2895</v>
      </c>
      <c r="AF90" s="60">
        <v>1.839946328779035E-14</v>
      </c>
      <c r="AG90" s="60">
        <v>1.724682693785254E-14</v>
      </c>
      <c r="AH90" s="60">
        <v>2.0649806569066381E-14</v>
      </c>
      <c r="AI90" s="60">
        <v>1.9523792991370279E-14</v>
      </c>
      <c r="AJ90" s="60">
        <v>0</v>
      </c>
      <c r="AK90" s="60">
        <v>0</v>
      </c>
    </row>
    <row r="91" spans="1:37" s="59" customFormat="1" x14ac:dyDescent="0.3">
      <c r="A91" s="61">
        <v>39</v>
      </c>
      <c r="B91" s="60"/>
      <c r="C91" s="60">
        <v>150</v>
      </c>
      <c r="D91" s="60">
        <v>1.0242462158203121E-3</v>
      </c>
      <c r="E91" s="60" t="b">
        <v>0</v>
      </c>
      <c r="F91" s="60">
        <v>3.2000000000000002E-3</v>
      </c>
      <c r="G91" s="60">
        <v>7.896312771987667E-33</v>
      </c>
      <c r="H91" s="60">
        <v>6.9388939039072284E-17</v>
      </c>
      <c r="I91" s="60">
        <v>5.5511151231257827E-17</v>
      </c>
      <c r="J91" s="60">
        <v>3.7770259317653194E-18</v>
      </c>
      <c r="K91" s="60">
        <v>1.909130072747312E-17</v>
      </c>
      <c r="L91" s="60">
        <v>3.9999999999999938E-2</v>
      </c>
      <c r="M91" s="60">
        <v>4.0000000000000063E-2</v>
      </c>
      <c r="N91" s="60">
        <v>3.7770259317653194E-18</v>
      </c>
      <c r="O91" s="60">
        <v>1.909130072747312E-17</v>
      </c>
      <c r="P91" s="60">
        <v>-6.6666666666666652E-2</v>
      </c>
      <c r="Q91" s="60">
        <v>-0.17333333333333331</v>
      </c>
      <c r="R91" s="60">
        <v>2.2204460492503129E-17</v>
      </c>
      <c r="S91" s="60">
        <v>-5.7579032247811885E-17</v>
      </c>
      <c r="T91" s="60">
        <v>-6.6666666666666582E-2</v>
      </c>
      <c r="U91" s="60">
        <v>-0.17333333333333339</v>
      </c>
      <c r="V91" s="60">
        <v>2.5981486424268451E-17</v>
      </c>
      <c r="W91" s="60">
        <v>-3.8487731520338761E-17</v>
      </c>
      <c r="X91" s="60">
        <v>-2.6666666666666641E-2</v>
      </c>
      <c r="Y91" s="60">
        <v>-0.1333333333333333</v>
      </c>
      <c r="Z91" s="60">
        <v>2.2204460492503129E-17</v>
      </c>
      <c r="AA91" s="60">
        <v>-5.7579032247811885E-17</v>
      </c>
      <c r="AB91" s="60" t="s">
        <v>2897</v>
      </c>
      <c r="AC91" s="60" t="s">
        <v>2898</v>
      </c>
      <c r="AD91" s="60" t="s">
        <v>2899</v>
      </c>
      <c r="AE91" s="60" t="s">
        <v>2898</v>
      </c>
      <c r="AF91" s="60">
        <v>1.865820262924251E-14</v>
      </c>
      <c r="AG91" s="60">
        <v>0</v>
      </c>
      <c r="AH91" s="60">
        <v>1.123960156182674E-14</v>
      </c>
      <c r="AI91" s="60">
        <v>0</v>
      </c>
      <c r="AJ91" s="60">
        <v>0</v>
      </c>
      <c r="AK91" s="60">
        <v>0</v>
      </c>
    </row>
    <row r="92" spans="1:37" s="59" customFormat="1" x14ac:dyDescent="0.3">
      <c r="A92" s="61">
        <v>40</v>
      </c>
      <c r="B92" s="60"/>
      <c r="C92" s="60">
        <v>150</v>
      </c>
      <c r="D92" s="60">
        <v>1.9938945770263672E-3</v>
      </c>
      <c r="E92" s="60" t="b">
        <v>0</v>
      </c>
      <c r="F92" s="60">
        <v>6.0444444444444408E-3</v>
      </c>
      <c r="G92" s="60">
        <v>9.4370567274974557E-33</v>
      </c>
      <c r="H92" s="60">
        <v>9.7144514654701197E-17</v>
      </c>
      <c r="I92" s="60">
        <v>0</v>
      </c>
      <c r="J92" s="60">
        <v>1.6283271027835629E-17</v>
      </c>
      <c r="K92" s="60">
        <v>2.087672815903252E-17</v>
      </c>
      <c r="L92" s="60">
        <v>6.6666666666666582E-2</v>
      </c>
      <c r="M92" s="60">
        <v>4.0000000000000091E-2</v>
      </c>
      <c r="N92" s="60">
        <v>1.6283271027835629E-17</v>
      </c>
      <c r="O92" s="60">
        <v>2.087672815903252E-17</v>
      </c>
      <c r="P92" s="60">
        <v>-0.12</v>
      </c>
      <c r="Q92" s="60">
        <v>-0.30666666666666681</v>
      </c>
      <c r="R92" s="60">
        <v>-4.4408920985006263E-18</v>
      </c>
      <c r="S92" s="60">
        <v>-5.3443270214703782E-17</v>
      </c>
      <c r="T92" s="60">
        <v>-0.1199999999999999</v>
      </c>
      <c r="U92" s="60">
        <v>-0.30666666666666681</v>
      </c>
      <c r="V92" s="60">
        <v>1.1842378929334999E-17</v>
      </c>
      <c r="W92" s="60">
        <v>-3.2566542055671259E-17</v>
      </c>
      <c r="X92" s="60">
        <v>-5.3333333333333323E-2</v>
      </c>
      <c r="Y92" s="60">
        <v>-0.26666666666666672</v>
      </c>
      <c r="Z92" s="60">
        <v>-4.4408920985006263E-18</v>
      </c>
      <c r="AA92" s="60">
        <v>-5.3443270214703782E-17</v>
      </c>
      <c r="AB92" s="60" t="s">
        <v>2900</v>
      </c>
      <c r="AC92" s="60" t="s">
        <v>1126</v>
      </c>
      <c r="AD92" s="60" t="s">
        <v>2901</v>
      </c>
      <c r="AE92" s="60" t="s">
        <v>1126</v>
      </c>
      <c r="AF92" s="60">
        <v>2.0931889953758589E-14</v>
      </c>
      <c r="AG92" s="60">
        <v>4.6787855265824507E-14</v>
      </c>
      <c r="AH92" s="60">
        <v>2.04647557543617E-14</v>
      </c>
      <c r="AI92" s="60">
        <v>0</v>
      </c>
      <c r="AJ92" s="60">
        <v>0</v>
      </c>
      <c r="AK92" s="60">
        <v>0</v>
      </c>
    </row>
    <row r="93" spans="1:37" s="59" customFormat="1" x14ac:dyDescent="0.3">
      <c r="A93" s="61">
        <v>41</v>
      </c>
      <c r="B93" s="60"/>
      <c r="C93" s="60">
        <v>150</v>
      </c>
      <c r="D93" s="60">
        <v>1.9938945770263672E-3</v>
      </c>
      <c r="E93" s="60" t="b">
        <v>0</v>
      </c>
      <c r="F93" s="60">
        <v>6.0444444444444556E-3</v>
      </c>
      <c r="G93" s="60">
        <v>1.251854463851703E-32</v>
      </c>
      <c r="H93" s="60">
        <v>9.7144514654701197E-17</v>
      </c>
      <c r="I93" s="60">
        <v>5.5511151231257827E-17</v>
      </c>
      <c r="J93" s="60">
        <v>8.8817841970012479E-18</v>
      </c>
      <c r="K93" s="60">
        <v>5.7686244319712377E-18</v>
      </c>
      <c r="L93" s="60">
        <v>6.6666666666666763E-2</v>
      </c>
      <c r="M93" s="60">
        <v>3.999999999999998E-2</v>
      </c>
      <c r="N93" s="60">
        <v>8.8817841970012479E-18</v>
      </c>
      <c r="O93" s="60">
        <v>5.7686244319712377E-18</v>
      </c>
      <c r="P93" s="60">
        <v>0.1066666666666667</v>
      </c>
      <c r="Q93" s="60">
        <v>-0.26666666666666672</v>
      </c>
      <c r="R93" s="60">
        <v>2.960594732333751E-18</v>
      </c>
      <c r="S93" s="60">
        <v>-1.909130072747312E-17</v>
      </c>
      <c r="T93" s="60">
        <v>0.1066666666666668</v>
      </c>
      <c r="U93" s="60">
        <v>-0.26666666666666672</v>
      </c>
      <c r="V93" s="60">
        <v>1.1842378929334999E-17</v>
      </c>
      <c r="W93" s="60">
        <v>-1.332267629550188E-17</v>
      </c>
      <c r="X93" s="60">
        <v>4.0000000000000029E-2</v>
      </c>
      <c r="Y93" s="60">
        <v>-0.22666666666666671</v>
      </c>
      <c r="Z93" s="60">
        <v>2.960594732333751E-18</v>
      </c>
      <c r="AA93" s="60">
        <v>-1.909130072747312E-17</v>
      </c>
      <c r="AB93" s="60" t="s">
        <v>2902</v>
      </c>
      <c r="AC93" s="60" t="s">
        <v>2903</v>
      </c>
      <c r="AD93" s="60" t="s">
        <v>2904</v>
      </c>
      <c r="AE93" s="60" t="s">
        <v>2903</v>
      </c>
      <c r="AF93" s="60">
        <v>3.1314597977243673E-14</v>
      </c>
      <c r="AG93" s="60">
        <v>2.026798244255044E-14</v>
      </c>
      <c r="AH93" s="60">
        <v>2.1030132948942181E-14</v>
      </c>
      <c r="AI93" s="60">
        <v>0</v>
      </c>
      <c r="AJ93" s="60">
        <v>0</v>
      </c>
      <c r="AK93" s="60">
        <v>0</v>
      </c>
    </row>
    <row r="94" spans="1:37" s="59" customFormat="1" x14ac:dyDescent="0.3">
      <c r="A94" s="61">
        <v>42</v>
      </c>
      <c r="B94" s="60"/>
      <c r="C94" s="60">
        <v>150</v>
      </c>
      <c r="D94" s="60">
        <v>2.0668506622314449E-3</v>
      </c>
      <c r="E94" s="60" t="b">
        <v>0</v>
      </c>
      <c r="F94" s="60">
        <v>1.0311111111111109E-2</v>
      </c>
      <c r="G94" s="60">
        <v>4.8148248609680903E-33</v>
      </c>
      <c r="H94" s="60">
        <v>4.163336342344337E-17</v>
      </c>
      <c r="I94" s="60">
        <v>5.5511151231257827E-17</v>
      </c>
      <c r="J94" s="60">
        <v>7.4014868308343784E-18</v>
      </c>
      <c r="K94" s="60">
        <v>1.184237892933501E-17</v>
      </c>
      <c r="L94" s="60">
        <v>4.0000000000000049E-2</v>
      </c>
      <c r="M94" s="60">
        <v>9.3333333333333296E-2</v>
      </c>
      <c r="N94" s="60">
        <v>7.4014868308343784E-18</v>
      </c>
      <c r="O94" s="60">
        <v>1.184237892933501E-17</v>
      </c>
      <c r="P94" s="60">
        <v>0.12000000000000011</v>
      </c>
      <c r="Q94" s="60">
        <v>-0.28000000000000003</v>
      </c>
      <c r="R94" s="60">
        <v>1.332267629550188E-17</v>
      </c>
      <c r="S94" s="60">
        <v>-2.3684757858670011E-17</v>
      </c>
      <c r="T94" s="60">
        <v>0.12000000000000011</v>
      </c>
      <c r="U94" s="60">
        <v>-0.28000000000000003</v>
      </c>
      <c r="V94" s="60">
        <v>5.9211894646675019E-18</v>
      </c>
      <c r="W94" s="60">
        <v>-1.1842378929334999E-17</v>
      </c>
      <c r="X94" s="60">
        <v>8.0000000000000057E-2</v>
      </c>
      <c r="Y94" s="60">
        <v>-0.1866666666666667</v>
      </c>
      <c r="Z94" s="60">
        <v>1.332267629550188E-17</v>
      </c>
      <c r="AA94" s="60">
        <v>-2.3684757858670011E-17</v>
      </c>
      <c r="AB94" s="60" t="s">
        <v>2905</v>
      </c>
      <c r="AC94" s="60" t="s">
        <v>2906</v>
      </c>
      <c r="AD94" s="60" t="s">
        <v>2907</v>
      </c>
      <c r="AE94" s="60" t="s">
        <v>2906</v>
      </c>
      <c r="AF94" s="60">
        <v>4.6470491314228728E-14</v>
      </c>
      <c r="AG94" s="60">
        <v>2.0741772166835879E-14</v>
      </c>
      <c r="AH94" s="60">
        <v>2.0838234533894761E-14</v>
      </c>
      <c r="AI94" s="60">
        <v>1.969214787951623E-14</v>
      </c>
      <c r="AJ94" s="60">
        <v>0</v>
      </c>
      <c r="AK94" s="60">
        <v>0</v>
      </c>
    </row>
    <row r="95" spans="1:37" s="59" customFormat="1" x14ac:dyDescent="0.3">
      <c r="A95" s="61">
        <v>43</v>
      </c>
      <c r="B95" s="60"/>
      <c r="C95" s="60">
        <v>150</v>
      </c>
      <c r="D95" s="60">
        <v>1.9943714141845699E-3</v>
      </c>
      <c r="E95" s="60" t="b">
        <v>0</v>
      </c>
      <c r="F95" s="60">
        <v>3.5555555555555501E-3</v>
      </c>
      <c r="G95" s="60">
        <v>4.8148248609680903E-33</v>
      </c>
      <c r="H95" s="60">
        <v>4.163336342344337E-17</v>
      </c>
      <c r="I95" s="60">
        <v>5.5511151231257827E-17</v>
      </c>
      <c r="J95" s="60">
        <v>4.622231866529366E-33</v>
      </c>
      <c r="K95" s="60">
        <v>2.501249019214062E-17</v>
      </c>
      <c r="L95" s="60">
        <v>2.6666666666666641E-2</v>
      </c>
      <c r="M95" s="60">
        <v>5.3333333333333288E-2</v>
      </c>
      <c r="N95" s="60">
        <v>4.622231866529366E-33</v>
      </c>
      <c r="O95" s="60">
        <v>2.501249019214062E-17</v>
      </c>
      <c r="P95" s="60">
        <v>-2.666666666666663E-2</v>
      </c>
      <c r="Q95" s="60">
        <v>-0.21333333333333329</v>
      </c>
      <c r="R95" s="60">
        <v>1.1842378929334999E-17</v>
      </c>
      <c r="S95" s="60">
        <v>-6.053962698014563E-17</v>
      </c>
      <c r="T95" s="60">
        <v>-2.6666666666666589E-2</v>
      </c>
      <c r="U95" s="60">
        <v>-0.21333333333333329</v>
      </c>
      <c r="V95" s="60">
        <v>1.1842378929334999E-17</v>
      </c>
      <c r="W95" s="60">
        <v>-3.552713678800501E-17</v>
      </c>
      <c r="X95" s="60">
        <v>5.0330110449673773E-17</v>
      </c>
      <c r="Y95" s="60">
        <v>-0.16</v>
      </c>
      <c r="Z95" s="60">
        <v>1.1842378929334999E-17</v>
      </c>
      <c r="AA95" s="60">
        <v>-6.053962698014563E-17</v>
      </c>
      <c r="AB95" s="60" t="s">
        <v>2908</v>
      </c>
      <c r="AC95" s="60" t="s">
        <v>2909</v>
      </c>
      <c r="AD95" s="60" t="s">
        <v>2910</v>
      </c>
      <c r="AE95" s="60" t="s">
        <v>2909</v>
      </c>
      <c r="AF95" s="60">
        <v>1.7965225581273511E-14</v>
      </c>
      <c r="AG95" s="60">
        <v>1.6864725919103959E-14</v>
      </c>
      <c r="AH95" s="60">
        <v>0</v>
      </c>
      <c r="AI95" s="60">
        <v>2.0579436730189069E-14</v>
      </c>
      <c r="AJ95" s="60">
        <v>0</v>
      </c>
      <c r="AK95" s="60">
        <v>0</v>
      </c>
    </row>
    <row r="96" spans="1:37" s="59" customFormat="1" x14ac:dyDescent="0.3">
      <c r="A96" s="61">
        <v>44</v>
      </c>
      <c r="B96" s="60"/>
      <c r="C96" s="60">
        <v>150</v>
      </c>
      <c r="D96" s="60">
        <v>9.9730491638183594E-4</v>
      </c>
      <c r="E96" s="60" t="b">
        <v>0</v>
      </c>
      <c r="F96" s="60">
        <v>7.1111111111111236E-3</v>
      </c>
      <c r="G96" s="60">
        <v>2.0992636393820871E-32</v>
      </c>
      <c r="H96" s="60">
        <v>4.163336342344337E-17</v>
      </c>
      <c r="I96" s="60">
        <v>1.3877787807814459E-16</v>
      </c>
      <c r="J96" s="60">
        <v>5.9211894646674973E-18</v>
      </c>
      <c r="K96" s="60">
        <v>2.0678810165540531E-18</v>
      </c>
      <c r="L96" s="60">
        <v>2.666666666666671E-2</v>
      </c>
      <c r="M96" s="60">
        <v>8.0000000000000071E-2</v>
      </c>
      <c r="N96" s="60">
        <v>5.9211894646674973E-18</v>
      </c>
      <c r="O96" s="60">
        <v>2.0678810165540531E-18</v>
      </c>
      <c r="P96" s="60">
        <v>8.0000000000000071E-2</v>
      </c>
      <c r="Q96" s="60">
        <v>-0.21333333333333329</v>
      </c>
      <c r="R96" s="60">
        <v>5.9211894646675019E-18</v>
      </c>
      <c r="S96" s="60">
        <v>-1.4802973661668751E-17</v>
      </c>
      <c r="T96" s="60">
        <v>8.0000000000000113E-2</v>
      </c>
      <c r="U96" s="60">
        <v>-0.2133333333333334</v>
      </c>
      <c r="V96" s="60">
        <v>1.1842378929334999E-17</v>
      </c>
      <c r="W96" s="60">
        <v>-1.2735092645114701E-17</v>
      </c>
      <c r="X96" s="60">
        <v>5.3333333333333413E-2</v>
      </c>
      <c r="Y96" s="60">
        <v>-0.1333333333333333</v>
      </c>
      <c r="Z96" s="60">
        <v>5.9211894646675019E-18</v>
      </c>
      <c r="AA96" s="60">
        <v>-1.4802973661668751E-17</v>
      </c>
      <c r="AB96" s="60" t="s">
        <v>2911</v>
      </c>
      <c r="AC96" s="60" t="s">
        <v>2912</v>
      </c>
      <c r="AD96" s="60" t="s">
        <v>2913</v>
      </c>
      <c r="AE96" s="60" t="s">
        <v>2912</v>
      </c>
      <c r="AF96" s="60">
        <v>3.1782541879150467E-14</v>
      </c>
      <c r="AG96" s="60">
        <v>5.7658130611347587E-14</v>
      </c>
      <c r="AH96" s="60">
        <v>0</v>
      </c>
      <c r="AI96" s="60">
        <v>0</v>
      </c>
      <c r="AJ96" s="60">
        <v>0</v>
      </c>
      <c r="AK96" s="60">
        <v>0</v>
      </c>
    </row>
    <row r="97" spans="1:37" s="59" customFormat="1" x14ac:dyDescent="0.3">
      <c r="A97" s="61">
        <v>45</v>
      </c>
      <c r="B97" s="60"/>
      <c r="C97" s="60">
        <v>150</v>
      </c>
      <c r="D97" s="60">
        <v>9.9325180053710938E-4</v>
      </c>
      <c r="E97" s="60" t="b">
        <v>0</v>
      </c>
      <c r="F97" s="60">
        <v>7.1111111111111212E-4</v>
      </c>
      <c r="G97" s="60">
        <v>1.540743955509789E-33</v>
      </c>
      <c r="H97" s="60">
        <v>2.775557561562891E-17</v>
      </c>
      <c r="I97" s="60">
        <v>2.775557561562891E-17</v>
      </c>
      <c r="J97" s="60">
        <v>1.4802973661668751E-17</v>
      </c>
      <c r="K97" s="60">
        <v>1.0079627978173481E-17</v>
      </c>
      <c r="L97" s="60">
        <v>2.6666666666666689E-2</v>
      </c>
      <c r="M97" s="60">
        <v>5.5511151231257827E-17</v>
      </c>
      <c r="N97" s="60">
        <v>1.4802973661668751E-17</v>
      </c>
      <c r="O97" s="60">
        <v>1.0079627978173481E-17</v>
      </c>
      <c r="P97" s="60">
        <v>9.3333333333333379E-2</v>
      </c>
      <c r="Q97" s="60">
        <v>-0.2</v>
      </c>
      <c r="R97" s="60">
        <v>1.4802973661668751E-17</v>
      </c>
      <c r="S97" s="60">
        <v>-1.1842378929334999E-17</v>
      </c>
      <c r="T97" s="60">
        <v>9.3333333333333407E-2</v>
      </c>
      <c r="U97" s="60">
        <v>-0.2</v>
      </c>
      <c r="V97" s="60">
        <v>0</v>
      </c>
      <c r="W97" s="60">
        <v>-2.192200690750848E-17</v>
      </c>
      <c r="X97" s="60">
        <v>6.6666666666666721E-2</v>
      </c>
      <c r="Y97" s="60">
        <v>-0.20000000000000009</v>
      </c>
      <c r="Z97" s="60">
        <v>1.4802973661668751E-17</v>
      </c>
      <c r="AA97" s="60">
        <v>-1.1842378929334999E-17</v>
      </c>
      <c r="AB97" s="60" t="s">
        <v>2914</v>
      </c>
      <c r="AC97" s="60" t="s">
        <v>2915</v>
      </c>
      <c r="AD97" s="60" t="s">
        <v>2916</v>
      </c>
      <c r="AE97" s="60" t="s">
        <v>2915</v>
      </c>
      <c r="AF97" s="60">
        <v>3.1223341737085632E-14</v>
      </c>
      <c r="AG97" s="60">
        <v>3.8954687737741453E-14</v>
      </c>
      <c r="AH97" s="60">
        <v>6.6135598403235712E-14</v>
      </c>
      <c r="AI97" s="60">
        <v>2.0766576824768851E-14</v>
      </c>
      <c r="AJ97" s="60">
        <v>0</v>
      </c>
      <c r="AK97" s="60">
        <v>0</v>
      </c>
    </row>
    <row r="98" spans="1:37" s="59" customFormat="1" x14ac:dyDescent="0.3">
      <c r="A98" s="61">
        <v>46</v>
      </c>
      <c r="B98" s="60"/>
      <c r="C98" s="60">
        <v>150</v>
      </c>
      <c r="D98" s="60">
        <v>9.9730491638183594E-4</v>
      </c>
      <c r="E98" s="60" t="b">
        <v>0</v>
      </c>
      <c r="F98" s="60">
        <v>7.1111111111110952E-4</v>
      </c>
      <c r="G98" s="60">
        <v>3.8518598887744717E-33</v>
      </c>
      <c r="H98" s="60">
        <v>2.775557561562891E-17</v>
      </c>
      <c r="I98" s="60">
        <v>5.5511151231257827E-17</v>
      </c>
      <c r="J98" s="60">
        <v>3.2566542055671259E-17</v>
      </c>
      <c r="K98" s="60">
        <v>1.632862398863136E-18</v>
      </c>
      <c r="L98" s="60">
        <v>2.6666666666666641E-2</v>
      </c>
      <c r="M98" s="60">
        <v>5.5511151231257827E-17</v>
      </c>
      <c r="N98" s="60">
        <v>3.2566542055671259E-17</v>
      </c>
      <c r="O98" s="60">
        <v>1.632862398863136E-18</v>
      </c>
      <c r="P98" s="60">
        <v>-6.666666666666661E-2</v>
      </c>
      <c r="Q98" s="60">
        <v>-0.25333333333333341</v>
      </c>
      <c r="R98" s="60">
        <v>-8.8817841970012525E-18</v>
      </c>
      <c r="S98" s="60">
        <v>-3.3894274389141868E-17</v>
      </c>
      <c r="T98" s="60">
        <v>-6.6666666666666582E-2</v>
      </c>
      <c r="U98" s="60">
        <v>-0.25333333333333341</v>
      </c>
      <c r="V98" s="60">
        <v>2.3684757858670011E-17</v>
      </c>
      <c r="W98" s="60">
        <v>-3.552713678800501E-17</v>
      </c>
      <c r="X98" s="60">
        <v>-3.9999999999999952E-2</v>
      </c>
      <c r="Y98" s="60">
        <v>-0.25333333333333341</v>
      </c>
      <c r="Z98" s="60">
        <v>-8.8817841970012525E-18</v>
      </c>
      <c r="AA98" s="60">
        <v>-3.3894274389141868E-17</v>
      </c>
      <c r="AB98" s="60" t="s">
        <v>2917</v>
      </c>
      <c r="AC98" s="60" t="s">
        <v>808</v>
      </c>
      <c r="AD98" s="60" t="s">
        <v>2918</v>
      </c>
      <c r="AE98" s="60" t="s">
        <v>808</v>
      </c>
      <c r="AF98" s="60">
        <v>3.8254046916066271E-14</v>
      </c>
      <c r="AG98" s="60">
        <v>4.8889617730739659E-14</v>
      </c>
      <c r="AH98" s="60">
        <v>2.1225598583033759E-14</v>
      </c>
      <c r="AI98" s="60">
        <v>2.0037720921176251E-14</v>
      </c>
      <c r="AJ98" s="60">
        <v>0</v>
      </c>
      <c r="AK98" s="60">
        <v>0</v>
      </c>
    </row>
    <row r="99" spans="1:37" s="59" customFormat="1" x14ac:dyDescent="0.3">
      <c r="A99" s="61">
        <v>47</v>
      </c>
      <c r="B99" s="60"/>
      <c r="C99" s="60">
        <v>150</v>
      </c>
      <c r="D99" s="60">
        <v>4.0225982666015616E-3</v>
      </c>
      <c r="E99" s="60" t="b">
        <v>0</v>
      </c>
      <c r="F99" s="60">
        <v>2.4177777777777781E-2</v>
      </c>
      <c r="G99" s="60">
        <v>3.2548216060144291E-32</v>
      </c>
      <c r="H99" s="60">
        <v>6.9388939039072284E-17</v>
      </c>
      <c r="I99" s="60">
        <v>1.6653345369377351E-16</v>
      </c>
      <c r="J99" s="60">
        <v>3.552713678800501E-17</v>
      </c>
      <c r="K99" s="60">
        <v>2.9605947323337507E-17</v>
      </c>
      <c r="L99" s="60">
        <v>7.999999999999996E-2</v>
      </c>
      <c r="M99" s="60">
        <v>0.13333333333333339</v>
      </c>
      <c r="N99" s="60">
        <v>3.552713678800501E-17</v>
      </c>
      <c r="O99" s="60">
        <v>2.9605947323337507E-17</v>
      </c>
      <c r="P99" s="60">
        <v>-5.3333333333333302E-2</v>
      </c>
      <c r="Q99" s="60">
        <v>-0.42666666666666692</v>
      </c>
      <c r="R99" s="60">
        <v>-2.960594732333751E-18</v>
      </c>
      <c r="S99" s="60">
        <v>-5.0330110449673773E-17</v>
      </c>
      <c r="T99" s="60">
        <v>-5.3333333333333233E-2</v>
      </c>
      <c r="U99" s="60">
        <v>-0.42666666666666669</v>
      </c>
      <c r="V99" s="60">
        <v>3.2566542055671259E-17</v>
      </c>
      <c r="W99" s="60">
        <v>-2.0724163126336259E-17</v>
      </c>
      <c r="X99" s="60">
        <v>2.6666666666666731E-2</v>
      </c>
      <c r="Y99" s="60">
        <v>-0.29333333333333328</v>
      </c>
      <c r="Z99" s="60">
        <v>-2.960594732333751E-18</v>
      </c>
      <c r="AA99" s="60">
        <v>-5.0330110449673773E-17</v>
      </c>
      <c r="AB99" s="60" t="s">
        <v>2919</v>
      </c>
      <c r="AC99" s="60" t="s">
        <v>2920</v>
      </c>
      <c r="AD99" s="60" t="s">
        <v>2921</v>
      </c>
      <c r="AE99" s="60" t="s">
        <v>2922</v>
      </c>
      <c r="AF99" s="60">
        <v>0</v>
      </c>
      <c r="AG99" s="60">
        <v>1.7358595620316209E-14</v>
      </c>
      <c r="AH99" s="60">
        <v>3.7874815164886707E-14</v>
      </c>
      <c r="AI99" s="60">
        <v>3.5972199929129038E-14</v>
      </c>
      <c r="AJ99" s="60">
        <v>0</v>
      </c>
      <c r="AK99" s="60">
        <v>0</v>
      </c>
    </row>
    <row r="100" spans="1:37" s="59" customFormat="1" x14ac:dyDescent="0.3">
      <c r="A100" s="61">
        <v>48</v>
      </c>
      <c r="B100" s="60"/>
      <c r="C100" s="60">
        <v>150</v>
      </c>
      <c r="D100" s="60">
        <v>4.0102005004882813E-3</v>
      </c>
      <c r="E100" s="60" t="b">
        <v>0</v>
      </c>
      <c r="F100" s="60">
        <v>3.1644444444444482E-2</v>
      </c>
      <c r="G100" s="60">
        <v>3.3559329280947579E-32</v>
      </c>
      <c r="H100" s="60">
        <v>1.457167719820518E-16</v>
      </c>
      <c r="I100" s="60">
        <v>1.110223024625157E-16</v>
      </c>
      <c r="J100" s="60">
        <v>1.480297366166876E-17</v>
      </c>
      <c r="K100" s="60">
        <v>3.2566542055671259E-17</v>
      </c>
      <c r="L100" s="60">
        <v>4.0000000000000098E-2</v>
      </c>
      <c r="M100" s="60">
        <v>0.17333333333333339</v>
      </c>
      <c r="N100" s="60">
        <v>1.480297366166876E-17</v>
      </c>
      <c r="O100" s="60">
        <v>3.2566542055671259E-17</v>
      </c>
      <c r="P100" s="60">
        <v>-4.0000000000000008E-2</v>
      </c>
      <c r="Q100" s="60">
        <v>-0.44</v>
      </c>
      <c r="R100" s="60">
        <v>2.6645352591003759E-17</v>
      </c>
      <c r="S100" s="60">
        <v>-5.6251299914341269E-17</v>
      </c>
      <c r="T100" s="60">
        <v>-3.9999999999999869E-2</v>
      </c>
      <c r="U100" s="60">
        <v>-0.44000000000000011</v>
      </c>
      <c r="V100" s="60">
        <v>1.1842378929334999E-17</v>
      </c>
      <c r="W100" s="60">
        <v>-2.3684757858670011E-17</v>
      </c>
      <c r="X100" s="60">
        <v>-7.9999999999999974E-2</v>
      </c>
      <c r="Y100" s="60">
        <v>-0.26666666666666672</v>
      </c>
      <c r="Z100" s="60">
        <v>2.6645352591003759E-17</v>
      </c>
      <c r="AA100" s="60">
        <v>-5.6251299914341269E-17</v>
      </c>
      <c r="AB100" s="60" t="s">
        <v>2923</v>
      </c>
      <c r="AC100" s="60" t="s">
        <v>2924</v>
      </c>
      <c r="AD100" s="60" t="s">
        <v>2925</v>
      </c>
      <c r="AE100" s="60" t="s">
        <v>2924</v>
      </c>
      <c r="AF100" s="60">
        <v>0</v>
      </c>
      <c r="AG100" s="60">
        <v>7.081985812985868E-14</v>
      </c>
      <c r="AH100" s="60">
        <v>0</v>
      </c>
      <c r="AI100" s="60">
        <v>1.78455485076226E-14</v>
      </c>
      <c r="AJ100" s="60">
        <v>0</v>
      </c>
      <c r="AK100" s="60">
        <v>0</v>
      </c>
    </row>
    <row r="101" spans="1:37" s="59" customFormat="1" x14ac:dyDescent="0.3">
      <c r="A101" s="61">
        <v>49</v>
      </c>
      <c r="B101" s="60"/>
      <c r="C101" s="60">
        <v>150</v>
      </c>
      <c r="D101" s="60">
        <v>9.9730491638183594E-4</v>
      </c>
      <c r="E101" s="60" t="b">
        <v>0</v>
      </c>
      <c r="F101" s="60">
        <v>5.6888888888889013E-3</v>
      </c>
      <c r="G101" s="60">
        <v>4.9303806576313238E-32</v>
      </c>
      <c r="H101" s="60">
        <v>0</v>
      </c>
      <c r="I101" s="60">
        <v>2.2204460492503131E-16</v>
      </c>
      <c r="J101" s="60">
        <v>8.8817841970012479E-18</v>
      </c>
      <c r="K101" s="60">
        <v>1.332267629550188E-17</v>
      </c>
      <c r="L101" s="60">
        <v>5.3333333333333323E-2</v>
      </c>
      <c r="M101" s="60">
        <v>5.3333333333333448E-2</v>
      </c>
      <c r="N101" s="60">
        <v>8.8817841970012479E-18</v>
      </c>
      <c r="O101" s="60">
        <v>1.332267629550188E-17</v>
      </c>
      <c r="P101" s="60">
        <v>6.6666666666666735E-2</v>
      </c>
      <c r="Q101" s="60">
        <v>-0.30666666666666659</v>
      </c>
      <c r="R101" s="60">
        <v>2.960594732333751E-18</v>
      </c>
      <c r="S101" s="60">
        <v>-2.9605947323337507E-17</v>
      </c>
      <c r="T101" s="60">
        <v>6.6666666666666735E-2</v>
      </c>
      <c r="U101" s="60">
        <v>-0.30666666666666681</v>
      </c>
      <c r="V101" s="60">
        <v>1.1842378929334999E-17</v>
      </c>
      <c r="W101" s="60">
        <v>-1.6283271027835629E-17</v>
      </c>
      <c r="X101" s="60">
        <v>1.3333333333333411E-2</v>
      </c>
      <c r="Y101" s="60">
        <v>-0.25333333333333341</v>
      </c>
      <c r="Z101" s="60">
        <v>2.960594732333751E-18</v>
      </c>
      <c r="AA101" s="60">
        <v>-2.9605947323337507E-17</v>
      </c>
      <c r="AB101" s="60" t="s">
        <v>2926</v>
      </c>
      <c r="AC101" s="60" t="s">
        <v>2927</v>
      </c>
      <c r="AD101" s="60" t="s">
        <v>2928</v>
      </c>
      <c r="AE101" s="60" t="s">
        <v>2927</v>
      </c>
      <c r="AF101" s="60">
        <v>4.9597487733933318E-14</v>
      </c>
      <c r="AG101" s="60">
        <v>3.890576503238796E-14</v>
      </c>
      <c r="AH101" s="60">
        <v>0</v>
      </c>
      <c r="AI101" s="60">
        <v>0</v>
      </c>
      <c r="AJ101" s="60">
        <v>0</v>
      </c>
      <c r="AK101" s="60">
        <v>0</v>
      </c>
    </row>
    <row r="102" spans="1:37" s="59" customFormat="1" x14ac:dyDescent="0.3">
      <c r="A102" s="61">
        <v>0</v>
      </c>
      <c r="B102" s="60">
        <v>1.6466188430786131E-3</v>
      </c>
      <c r="C102" s="60">
        <v>150</v>
      </c>
      <c r="D102" s="60">
        <v>9.975433349609375E-4</v>
      </c>
      <c r="E102" s="60" t="b">
        <v>0</v>
      </c>
      <c r="F102" s="60">
        <v>8.8888888888888559E-3</v>
      </c>
      <c r="G102" s="60">
        <v>2.7733391199176202E-32</v>
      </c>
      <c r="H102" s="60">
        <v>0</v>
      </c>
      <c r="I102" s="60">
        <v>1.6653345369377351E-16</v>
      </c>
      <c r="J102" s="60">
        <v>7.2854688201836756E-2</v>
      </c>
      <c r="K102" s="60">
        <v>4.6188021535170043E-2</v>
      </c>
      <c r="L102" s="60">
        <v>1.3333333333333339E-2</v>
      </c>
      <c r="M102" s="60">
        <v>9.3333333333333157E-2</v>
      </c>
      <c r="N102" s="60">
        <v>7.2854688201836743E-2</v>
      </c>
      <c r="O102" s="60">
        <v>4.6188021535170043E-2</v>
      </c>
      <c r="P102" s="60">
        <v>-3.9999999999999918E-2</v>
      </c>
      <c r="Q102" s="60">
        <v>-0.17333333333333331</v>
      </c>
      <c r="R102" s="60">
        <v>2.102929319172878E-17</v>
      </c>
      <c r="S102" s="60">
        <v>-2.3989887924062528E-17</v>
      </c>
      <c r="T102" s="60">
        <v>-3.9999999999999918E-2</v>
      </c>
      <c r="U102" s="60">
        <v>-0.17333333333333351</v>
      </c>
      <c r="V102" s="60">
        <v>-7.2854688201836729E-2</v>
      </c>
      <c r="W102" s="60">
        <v>4.6188021535170022E-2</v>
      </c>
      <c r="X102" s="60">
        <v>-2.6666666666666582E-2</v>
      </c>
      <c r="Y102" s="60">
        <v>-0.26666666666666672</v>
      </c>
      <c r="Z102" s="60">
        <v>1.7763568394002511E-17</v>
      </c>
      <c r="AA102" s="60">
        <v>-1.7458438328609981E-17</v>
      </c>
      <c r="AB102" s="60" t="s">
        <v>3511</v>
      </c>
      <c r="AC102" s="60" t="s">
        <v>3512</v>
      </c>
      <c r="AD102" s="60" t="s">
        <v>3513</v>
      </c>
      <c r="AE102" s="60" t="s">
        <v>3512</v>
      </c>
      <c r="AF102" s="60">
        <v>3.6093353065762963E-14</v>
      </c>
      <c r="AG102" s="60">
        <v>4.9293243636902762E-14</v>
      </c>
      <c r="AH102" s="60">
        <v>1.123960156182674E-14</v>
      </c>
      <c r="AI102" s="60">
        <v>0</v>
      </c>
      <c r="AJ102" s="60">
        <v>100</v>
      </c>
      <c r="AK102" s="60">
        <v>100</v>
      </c>
    </row>
    <row r="103" spans="1:37" s="59" customFormat="1" x14ac:dyDescent="0.3">
      <c r="A103" s="61">
        <v>1</v>
      </c>
      <c r="B103" s="60"/>
      <c r="C103" s="60">
        <v>150</v>
      </c>
      <c r="D103" s="60">
        <v>2.9919147491455078E-3</v>
      </c>
      <c r="E103" s="60" t="b">
        <v>0</v>
      </c>
      <c r="F103" s="60">
        <v>4.4444444444444436E-3</v>
      </c>
      <c r="G103" s="60">
        <v>1.7777777777777749E-4</v>
      </c>
      <c r="H103" s="60">
        <v>0</v>
      </c>
      <c r="I103" s="60">
        <v>1.333333333333332E-2</v>
      </c>
      <c r="J103" s="60">
        <v>1.952135486850342E-2</v>
      </c>
      <c r="K103" s="60">
        <v>0.1154700538379252</v>
      </c>
      <c r="L103" s="60">
        <v>6.9388939039072284E-18</v>
      </c>
      <c r="M103" s="60">
        <v>6.6666666666666666E-2</v>
      </c>
      <c r="N103" s="60">
        <v>1.952135486850342E-2</v>
      </c>
      <c r="O103" s="60">
        <v>0.1154700538379252</v>
      </c>
      <c r="P103" s="60">
        <v>-3.9999999999999911E-2</v>
      </c>
      <c r="Q103" s="60">
        <v>-9.3333333333333379E-2</v>
      </c>
      <c r="R103" s="60">
        <v>1.4802973661668751E-17</v>
      </c>
      <c r="S103" s="60">
        <v>-1.4802973661668751E-17</v>
      </c>
      <c r="T103" s="60">
        <v>-3.9999999999999911E-2</v>
      </c>
      <c r="U103" s="60">
        <v>-0.1066666666666667</v>
      </c>
      <c r="V103" s="60">
        <v>1.952135486850343E-2</v>
      </c>
      <c r="W103" s="60">
        <v>-0.1154700538379252</v>
      </c>
      <c r="X103" s="60">
        <v>-3.9999999999999918E-2</v>
      </c>
      <c r="Y103" s="60">
        <v>-0.17333333333333339</v>
      </c>
      <c r="Z103" s="60">
        <v>1.4802973661668751E-17</v>
      </c>
      <c r="AA103" s="60">
        <v>-1.4802973661668751E-17</v>
      </c>
      <c r="AB103" s="60" t="s">
        <v>3514</v>
      </c>
      <c r="AC103" s="60" t="s">
        <v>3515</v>
      </c>
      <c r="AD103" s="60" t="s">
        <v>3516</v>
      </c>
      <c r="AE103" s="60" t="s">
        <v>3515</v>
      </c>
      <c r="AF103" s="60">
        <v>0.38747107509621592</v>
      </c>
      <c r="AG103" s="60">
        <v>0.35339636826784848</v>
      </c>
      <c r="AH103" s="60">
        <v>1.035304663548295</v>
      </c>
      <c r="AI103" s="60">
        <v>0.97117476444644057</v>
      </c>
      <c r="AJ103" s="60">
        <v>100</v>
      </c>
      <c r="AK103" s="60">
        <v>99.999999999999972</v>
      </c>
    </row>
    <row r="104" spans="1:37" s="59" customFormat="1" x14ac:dyDescent="0.3">
      <c r="A104" s="61">
        <v>2</v>
      </c>
      <c r="B104" s="60"/>
      <c r="C104" s="60">
        <v>150</v>
      </c>
      <c r="D104" s="60">
        <v>9.8633766174316406E-4</v>
      </c>
      <c r="E104" s="60" t="b">
        <v>0</v>
      </c>
      <c r="F104" s="60">
        <v>1.1555555555555509E-3</v>
      </c>
      <c r="G104" s="60">
        <v>8.8888888888887809E-5</v>
      </c>
      <c r="H104" s="60">
        <v>6.6666666666665986E-3</v>
      </c>
      <c r="I104" s="60">
        <v>6.6666666666666541E-3</v>
      </c>
      <c r="J104" s="60">
        <v>9.0589715120799288E-2</v>
      </c>
      <c r="K104" s="60">
        <v>5.7735026918962609E-2</v>
      </c>
      <c r="L104" s="60">
        <v>3.333333333333327E-2</v>
      </c>
      <c r="M104" s="60">
        <v>6.666666666666668E-3</v>
      </c>
      <c r="N104" s="60">
        <v>9.0589715120799288E-2</v>
      </c>
      <c r="O104" s="60">
        <v>5.7735026918962609E-2</v>
      </c>
      <c r="P104" s="60">
        <v>0.12</v>
      </c>
      <c r="Q104" s="60">
        <v>-9.3333333333333351E-2</v>
      </c>
      <c r="R104" s="60">
        <v>-1.4802973661668751E-17</v>
      </c>
      <c r="S104" s="60">
        <v>-1.6283271027835629E-17</v>
      </c>
      <c r="T104" s="60">
        <v>0.1133333333333334</v>
      </c>
      <c r="U104" s="60">
        <v>-0.1</v>
      </c>
      <c r="V104" s="60">
        <v>-9.0589715120799302E-2</v>
      </c>
      <c r="W104" s="60">
        <v>-5.7735026918962623E-2</v>
      </c>
      <c r="X104" s="60">
        <v>0.1466666666666667</v>
      </c>
      <c r="Y104" s="60">
        <v>-9.3333333333333338E-2</v>
      </c>
      <c r="Z104" s="60">
        <v>-1.4802973661668751E-17</v>
      </c>
      <c r="AA104" s="60">
        <v>-1.6283271027835629E-17</v>
      </c>
      <c r="AB104" s="60" t="s">
        <v>3517</v>
      </c>
      <c r="AC104" s="60" t="s">
        <v>3518</v>
      </c>
      <c r="AD104" s="60" t="s">
        <v>3519</v>
      </c>
      <c r="AE104" s="60" t="s">
        <v>3518</v>
      </c>
      <c r="AF104" s="60">
        <v>0.84031709944539812</v>
      </c>
      <c r="AG104" s="60">
        <v>0.66747160720521981</v>
      </c>
      <c r="AH104" s="60">
        <v>0.52034591453401835</v>
      </c>
      <c r="AI104" s="60">
        <v>0.48795683906439008</v>
      </c>
      <c r="AJ104" s="60">
        <v>99.999999999999986</v>
      </c>
      <c r="AK104" s="60">
        <v>99.999999999999986</v>
      </c>
    </row>
    <row r="105" spans="1:37" s="59" customFormat="1" x14ac:dyDescent="0.3">
      <c r="A105" s="61">
        <v>3</v>
      </c>
      <c r="B105" s="60"/>
      <c r="C105" s="60">
        <v>150</v>
      </c>
      <c r="D105" s="60">
        <v>9.9706649780273438E-4</v>
      </c>
      <c r="E105" s="60" t="b">
        <v>0</v>
      </c>
      <c r="F105" s="60">
        <v>1.0044444444444431E-2</v>
      </c>
      <c r="G105" s="60">
        <v>8.8888888888888378E-5</v>
      </c>
      <c r="H105" s="60">
        <v>6.6666666666666957E-3</v>
      </c>
      <c r="I105" s="60">
        <v>6.6666666666665986E-3</v>
      </c>
      <c r="J105" s="60">
        <v>0.15987174742355451</v>
      </c>
      <c r="K105" s="60">
        <v>5.7735026918962547E-2</v>
      </c>
      <c r="L105" s="60">
        <v>6.6666666666666402E-3</v>
      </c>
      <c r="M105" s="60">
        <v>9.9999999999999922E-2</v>
      </c>
      <c r="N105" s="60">
        <v>0.15987174742355451</v>
      </c>
      <c r="O105" s="60">
        <v>5.7735026918962547E-2</v>
      </c>
      <c r="P105" s="60">
        <v>-7.9999999999999932E-2</v>
      </c>
      <c r="Q105" s="60">
        <v>-0.16000000000000009</v>
      </c>
      <c r="R105" s="60">
        <v>-5.1505277750448112E-17</v>
      </c>
      <c r="S105" s="60">
        <v>-5.5381262678959438E-17</v>
      </c>
      <c r="T105" s="60">
        <v>-7.3333333333333237E-2</v>
      </c>
      <c r="U105" s="60">
        <v>-0.15333333333333349</v>
      </c>
      <c r="V105" s="60">
        <v>0.15987174742355439</v>
      </c>
      <c r="W105" s="60">
        <v>-5.7735026918962602E-2</v>
      </c>
      <c r="X105" s="60">
        <v>-6.6666666666666596E-2</v>
      </c>
      <c r="Y105" s="60">
        <v>-0.25333333333333341</v>
      </c>
      <c r="Z105" s="60">
        <v>-5.4771002548174391E-17</v>
      </c>
      <c r="AA105" s="60">
        <v>-4.8849813083506888E-17</v>
      </c>
      <c r="AB105" s="60" t="s">
        <v>3520</v>
      </c>
      <c r="AC105" s="60" t="s">
        <v>3521</v>
      </c>
      <c r="AD105" s="60" t="s">
        <v>3522</v>
      </c>
      <c r="AE105" s="60" t="s">
        <v>3521</v>
      </c>
      <c r="AF105" s="60">
        <v>1.05387263593546</v>
      </c>
      <c r="AG105" s="60">
        <v>0.54296631157781716</v>
      </c>
      <c r="AH105" s="60">
        <v>0.49955077801851522</v>
      </c>
      <c r="AI105" s="60">
        <v>0.46962432689644529</v>
      </c>
      <c r="AJ105" s="60">
        <v>100.0000000000001</v>
      </c>
      <c r="AK105" s="60">
        <v>100</v>
      </c>
    </row>
    <row r="106" spans="1:37" s="59" customFormat="1" x14ac:dyDescent="0.3">
      <c r="A106" s="61">
        <v>4</v>
      </c>
      <c r="B106" s="60"/>
      <c r="C106" s="60">
        <v>150</v>
      </c>
      <c r="D106" s="60">
        <v>9.975433349609375E-4</v>
      </c>
      <c r="E106" s="60" t="b">
        <v>0</v>
      </c>
      <c r="F106" s="60">
        <v>3.5555555555555969E-4</v>
      </c>
      <c r="G106" s="60">
        <v>1.4059288594026819E-32</v>
      </c>
      <c r="H106" s="60">
        <v>4.163336342344337E-17</v>
      </c>
      <c r="I106" s="60">
        <v>1.110223024625157E-16</v>
      </c>
      <c r="J106" s="60">
        <v>0.11285468820183669</v>
      </c>
      <c r="K106" s="60">
        <v>2.3094010767585011E-2</v>
      </c>
      <c r="L106" s="60">
        <v>1.3333333333333379E-2</v>
      </c>
      <c r="M106" s="60">
        <v>1.333333333333345E-2</v>
      </c>
      <c r="N106" s="60">
        <v>0.11285468820183669</v>
      </c>
      <c r="O106" s="60">
        <v>2.3094010767585011E-2</v>
      </c>
      <c r="P106" s="60">
        <v>-6.6666666666666624E-2</v>
      </c>
      <c r="Q106" s="60">
        <v>-0.22666666666666671</v>
      </c>
      <c r="R106" s="60">
        <v>8.8817841970012525E-18</v>
      </c>
      <c r="S106" s="60">
        <v>-2.3684757858670011E-17</v>
      </c>
      <c r="T106" s="60">
        <v>-6.6666666666666582E-2</v>
      </c>
      <c r="U106" s="60">
        <v>-0.22666666666666679</v>
      </c>
      <c r="V106" s="60">
        <v>-0.11285468820183669</v>
      </c>
      <c r="W106" s="60">
        <v>2.309401076758499E-2</v>
      </c>
      <c r="X106" s="60">
        <v>-7.999999999999996E-2</v>
      </c>
      <c r="Y106" s="60">
        <v>-0.21333333333333329</v>
      </c>
      <c r="Z106" s="60">
        <v>8.8817841970012525E-18</v>
      </c>
      <c r="AA106" s="60">
        <v>-2.3684757858670011E-17</v>
      </c>
      <c r="AB106" s="60" t="s">
        <v>3523</v>
      </c>
      <c r="AC106" s="60" t="s">
        <v>3524</v>
      </c>
      <c r="AD106" s="60" t="s">
        <v>3525</v>
      </c>
      <c r="AE106" s="60" t="s">
        <v>3524</v>
      </c>
      <c r="AF106" s="60">
        <v>3.7936307643530938E-14</v>
      </c>
      <c r="AG106" s="60">
        <v>6.4724274983591246E-14</v>
      </c>
      <c r="AH106" s="60">
        <v>2.1627636912827681E-14</v>
      </c>
      <c r="AI106" s="60">
        <v>0</v>
      </c>
      <c r="AJ106" s="60">
        <v>100</v>
      </c>
      <c r="AK106" s="60">
        <v>100</v>
      </c>
    </row>
    <row r="107" spans="1:37" s="59" customFormat="1" x14ac:dyDescent="0.3">
      <c r="A107" s="61">
        <v>5</v>
      </c>
      <c r="B107" s="60"/>
      <c r="C107" s="60">
        <v>150</v>
      </c>
      <c r="D107" s="60">
        <v>1.9712448120117192E-3</v>
      </c>
      <c r="E107" s="60" t="b">
        <v>0</v>
      </c>
      <c r="F107" s="60">
        <v>1.8844444444444431E-2</v>
      </c>
      <c r="G107" s="60">
        <v>1.9740781929969171E-33</v>
      </c>
      <c r="H107" s="60">
        <v>3.4694469519536142E-17</v>
      </c>
      <c r="I107" s="60">
        <v>2.775557561562891E-17</v>
      </c>
      <c r="J107" s="60">
        <v>0.14475208614068019</v>
      </c>
      <c r="K107" s="60">
        <v>6.9282032302755148E-2</v>
      </c>
      <c r="L107" s="60">
        <v>0.12</v>
      </c>
      <c r="M107" s="60">
        <v>6.6666666666666569E-2</v>
      </c>
      <c r="N107" s="60">
        <v>0.14475208614068019</v>
      </c>
      <c r="O107" s="60">
        <v>6.9282032302755162E-2</v>
      </c>
      <c r="P107" s="60">
        <v>-5.3333333333333302E-2</v>
      </c>
      <c r="Q107" s="60">
        <v>-0.18666666666666679</v>
      </c>
      <c r="R107" s="60">
        <v>1.9854125890954431E-17</v>
      </c>
      <c r="S107" s="60">
        <v>-4.1811149939038497E-18</v>
      </c>
      <c r="T107" s="60">
        <v>-5.333333333333326E-2</v>
      </c>
      <c r="U107" s="60">
        <v>-0.18666666666666679</v>
      </c>
      <c r="V107" s="60">
        <v>-0.14475208614068019</v>
      </c>
      <c r="W107" s="60">
        <v>-6.9282032302755148E-2</v>
      </c>
      <c r="X107" s="60">
        <v>6.6666666666666721E-2</v>
      </c>
      <c r="Y107" s="60">
        <v>-0.25333333333333341</v>
      </c>
      <c r="Z107" s="60">
        <v>1.332267629550188E-17</v>
      </c>
      <c r="AA107" s="60">
        <v>8.8817841970012525E-18</v>
      </c>
      <c r="AB107" s="60" t="s">
        <v>3526</v>
      </c>
      <c r="AC107" s="60" t="s">
        <v>3527</v>
      </c>
      <c r="AD107" s="60" t="s">
        <v>3528</v>
      </c>
      <c r="AE107" s="60" t="s">
        <v>3529</v>
      </c>
      <c r="AF107" s="60">
        <v>1.842134560346319E-14</v>
      </c>
      <c r="AG107" s="60">
        <v>4.8741345696341487E-14</v>
      </c>
      <c r="AH107" s="60">
        <v>3.3390129090646258E-14</v>
      </c>
      <c r="AI107" s="60">
        <v>2.095715168843081E-14</v>
      </c>
      <c r="AJ107" s="60">
        <v>100</v>
      </c>
      <c r="AK107" s="60">
        <v>100</v>
      </c>
    </row>
    <row r="108" spans="1:37" s="59" customFormat="1" x14ac:dyDescent="0.3">
      <c r="A108" s="61">
        <v>6</v>
      </c>
      <c r="B108" s="60"/>
      <c r="C108" s="60">
        <v>150</v>
      </c>
      <c r="D108" s="60">
        <v>9.9706649780273438E-4</v>
      </c>
      <c r="E108" s="60" t="b">
        <v>1</v>
      </c>
      <c r="F108" s="60">
        <v>1.7777777777777559E-4</v>
      </c>
      <c r="G108" s="60">
        <v>1.7777777777777559E-4</v>
      </c>
      <c r="H108" s="60">
        <v>1.0408340855860839E-17</v>
      </c>
      <c r="I108" s="60">
        <v>1.3333333333333249E-2</v>
      </c>
      <c r="J108" s="60">
        <v>5.95213548685034E-2</v>
      </c>
      <c r="K108" s="60">
        <v>4.5934571311968812E-18</v>
      </c>
      <c r="L108" s="60">
        <v>1.0408340855860839E-17</v>
      </c>
      <c r="M108" s="60">
        <v>1.3333333333333249E-2</v>
      </c>
      <c r="N108" s="60">
        <v>5.95213548685034E-2</v>
      </c>
      <c r="O108" s="60">
        <v>4.5934571311968812E-18</v>
      </c>
      <c r="P108" s="60">
        <v>2.6666666666666752E-2</v>
      </c>
      <c r="Q108" s="60">
        <v>-0.26666666666666672</v>
      </c>
      <c r="R108" s="60">
        <v>8.8817841970012525E-18</v>
      </c>
      <c r="S108" s="60">
        <v>-3.9815463853809383E-17</v>
      </c>
      <c r="T108" s="60">
        <v>2.6666666666666741E-2</v>
      </c>
      <c r="U108" s="60">
        <v>-0.25333333333333341</v>
      </c>
      <c r="V108" s="60">
        <v>-5.9521354868503393E-2</v>
      </c>
      <c r="W108" s="60">
        <v>-4.4408920985006258E-17</v>
      </c>
      <c r="X108" s="60">
        <v>2.6666666666666752E-2</v>
      </c>
      <c r="Y108" s="60">
        <v>-0.26666666666666672</v>
      </c>
      <c r="Z108" s="60">
        <v>8.8817841970012525E-18</v>
      </c>
      <c r="AA108" s="60">
        <v>-3.9815463853809383E-17</v>
      </c>
      <c r="AB108" s="60" t="s">
        <v>3530</v>
      </c>
      <c r="AC108" s="60" t="s">
        <v>3531</v>
      </c>
      <c r="AD108" s="60" t="s">
        <v>3530</v>
      </c>
      <c r="AE108" s="60" t="s">
        <v>3531</v>
      </c>
      <c r="AF108" s="60">
        <v>0.37338378227348218</v>
      </c>
      <c r="AG108" s="60">
        <v>0.39803971015247741</v>
      </c>
      <c r="AH108" s="60">
        <v>0.92945505654264182</v>
      </c>
      <c r="AI108" s="60">
        <v>0.87743867193759062</v>
      </c>
      <c r="AJ108" s="60">
        <v>99.999999999999986</v>
      </c>
      <c r="AK108" s="60">
        <v>100</v>
      </c>
    </row>
    <row r="109" spans="1:37" s="59" customFormat="1" x14ac:dyDescent="0.3">
      <c r="A109" s="61">
        <v>7</v>
      </c>
      <c r="B109" s="60"/>
      <c r="C109" s="60">
        <v>150</v>
      </c>
      <c r="D109" s="60">
        <v>9.8896026611328125E-4</v>
      </c>
      <c r="E109" s="60" t="b">
        <v>0</v>
      </c>
      <c r="F109" s="60">
        <v>4.4444444444444349E-3</v>
      </c>
      <c r="G109" s="60">
        <v>1.777777777777764E-4</v>
      </c>
      <c r="H109" s="60">
        <v>0</v>
      </c>
      <c r="I109" s="60">
        <v>1.333333333333328E-2</v>
      </c>
      <c r="J109" s="60">
        <v>0.13237604307034009</v>
      </c>
      <c r="K109" s="60">
        <v>4.6188021535170092E-2</v>
      </c>
      <c r="L109" s="60">
        <v>0</v>
      </c>
      <c r="M109" s="60">
        <v>6.6666666666666596E-2</v>
      </c>
      <c r="N109" s="60">
        <v>0.13237604307034009</v>
      </c>
      <c r="O109" s="60">
        <v>4.6188021535170092E-2</v>
      </c>
      <c r="P109" s="60">
        <v>6.6666666666666749E-2</v>
      </c>
      <c r="Q109" s="60">
        <v>-9.3333333333333351E-2</v>
      </c>
      <c r="R109" s="60">
        <v>5.9211894646675019E-18</v>
      </c>
      <c r="S109" s="60">
        <v>-2.0724163126336259E-17</v>
      </c>
      <c r="T109" s="60">
        <v>6.6666666666666749E-2</v>
      </c>
      <c r="U109" s="60">
        <v>-8.0000000000000071E-2</v>
      </c>
      <c r="V109" s="60">
        <v>-0.13237604307034009</v>
      </c>
      <c r="W109" s="60">
        <v>-4.6188021535170112E-2</v>
      </c>
      <c r="X109" s="60">
        <v>6.6666666666666749E-2</v>
      </c>
      <c r="Y109" s="60">
        <v>-0.1466666666666667</v>
      </c>
      <c r="Z109" s="60">
        <v>5.9211894646675019E-18</v>
      </c>
      <c r="AA109" s="60">
        <v>-2.0724163126336259E-17</v>
      </c>
      <c r="AB109" s="60" t="s">
        <v>3532</v>
      </c>
      <c r="AC109" s="60" t="s">
        <v>3533</v>
      </c>
      <c r="AD109" s="60" t="s">
        <v>3534</v>
      </c>
      <c r="AE109" s="60" t="s">
        <v>3533</v>
      </c>
      <c r="AF109" s="60">
        <v>0.34099055516872678</v>
      </c>
      <c r="AG109" s="60">
        <v>0.39715807611360132</v>
      </c>
      <c r="AH109" s="60">
        <v>1.057195042708275</v>
      </c>
      <c r="AI109" s="60">
        <v>0.99041202780258475</v>
      </c>
      <c r="AJ109" s="60">
        <v>100</v>
      </c>
      <c r="AK109" s="60">
        <v>100</v>
      </c>
    </row>
    <row r="110" spans="1:37" s="59" customFormat="1" x14ac:dyDescent="0.3">
      <c r="A110" s="61">
        <v>8</v>
      </c>
      <c r="B110" s="60"/>
      <c r="C110" s="60">
        <v>150</v>
      </c>
      <c r="D110" s="60">
        <v>1.9943714141845699E-3</v>
      </c>
      <c r="E110" s="60" t="b">
        <v>0</v>
      </c>
      <c r="F110" s="60">
        <v>3.6444444444444432E-3</v>
      </c>
      <c r="G110" s="60">
        <v>8.888888888888911E-5</v>
      </c>
      <c r="H110" s="60">
        <v>6.6666666666666957E-3</v>
      </c>
      <c r="I110" s="60">
        <v>6.6666666666666541E-3</v>
      </c>
      <c r="J110" s="60">
        <v>0.1367777366559694</v>
      </c>
      <c r="K110" s="60">
        <v>3.4641016151377518E-2</v>
      </c>
      <c r="L110" s="60">
        <v>5.9999999999999977E-2</v>
      </c>
      <c r="M110" s="60">
        <v>6.6666666666667096E-3</v>
      </c>
      <c r="N110" s="60">
        <v>0.1367777366559694</v>
      </c>
      <c r="O110" s="60">
        <v>3.4641016151377532E-2</v>
      </c>
      <c r="P110" s="60">
        <v>-3.9999999999999938E-2</v>
      </c>
      <c r="Q110" s="60">
        <v>-0.28000000000000003</v>
      </c>
      <c r="R110" s="60">
        <v>-2.3379627793277481E-17</v>
      </c>
      <c r="S110" s="60">
        <v>-3.7617694284956943E-17</v>
      </c>
      <c r="T110" s="60">
        <v>-3.3333333333333243E-2</v>
      </c>
      <c r="U110" s="60">
        <v>-0.27333333333333337</v>
      </c>
      <c r="V110" s="60">
        <v>0.1367777366559694</v>
      </c>
      <c r="W110" s="60">
        <v>-3.4641016151377553E-2</v>
      </c>
      <c r="X110" s="60">
        <v>2.6666666666666741E-2</v>
      </c>
      <c r="Y110" s="60">
        <v>-0.26666666666666672</v>
      </c>
      <c r="Z110" s="60">
        <v>-2.6645352591003759E-17</v>
      </c>
      <c r="AA110" s="60">
        <v>-3.1086244689504392E-17</v>
      </c>
      <c r="AB110" s="60" t="s">
        <v>3535</v>
      </c>
      <c r="AC110" s="60" t="s">
        <v>3536</v>
      </c>
      <c r="AD110" s="60" t="s">
        <v>3537</v>
      </c>
      <c r="AE110" s="60" t="s">
        <v>3536</v>
      </c>
      <c r="AF110" s="60">
        <v>1.039224387284259</v>
      </c>
      <c r="AG110" s="60">
        <v>0.58634440118392916</v>
      </c>
      <c r="AH110" s="60">
        <v>0.45833746712499751</v>
      </c>
      <c r="AI110" s="60">
        <v>0.43302010715265082</v>
      </c>
      <c r="AJ110" s="60">
        <v>100</v>
      </c>
      <c r="AK110" s="60">
        <v>100</v>
      </c>
    </row>
    <row r="111" spans="1:37" s="59" customFormat="1" x14ac:dyDescent="0.3">
      <c r="A111" s="61">
        <v>9</v>
      </c>
      <c r="B111" s="60"/>
      <c r="C111" s="60">
        <v>150</v>
      </c>
      <c r="D111" s="60">
        <v>1.9941329956054692E-3</v>
      </c>
      <c r="E111" s="60" t="b">
        <v>0</v>
      </c>
      <c r="F111" s="60">
        <v>4.444444444444423E-4</v>
      </c>
      <c r="G111" s="60">
        <v>8.888888888888892E-5</v>
      </c>
      <c r="H111" s="60">
        <v>6.6666666666666263E-3</v>
      </c>
      <c r="I111" s="60">
        <v>6.6666666666667096E-3</v>
      </c>
      <c r="J111" s="60">
        <v>4.0829037686547581E-2</v>
      </c>
      <c r="K111" s="60">
        <v>3.4641016151377532E-2</v>
      </c>
      <c r="L111" s="60">
        <v>6.6666666666666194E-3</v>
      </c>
      <c r="M111" s="60">
        <v>1.9999999999999959E-2</v>
      </c>
      <c r="N111" s="60">
        <v>4.0829037686547581E-2</v>
      </c>
      <c r="O111" s="60">
        <v>3.4641016151377532E-2</v>
      </c>
      <c r="P111" s="60">
        <v>5.3333333333333378E-2</v>
      </c>
      <c r="Q111" s="60">
        <v>-0.26666666666666672</v>
      </c>
      <c r="R111" s="60">
        <v>0</v>
      </c>
      <c r="S111" s="60">
        <v>-2.6645352591003759E-17</v>
      </c>
      <c r="T111" s="60">
        <v>4.6666666666666752E-2</v>
      </c>
      <c r="U111" s="60">
        <v>-0.27333333333333337</v>
      </c>
      <c r="V111" s="60">
        <v>-4.0829037686547581E-2</v>
      </c>
      <c r="W111" s="60">
        <v>-3.464101615137756E-2</v>
      </c>
      <c r="X111" s="60">
        <v>5.3333333333333371E-2</v>
      </c>
      <c r="Y111" s="60">
        <v>-0.29333333333333328</v>
      </c>
      <c r="Z111" s="60">
        <v>0</v>
      </c>
      <c r="AA111" s="60">
        <v>-2.6645352591003759E-17</v>
      </c>
      <c r="AB111" s="60" t="s">
        <v>3538</v>
      </c>
      <c r="AC111" s="60" t="s">
        <v>3539</v>
      </c>
      <c r="AD111" s="60" t="s">
        <v>3540</v>
      </c>
      <c r="AE111" s="60" t="s">
        <v>3539</v>
      </c>
      <c r="AF111" s="60">
        <v>0.94433743782371982</v>
      </c>
      <c r="AG111" s="60">
        <v>0.64626368674008483</v>
      </c>
      <c r="AH111" s="60">
        <v>0.45833746712497642</v>
      </c>
      <c r="AI111" s="60">
        <v>0.43302010715267059</v>
      </c>
      <c r="AJ111" s="60">
        <v>99.999999999999986</v>
      </c>
      <c r="AK111" s="60">
        <v>100.0000000000001</v>
      </c>
    </row>
    <row r="112" spans="1:37" s="59" customFormat="1" x14ac:dyDescent="0.3">
      <c r="A112" s="61">
        <v>10</v>
      </c>
      <c r="B112" s="60"/>
      <c r="C112" s="60">
        <v>150</v>
      </c>
      <c r="D112" s="60">
        <v>3.9887428283691406E-3</v>
      </c>
      <c r="E112" s="60" t="b">
        <v>0</v>
      </c>
      <c r="F112" s="60">
        <v>8.8888888888888525E-4</v>
      </c>
      <c r="G112" s="60">
        <v>1.7777777777777421E-4</v>
      </c>
      <c r="H112" s="60">
        <v>6.9388939039072284E-17</v>
      </c>
      <c r="I112" s="60">
        <v>1.3333333333333201E-2</v>
      </c>
      <c r="J112" s="60">
        <v>2.5709376403673441E-2</v>
      </c>
      <c r="K112" s="60">
        <v>4.618802153517005E-2</v>
      </c>
      <c r="L112" s="60">
        <v>1.3333333333333411E-2</v>
      </c>
      <c r="M112" s="60">
        <v>2.6666666666666561E-2</v>
      </c>
      <c r="N112" s="60">
        <v>2.5709376403673441E-2</v>
      </c>
      <c r="O112" s="60">
        <v>4.618802153517005E-2</v>
      </c>
      <c r="P112" s="60">
        <v>-7.9999999999999974E-2</v>
      </c>
      <c r="Q112" s="60">
        <v>-0.32</v>
      </c>
      <c r="R112" s="60">
        <v>1.4802973661668749E-18</v>
      </c>
      <c r="S112" s="60">
        <v>-2.2204460492503129E-17</v>
      </c>
      <c r="T112" s="60">
        <v>-7.9999999999999905E-2</v>
      </c>
      <c r="U112" s="60">
        <v>-0.30666666666666681</v>
      </c>
      <c r="V112" s="60">
        <v>-2.5709376403673441E-2</v>
      </c>
      <c r="W112" s="60">
        <v>4.6188021535170029E-2</v>
      </c>
      <c r="X112" s="60">
        <v>-9.333333333333331E-2</v>
      </c>
      <c r="Y112" s="60">
        <v>-0.33333333333333343</v>
      </c>
      <c r="Z112" s="60">
        <v>1.4802973661668749E-18</v>
      </c>
      <c r="AA112" s="60">
        <v>-2.2204460492503129E-17</v>
      </c>
      <c r="AB112" s="60" t="s">
        <v>3541</v>
      </c>
      <c r="AC112" s="60" t="s">
        <v>3542</v>
      </c>
      <c r="AD112" s="60" t="s">
        <v>3543</v>
      </c>
      <c r="AE112" s="60" t="s">
        <v>3542</v>
      </c>
      <c r="AF112" s="60">
        <v>0.43357335736910452</v>
      </c>
      <c r="AG112" s="60">
        <v>0.3566197865486011</v>
      </c>
      <c r="AH112" s="60">
        <v>0.89613824752182503</v>
      </c>
      <c r="AI112" s="60">
        <v>0.84768693982947818</v>
      </c>
      <c r="AJ112" s="60">
        <v>99.99999999999973</v>
      </c>
      <c r="AK112" s="60">
        <v>100</v>
      </c>
    </row>
    <row r="113" spans="1:37" s="59" customFormat="1" x14ac:dyDescent="0.3">
      <c r="A113" s="61">
        <v>11</v>
      </c>
      <c r="B113" s="60"/>
      <c r="C113" s="60">
        <v>150</v>
      </c>
      <c r="D113" s="60">
        <v>2.9916763305664058E-3</v>
      </c>
      <c r="E113" s="60" t="b">
        <v>0</v>
      </c>
      <c r="F113" s="60">
        <v>2.2844444444444459E-2</v>
      </c>
      <c r="G113" s="60">
        <v>8.8888888888887348E-5</v>
      </c>
      <c r="H113" s="60">
        <v>6.6666666666665916E-3</v>
      </c>
      <c r="I113" s="60">
        <v>6.6666666666666263E-3</v>
      </c>
      <c r="J113" s="60">
        <v>8.4401693585629239E-2</v>
      </c>
      <c r="K113" s="60">
        <v>8.0829037686547603E-2</v>
      </c>
      <c r="L113" s="60">
        <v>0.1133333333333334</v>
      </c>
      <c r="M113" s="60">
        <v>0.1</v>
      </c>
      <c r="N113" s="60">
        <v>8.4401693585629239E-2</v>
      </c>
      <c r="O113" s="60">
        <v>8.0829037686547603E-2</v>
      </c>
      <c r="P113" s="60">
        <v>5.3333333333333358E-2</v>
      </c>
      <c r="Q113" s="60">
        <v>-0.16</v>
      </c>
      <c r="R113" s="60">
        <v>3.1086244689504392E-17</v>
      </c>
      <c r="S113" s="60">
        <v>-1.6283271027835629E-17</v>
      </c>
      <c r="T113" s="60">
        <v>4.6666666666666773E-2</v>
      </c>
      <c r="U113" s="60">
        <v>-0.1533333333333334</v>
      </c>
      <c r="V113" s="60">
        <v>8.4401693585629267E-2</v>
      </c>
      <c r="W113" s="60">
        <v>-8.0829037686547617E-2</v>
      </c>
      <c r="X113" s="60">
        <v>-6.666666666666661E-2</v>
      </c>
      <c r="Y113" s="60">
        <v>-0.25333333333333341</v>
      </c>
      <c r="Z113" s="60">
        <v>3.1086244689504392E-17</v>
      </c>
      <c r="AA113" s="60">
        <v>-1.6283271027835629E-17</v>
      </c>
      <c r="AB113" s="60" t="s">
        <v>3544</v>
      </c>
      <c r="AC113" s="60" t="s">
        <v>4530</v>
      </c>
      <c r="AD113" s="60" t="s">
        <v>3545</v>
      </c>
      <c r="AE113" s="60" t="s">
        <v>4531</v>
      </c>
      <c r="AF113" s="60">
        <v>0.55896332971624252</v>
      </c>
      <c r="AG113" s="60">
        <v>1.0192532834947201</v>
      </c>
      <c r="AH113" s="60">
        <v>0.49955077801851522</v>
      </c>
      <c r="AI113" s="60">
        <v>0.46962432689644529</v>
      </c>
      <c r="AJ113" s="60">
        <v>99.999999999999943</v>
      </c>
      <c r="AK113" s="60">
        <v>99.999999999999972</v>
      </c>
    </row>
    <row r="114" spans="1:37" s="59" customFormat="1" x14ac:dyDescent="0.3">
      <c r="A114" s="61">
        <v>12</v>
      </c>
      <c r="B114" s="60"/>
      <c r="C114" s="60">
        <v>150</v>
      </c>
      <c r="D114" s="60">
        <v>1.983880996704102E-3</v>
      </c>
      <c r="E114" s="60" t="b">
        <v>0</v>
      </c>
      <c r="F114" s="60">
        <v>8.8888888888889088E-4</v>
      </c>
      <c r="G114" s="60">
        <v>1.777777777777763E-4</v>
      </c>
      <c r="H114" s="60">
        <v>1.333333333333328E-2</v>
      </c>
      <c r="I114" s="60">
        <v>0</v>
      </c>
      <c r="J114" s="60">
        <v>0.15189739793884349</v>
      </c>
      <c r="K114" s="60">
        <v>2.0724163126336259E-17</v>
      </c>
      <c r="L114" s="60">
        <v>2.666666666666672E-2</v>
      </c>
      <c r="M114" s="60">
        <v>1.333333333333331E-2</v>
      </c>
      <c r="N114" s="60">
        <v>0.15189739793884349</v>
      </c>
      <c r="O114" s="60">
        <v>2.0724163126336259E-17</v>
      </c>
      <c r="P114" s="60">
        <v>-1.3333333333333291E-2</v>
      </c>
      <c r="Q114" s="60">
        <v>-0.25333333333333341</v>
      </c>
      <c r="R114" s="60">
        <v>-2.2204460492503129E-17</v>
      </c>
      <c r="S114" s="60">
        <v>-1.7763568394002511E-17</v>
      </c>
      <c r="T114" s="60">
        <v>-2.6666666666666571E-2</v>
      </c>
      <c r="U114" s="60">
        <v>-0.25333333333333341</v>
      </c>
      <c r="V114" s="60">
        <v>-0.15189739793884349</v>
      </c>
      <c r="W114" s="60">
        <v>-3.8487731520338761E-17</v>
      </c>
      <c r="X114" s="60">
        <v>-5.3333333333333288E-2</v>
      </c>
      <c r="Y114" s="60">
        <v>-0.2400000000000001</v>
      </c>
      <c r="Z114" s="60">
        <v>-2.2204460492503129E-17</v>
      </c>
      <c r="AA114" s="60">
        <v>-1.7763568394002511E-17</v>
      </c>
      <c r="AB114" s="60" t="s">
        <v>3546</v>
      </c>
      <c r="AC114" s="60" t="s">
        <v>3547</v>
      </c>
      <c r="AD114" s="60" t="s">
        <v>3548</v>
      </c>
      <c r="AE114" s="60" t="s">
        <v>3547</v>
      </c>
      <c r="AF114" s="60">
        <v>1.650843518756284</v>
      </c>
      <c r="AG114" s="60">
        <v>1.5485846795003311</v>
      </c>
      <c r="AH114" s="60">
        <v>2.1225598583033759E-14</v>
      </c>
      <c r="AI114" s="60">
        <v>2.0037720921176251E-14</v>
      </c>
      <c r="AJ114" s="60">
        <v>99.999999999999972</v>
      </c>
      <c r="AK114" s="60">
        <v>99.999999999999986</v>
      </c>
    </row>
    <row r="115" spans="1:37" s="59" customFormat="1" x14ac:dyDescent="0.3">
      <c r="A115" s="61">
        <v>13</v>
      </c>
      <c r="B115" s="60"/>
      <c r="C115" s="60">
        <v>150</v>
      </c>
      <c r="D115" s="60">
        <v>2.0196437835693359E-3</v>
      </c>
      <c r="E115" s="60" t="b">
        <v>0</v>
      </c>
      <c r="F115" s="60">
        <v>1.208888888888888E-2</v>
      </c>
      <c r="G115" s="60">
        <v>4.8148248609680896E-35</v>
      </c>
      <c r="H115" s="60">
        <v>6.9388939039072284E-18</v>
      </c>
      <c r="I115" s="60">
        <v>0</v>
      </c>
      <c r="J115" s="60">
        <v>3.3811978464829938E-2</v>
      </c>
      <c r="K115" s="60">
        <v>9.2376043070340114E-2</v>
      </c>
      <c r="L115" s="60">
        <v>2.6666666666666661E-2</v>
      </c>
      <c r="M115" s="60">
        <v>0.1066666666666666</v>
      </c>
      <c r="N115" s="60">
        <v>3.3811978464829952E-2</v>
      </c>
      <c r="O115" s="60">
        <v>9.2376043070340114E-2</v>
      </c>
      <c r="P115" s="60">
        <v>-2.6666666666666589E-2</v>
      </c>
      <c r="Q115" s="60">
        <v>-0.1866666666666667</v>
      </c>
      <c r="R115" s="60">
        <v>2.695048265639628E-17</v>
      </c>
      <c r="S115" s="60">
        <v>-2.740817775448507E-17</v>
      </c>
      <c r="T115" s="60">
        <v>-2.6666666666666582E-2</v>
      </c>
      <c r="U115" s="60">
        <v>-0.1866666666666667</v>
      </c>
      <c r="V115" s="60">
        <v>3.3811978464829973E-2</v>
      </c>
      <c r="W115" s="60">
        <v>9.2376043070340086E-2</v>
      </c>
      <c r="X115" s="60">
        <v>7.8455760406844395E-17</v>
      </c>
      <c r="Y115" s="60">
        <v>-0.29333333333333328</v>
      </c>
      <c r="Z115" s="60">
        <v>2.3684757858670011E-17</v>
      </c>
      <c r="AA115" s="60">
        <v>-2.087672815903252E-17</v>
      </c>
      <c r="AB115" s="60" t="s">
        <v>3549</v>
      </c>
      <c r="AC115" s="60" t="s">
        <v>3550</v>
      </c>
      <c r="AD115" s="60" t="s">
        <v>3551</v>
      </c>
      <c r="AE115" s="60" t="s">
        <v>3550</v>
      </c>
      <c r="AF115" s="60">
        <v>3.5649997813703497E-14</v>
      </c>
      <c r="AG115" s="60">
        <v>0</v>
      </c>
      <c r="AH115" s="60">
        <v>3.3390129090646258E-14</v>
      </c>
      <c r="AI115" s="60">
        <v>2.095715168843082E-14</v>
      </c>
      <c r="AJ115" s="60">
        <v>99.999999999999986</v>
      </c>
      <c r="AK115" s="60">
        <v>100.0000000000004</v>
      </c>
    </row>
    <row r="116" spans="1:37" s="59" customFormat="1" x14ac:dyDescent="0.3">
      <c r="A116" s="61">
        <v>14</v>
      </c>
      <c r="B116" s="60"/>
      <c r="C116" s="60">
        <v>150</v>
      </c>
      <c r="D116" s="60">
        <v>9.9706649780273438E-4</v>
      </c>
      <c r="E116" s="60" t="b">
        <v>0</v>
      </c>
      <c r="F116" s="60">
        <v>4.4444444444444241E-4</v>
      </c>
      <c r="G116" s="60">
        <v>8.8888888888888216E-5</v>
      </c>
      <c r="H116" s="60">
        <v>6.6666666666666836E-3</v>
      </c>
      <c r="I116" s="60">
        <v>6.6666666666665986E-3</v>
      </c>
      <c r="J116" s="60">
        <v>9.4162371019880953E-2</v>
      </c>
      <c r="K116" s="60">
        <v>5.7735026918962568E-2</v>
      </c>
      <c r="L116" s="60">
        <v>1.999999999999998E-2</v>
      </c>
      <c r="M116" s="60">
        <v>6.6666666666665708E-3</v>
      </c>
      <c r="N116" s="60">
        <v>9.4162371019880953E-2</v>
      </c>
      <c r="O116" s="60">
        <v>5.7735026918962568E-2</v>
      </c>
      <c r="P116" s="60">
        <v>1.333333333333343E-2</v>
      </c>
      <c r="Q116" s="60">
        <v>-0.22666666666666671</v>
      </c>
      <c r="R116" s="60">
        <v>8.8817841970012525E-18</v>
      </c>
      <c r="S116" s="60">
        <v>-2.9605947323337507E-17</v>
      </c>
      <c r="T116" s="60">
        <v>6.6666666666667504E-3</v>
      </c>
      <c r="U116" s="60">
        <v>-0.23333333333333331</v>
      </c>
      <c r="V116" s="60">
        <v>9.4162371019880967E-2</v>
      </c>
      <c r="W116" s="60">
        <v>-5.7735026918962602E-2</v>
      </c>
      <c r="X116" s="60">
        <v>-1.333333333333323E-2</v>
      </c>
      <c r="Y116" s="60">
        <v>-0.22666666666666671</v>
      </c>
      <c r="Z116" s="60">
        <v>8.8817841970012525E-18</v>
      </c>
      <c r="AA116" s="60">
        <v>-2.9605947323337507E-17</v>
      </c>
      <c r="AB116" s="60" t="s">
        <v>3552</v>
      </c>
      <c r="AC116" s="60" t="s">
        <v>3553</v>
      </c>
      <c r="AD116" s="60" t="s">
        <v>3554</v>
      </c>
      <c r="AE116" s="60" t="s">
        <v>3553</v>
      </c>
      <c r="AF116" s="60">
        <v>0.97822845526164237</v>
      </c>
      <c r="AG116" s="60">
        <v>0.60772455458650587</v>
      </c>
      <c r="AH116" s="60">
        <v>0.47129828690993508</v>
      </c>
      <c r="AI116" s="60">
        <v>0.44457058735505528</v>
      </c>
      <c r="AJ116" s="60">
        <v>100</v>
      </c>
      <c r="AK116" s="60">
        <v>99.999999999999986</v>
      </c>
    </row>
    <row r="117" spans="1:37" s="59" customFormat="1" x14ac:dyDescent="0.3">
      <c r="A117" s="61">
        <v>15</v>
      </c>
      <c r="B117" s="60"/>
      <c r="C117" s="60">
        <v>150</v>
      </c>
      <c r="D117" s="60">
        <v>1.0926723480224609E-3</v>
      </c>
      <c r="E117" s="60" t="b">
        <v>0</v>
      </c>
      <c r="F117" s="60">
        <v>1.7777777777777781E-4</v>
      </c>
      <c r="G117" s="60">
        <v>1.7777777777777559E-4</v>
      </c>
      <c r="H117" s="60">
        <v>0</v>
      </c>
      <c r="I117" s="60">
        <v>1.3333333333333249E-2</v>
      </c>
      <c r="J117" s="60">
        <v>4.618802153517005E-2</v>
      </c>
      <c r="K117" s="60">
        <v>6.9282032302755106E-2</v>
      </c>
      <c r="L117" s="60">
        <v>1.3333333333333339E-2</v>
      </c>
      <c r="M117" s="60">
        <v>5.5511151231257827E-17</v>
      </c>
      <c r="N117" s="60">
        <v>4.618802153517005E-2</v>
      </c>
      <c r="O117" s="60">
        <v>6.9282032302755106E-2</v>
      </c>
      <c r="P117" s="60">
        <v>0.1066666666666667</v>
      </c>
      <c r="Q117" s="60">
        <v>-0.26666666666666672</v>
      </c>
      <c r="R117" s="60">
        <v>2.960594732333751E-18</v>
      </c>
      <c r="S117" s="60">
        <v>-7.2489217981381149E-18</v>
      </c>
      <c r="T117" s="60">
        <v>0.1066666666666667</v>
      </c>
      <c r="U117" s="60">
        <v>-0.25333333333333341</v>
      </c>
      <c r="V117" s="60">
        <v>-4.618802153517005E-2</v>
      </c>
      <c r="W117" s="60">
        <v>-6.928203230275512E-2</v>
      </c>
      <c r="X117" s="60">
        <v>9.3333333333333365E-2</v>
      </c>
      <c r="Y117" s="60">
        <v>-0.25333333333333341</v>
      </c>
      <c r="Z117" s="60">
        <v>2.960594732333751E-18</v>
      </c>
      <c r="AA117" s="60">
        <v>-7.2489217981381149E-18</v>
      </c>
      <c r="AB117" s="60" t="s">
        <v>3555</v>
      </c>
      <c r="AC117" s="60" t="s">
        <v>3556</v>
      </c>
      <c r="AD117" s="60" t="s">
        <v>3557</v>
      </c>
      <c r="AE117" s="60" t="s">
        <v>3556</v>
      </c>
      <c r="AF117" s="60">
        <v>0.34164025077812588</v>
      </c>
      <c r="AG117" s="60">
        <v>0.44180029984779379</v>
      </c>
      <c r="AH117" s="60">
        <v>0.92945505654264182</v>
      </c>
      <c r="AI117" s="60">
        <v>0.87743867193759062</v>
      </c>
      <c r="AJ117" s="60">
        <v>100</v>
      </c>
      <c r="AK117" s="60">
        <v>100</v>
      </c>
    </row>
    <row r="118" spans="1:37" s="59" customFormat="1" x14ac:dyDescent="0.3">
      <c r="A118" s="61">
        <v>16</v>
      </c>
      <c r="B118" s="60"/>
      <c r="C118" s="60">
        <v>150</v>
      </c>
      <c r="D118" s="60">
        <v>1.944541931152344E-3</v>
      </c>
      <c r="E118" s="60" t="b">
        <v>0</v>
      </c>
      <c r="F118" s="60">
        <v>1.777777777777782E-3</v>
      </c>
      <c r="G118" s="60">
        <v>3.4666738998970252E-33</v>
      </c>
      <c r="H118" s="60">
        <v>4.163336342344337E-17</v>
      </c>
      <c r="I118" s="60">
        <v>4.163336342344337E-17</v>
      </c>
      <c r="J118" s="60">
        <v>3.2854688201836707E-2</v>
      </c>
      <c r="K118" s="60">
        <v>0.20784609690826519</v>
      </c>
      <c r="L118" s="60">
        <v>1.3333333333333371E-2</v>
      </c>
      <c r="M118" s="60">
        <v>4.0000000000000042E-2</v>
      </c>
      <c r="N118" s="60">
        <v>3.2854688201836707E-2</v>
      </c>
      <c r="O118" s="60">
        <v>0.20784609690826519</v>
      </c>
      <c r="P118" s="60">
        <v>-2.6666666666666651E-2</v>
      </c>
      <c r="Q118" s="60">
        <v>-8.0000000000000085E-2</v>
      </c>
      <c r="R118" s="60">
        <v>1.4802973661668751E-17</v>
      </c>
      <c r="S118" s="60">
        <v>-1.7763568394002511E-17</v>
      </c>
      <c r="T118" s="60">
        <v>-2.6666666666666609E-2</v>
      </c>
      <c r="U118" s="60">
        <v>-8.0000000000000043E-2</v>
      </c>
      <c r="V118" s="60">
        <v>3.2854688201836728E-2</v>
      </c>
      <c r="W118" s="60">
        <v>0.20784609690826519</v>
      </c>
      <c r="X118" s="60">
        <v>-3.999999999999998E-2</v>
      </c>
      <c r="Y118" s="60">
        <v>-0.12000000000000011</v>
      </c>
      <c r="Z118" s="60">
        <v>1.4802973661668751E-17</v>
      </c>
      <c r="AA118" s="60">
        <v>-1.7763568394002511E-17</v>
      </c>
      <c r="AB118" s="60" t="s">
        <v>3558</v>
      </c>
      <c r="AC118" s="60" t="s">
        <v>3559</v>
      </c>
      <c r="AD118" s="60" t="s">
        <v>3560</v>
      </c>
      <c r="AE118" s="60" t="s">
        <v>3559</v>
      </c>
      <c r="AF118" s="60">
        <v>5.185596024992526E-14</v>
      </c>
      <c r="AG118" s="60">
        <v>4.8792525230625927E-14</v>
      </c>
      <c r="AH118" s="60">
        <v>3.6214119406647833E-14</v>
      </c>
      <c r="AI118" s="60">
        <v>1.130882444824361E-14</v>
      </c>
      <c r="AJ118" s="60">
        <v>100</v>
      </c>
      <c r="AK118" s="60">
        <v>100</v>
      </c>
    </row>
    <row r="119" spans="1:37" s="59" customFormat="1" x14ac:dyDescent="0.3">
      <c r="A119" s="61">
        <v>17</v>
      </c>
      <c r="B119" s="60"/>
      <c r="C119" s="60">
        <v>150</v>
      </c>
      <c r="D119" s="60">
        <v>9.9778175354003906E-4</v>
      </c>
      <c r="E119" s="60" t="b">
        <v>0</v>
      </c>
      <c r="F119" s="60">
        <v>8.0000000000000058E-4</v>
      </c>
      <c r="G119" s="60">
        <v>8.8888888888888839E-5</v>
      </c>
      <c r="H119" s="60">
        <v>6.6666666666666194E-3</v>
      </c>
      <c r="I119" s="60">
        <v>6.6666666666667096E-3</v>
      </c>
      <c r="J119" s="60">
        <v>1.1547005383792519E-2</v>
      </c>
      <c r="K119" s="60">
        <v>0.1039230484541326</v>
      </c>
      <c r="L119" s="60">
        <v>2.0000000000000049E-2</v>
      </c>
      <c r="M119" s="60">
        <v>1.9999999999999959E-2</v>
      </c>
      <c r="N119" s="60">
        <v>1.1547005383792519E-2</v>
      </c>
      <c r="O119" s="60">
        <v>0.1039230484541326</v>
      </c>
      <c r="P119" s="60">
        <v>5.3333333333333392E-2</v>
      </c>
      <c r="Q119" s="60">
        <v>-0.2133333333333334</v>
      </c>
      <c r="R119" s="60">
        <v>2.3684757858670011E-17</v>
      </c>
      <c r="S119" s="60">
        <v>-8.8817841970012525E-18</v>
      </c>
      <c r="T119" s="60">
        <v>4.6666666666666773E-2</v>
      </c>
      <c r="U119" s="60">
        <v>-0.22000000000000011</v>
      </c>
      <c r="V119" s="60">
        <v>-1.15470053837925E-2</v>
      </c>
      <c r="W119" s="60">
        <v>0.1039230484541326</v>
      </c>
      <c r="X119" s="60">
        <v>2.666666666666672E-2</v>
      </c>
      <c r="Y119" s="60">
        <v>-0.2400000000000001</v>
      </c>
      <c r="Z119" s="60">
        <v>2.3684757858670011E-17</v>
      </c>
      <c r="AA119" s="60">
        <v>-8.8817841970012525E-18</v>
      </c>
      <c r="AB119" s="60" t="s">
        <v>3561</v>
      </c>
      <c r="AC119" s="60" t="s">
        <v>3562</v>
      </c>
      <c r="AD119" s="60" t="s">
        <v>3563</v>
      </c>
      <c r="AE119" s="60" t="s">
        <v>3562</v>
      </c>
      <c r="AF119" s="60">
        <v>0.93067821665381789</v>
      </c>
      <c r="AG119" s="60">
        <v>0.63581944577156513</v>
      </c>
      <c r="AH119" s="60">
        <v>0.47578300117783329</v>
      </c>
      <c r="AI119" s="60">
        <v>0.44855890931054571</v>
      </c>
      <c r="AJ119" s="60">
        <v>99.999999999999957</v>
      </c>
      <c r="AK119" s="60">
        <v>100</v>
      </c>
    </row>
    <row r="120" spans="1:37" s="59" customFormat="1" x14ac:dyDescent="0.3">
      <c r="A120" s="61">
        <v>18</v>
      </c>
      <c r="B120" s="60"/>
      <c r="C120" s="60">
        <v>150</v>
      </c>
      <c r="D120" s="60">
        <v>9.9778175354003906E-4</v>
      </c>
      <c r="E120" s="60" t="b">
        <v>0</v>
      </c>
      <c r="F120" s="60">
        <v>1.7777777777777731E-3</v>
      </c>
      <c r="G120" s="60">
        <v>2.3592641818743639E-33</v>
      </c>
      <c r="H120" s="60">
        <v>4.8572257327350599E-17</v>
      </c>
      <c r="I120" s="60">
        <v>0</v>
      </c>
      <c r="J120" s="60">
        <v>5.9521354868503372E-2</v>
      </c>
      <c r="K120" s="60">
        <v>6.9282032302755134E-2</v>
      </c>
      <c r="L120" s="60">
        <v>3.9999999999999952E-2</v>
      </c>
      <c r="M120" s="60">
        <v>1.333333333333331E-2</v>
      </c>
      <c r="N120" s="60">
        <v>5.9521354868503372E-2</v>
      </c>
      <c r="O120" s="60">
        <v>6.9282032302755134E-2</v>
      </c>
      <c r="P120" s="60">
        <v>-5.3333333333333323E-2</v>
      </c>
      <c r="Q120" s="60">
        <v>-8.0000000000000057E-2</v>
      </c>
      <c r="R120" s="60">
        <v>3.2566542055671259E-17</v>
      </c>
      <c r="S120" s="60">
        <v>-7.993605777301128E-17</v>
      </c>
      <c r="T120" s="60">
        <v>-5.3333333333333267E-2</v>
      </c>
      <c r="U120" s="60">
        <v>-8.0000000000000057E-2</v>
      </c>
      <c r="V120" s="60">
        <v>5.9521354868503407E-2</v>
      </c>
      <c r="W120" s="60">
        <v>6.9282032302755051E-2</v>
      </c>
      <c r="X120" s="60">
        <v>-1.333333333333332E-2</v>
      </c>
      <c r="Y120" s="60">
        <v>-9.3333333333333365E-2</v>
      </c>
      <c r="Z120" s="60">
        <v>3.2566542055671259E-17</v>
      </c>
      <c r="AA120" s="60">
        <v>-7.993605777301128E-17</v>
      </c>
      <c r="AB120" s="60" t="s">
        <v>3564</v>
      </c>
      <c r="AC120" s="60" t="s">
        <v>3565</v>
      </c>
      <c r="AD120" s="60" t="s">
        <v>3566</v>
      </c>
      <c r="AE120" s="60" t="s">
        <v>3565</v>
      </c>
      <c r="AF120" s="60">
        <v>3.5691070760516792E-14</v>
      </c>
      <c r="AG120" s="60">
        <v>0</v>
      </c>
      <c r="AH120" s="60">
        <v>3.6214119406647833E-14</v>
      </c>
      <c r="AI120" s="60">
        <v>1.130882444824361E-14</v>
      </c>
      <c r="AJ120" s="60">
        <v>100</v>
      </c>
      <c r="AK120" s="60">
        <v>99.99999999999973</v>
      </c>
    </row>
    <row r="121" spans="1:37" s="59" customFormat="1" x14ac:dyDescent="0.3">
      <c r="A121" s="61">
        <v>19</v>
      </c>
      <c r="B121" s="60"/>
      <c r="C121" s="60">
        <v>150</v>
      </c>
      <c r="D121" s="60">
        <v>9.9730491638183594E-4</v>
      </c>
      <c r="E121" s="60" t="b">
        <v>0</v>
      </c>
      <c r="F121" s="60">
        <v>4.0000000000000001E-3</v>
      </c>
      <c r="G121" s="60">
        <v>8.8888888888887728E-5</v>
      </c>
      <c r="H121" s="60">
        <v>6.6666666666666471E-3</v>
      </c>
      <c r="I121" s="60">
        <v>6.6666666666665986E-3</v>
      </c>
      <c r="J121" s="60">
        <v>3.7256381787465973E-2</v>
      </c>
      <c r="K121" s="60">
        <v>5.7735026918962581E-2</v>
      </c>
      <c r="L121" s="60">
        <v>5.9999999999999991E-2</v>
      </c>
      <c r="M121" s="60">
        <v>2.0000000000000021E-2</v>
      </c>
      <c r="N121" s="60">
        <v>3.7256381787465979E-2</v>
      </c>
      <c r="O121" s="60">
        <v>5.7735026918962568E-2</v>
      </c>
      <c r="P121" s="60">
        <v>-1.333333333333327E-2</v>
      </c>
      <c r="Q121" s="60">
        <v>-0.28000000000000008</v>
      </c>
      <c r="R121" s="60">
        <v>4.7460221638931509E-18</v>
      </c>
      <c r="S121" s="60">
        <v>-3.7617694284956943E-17</v>
      </c>
      <c r="T121" s="60">
        <v>-1.9999999999999921E-2</v>
      </c>
      <c r="U121" s="60">
        <v>-0.28666666666666668</v>
      </c>
      <c r="V121" s="60">
        <v>3.7256381787465979E-2</v>
      </c>
      <c r="W121" s="60">
        <v>5.7735026918962547E-2</v>
      </c>
      <c r="X121" s="60">
        <v>4.000000000000007E-2</v>
      </c>
      <c r="Y121" s="60">
        <v>-0.3066666666666667</v>
      </c>
      <c r="Z121" s="60">
        <v>1.4802973661668749E-18</v>
      </c>
      <c r="AA121" s="60">
        <v>-3.1086244689504392E-17</v>
      </c>
      <c r="AB121" s="60" t="s">
        <v>3567</v>
      </c>
      <c r="AC121" s="60" t="s">
        <v>3568</v>
      </c>
      <c r="AD121" s="60" t="s">
        <v>3569</v>
      </c>
      <c r="AE121" s="60" t="s">
        <v>3568</v>
      </c>
      <c r="AF121" s="60">
        <v>1.026182815966181</v>
      </c>
      <c r="AG121" s="60">
        <v>0.59780955197050167</v>
      </c>
      <c r="AH121" s="60">
        <v>0.45417416638387592</v>
      </c>
      <c r="AI121" s="60">
        <v>0.42930217765328499</v>
      </c>
      <c r="AJ121" s="60">
        <v>100</v>
      </c>
      <c r="AK121" s="60">
        <v>99.999999999999758</v>
      </c>
    </row>
    <row r="122" spans="1:37" s="59" customFormat="1" x14ac:dyDescent="0.3">
      <c r="A122" s="61">
        <v>20</v>
      </c>
      <c r="B122" s="60"/>
      <c r="C122" s="60">
        <v>150</v>
      </c>
      <c r="D122" s="60">
        <v>9.975433349609375E-4</v>
      </c>
      <c r="E122" s="60" t="b">
        <v>0</v>
      </c>
      <c r="F122" s="60">
        <v>8.6222222222222308E-3</v>
      </c>
      <c r="G122" s="60">
        <v>8.8888888888887755E-5</v>
      </c>
      <c r="H122" s="60">
        <v>6.666666666666622E-3</v>
      </c>
      <c r="I122" s="60">
        <v>6.6666666666666263E-3</v>
      </c>
      <c r="J122" s="60">
        <v>7.725638178746598E-2</v>
      </c>
      <c r="K122" s="60">
        <v>5.7735026918962547E-2</v>
      </c>
      <c r="L122" s="60">
        <v>3.3333333333333368E-2</v>
      </c>
      <c r="M122" s="60">
        <v>8.6666666666666697E-2</v>
      </c>
      <c r="N122" s="60">
        <v>7.725638178746598E-2</v>
      </c>
      <c r="O122" s="60">
        <v>5.7735026918962547E-2</v>
      </c>
      <c r="P122" s="60">
        <v>1.3333333333333379E-2</v>
      </c>
      <c r="Q122" s="60">
        <v>-0.20000000000000009</v>
      </c>
      <c r="R122" s="60">
        <v>2.0724163126336259E-17</v>
      </c>
      <c r="S122" s="60">
        <v>-3.9815463853809383E-17</v>
      </c>
      <c r="T122" s="60">
        <v>6.6666666666667608E-3</v>
      </c>
      <c r="U122" s="60">
        <v>-0.20666666666666669</v>
      </c>
      <c r="V122" s="60">
        <v>7.7256381787465994E-2</v>
      </c>
      <c r="W122" s="60">
        <v>-5.7735026918962588E-2</v>
      </c>
      <c r="X122" s="60">
        <v>-2.666666666666662E-2</v>
      </c>
      <c r="Y122" s="60">
        <v>-0.29333333333333339</v>
      </c>
      <c r="Z122" s="60">
        <v>2.0724163126336259E-17</v>
      </c>
      <c r="AA122" s="60">
        <v>-3.9815463853809383E-17</v>
      </c>
      <c r="AB122" s="60" t="s">
        <v>3570</v>
      </c>
      <c r="AC122" s="60" t="s">
        <v>3571</v>
      </c>
      <c r="AD122" s="60" t="s">
        <v>3572</v>
      </c>
      <c r="AE122" s="60" t="s">
        <v>3571</v>
      </c>
      <c r="AF122" s="60">
        <v>0.97084837837633897</v>
      </c>
      <c r="AG122" s="60">
        <v>0.60306681138917084</v>
      </c>
      <c r="AH122" s="60">
        <v>0.48035388544267882</v>
      </c>
      <c r="AI122" s="60">
        <v>0.45261943894786971</v>
      </c>
      <c r="AJ122" s="60">
        <v>100</v>
      </c>
      <c r="AK122" s="60">
        <v>99.999999999999972</v>
      </c>
    </row>
    <row r="123" spans="1:37" s="59" customFormat="1" x14ac:dyDescent="0.3">
      <c r="A123" s="61">
        <v>21</v>
      </c>
      <c r="B123" s="60"/>
      <c r="C123" s="60">
        <v>150</v>
      </c>
      <c r="D123" s="60">
        <v>1.9941329956054692E-3</v>
      </c>
      <c r="E123" s="60" t="b">
        <v>0</v>
      </c>
      <c r="F123" s="60">
        <v>4.4444444444444349E-4</v>
      </c>
      <c r="G123" s="60">
        <v>8.8888888888887972E-5</v>
      </c>
      <c r="H123" s="60">
        <v>6.6666666666666654E-3</v>
      </c>
      <c r="I123" s="60">
        <v>6.6666666666665986E-3</v>
      </c>
      <c r="J123" s="60">
        <v>2.226497308103742E-2</v>
      </c>
      <c r="K123" s="60">
        <v>0.10392304845413269</v>
      </c>
      <c r="L123" s="60">
        <v>0.02</v>
      </c>
      <c r="M123" s="60">
        <v>6.6666666666665986E-3</v>
      </c>
      <c r="N123" s="60">
        <v>2.226497308103742E-2</v>
      </c>
      <c r="O123" s="60">
        <v>0.10392304845413269</v>
      </c>
      <c r="P123" s="60">
        <v>9.3675067702747583E-17</v>
      </c>
      <c r="Q123" s="60">
        <v>-0.29333333333333339</v>
      </c>
      <c r="R123" s="60">
        <v>1.1842378929334999E-17</v>
      </c>
      <c r="S123" s="60">
        <v>-6.2263195300600273E-18</v>
      </c>
      <c r="T123" s="60">
        <v>6.666666666666759E-3</v>
      </c>
      <c r="U123" s="60">
        <v>-0.3</v>
      </c>
      <c r="V123" s="60">
        <v>2.2264973081037431E-2</v>
      </c>
      <c r="W123" s="60">
        <v>-0.10392304845413269</v>
      </c>
      <c r="X123" s="60">
        <v>2.6666666666666759E-2</v>
      </c>
      <c r="Y123" s="60">
        <v>-0.29333333333333339</v>
      </c>
      <c r="Z123" s="60">
        <v>1.1842378929334999E-17</v>
      </c>
      <c r="AA123" s="60">
        <v>-6.2263195300600273E-18</v>
      </c>
      <c r="AB123" s="60" t="s">
        <v>3573</v>
      </c>
      <c r="AC123" s="60" t="s">
        <v>3574</v>
      </c>
      <c r="AD123" s="60" t="s">
        <v>3575</v>
      </c>
      <c r="AE123" s="60" t="s">
        <v>3574</v>
      </c>
      <c r="AF123" s="60">
        <v>0.60973201507936481</v>
      </c>
      <c r="AG123" s="60">
        <v>1.013464513838833</v>
      </c>
      <c r="AH123" s="60">
        <v>0.45008581934780573</v>
      </c>
      <c r="AI123" s="60">
        <v>0.42564754925708842</v>
      </c>
      <c r="AJ123" s="60">
        <v>100</v>
      </c>
      <c r="AK123" s="60">
        <v>99.999999999999972</v>
      </c>
    </row>
    <row r="124" spans="1:37" s="59" customFormat="1" x14ac:dyDescent="0.3">
      <c r="A124" s="61">
        <v>22</v>
      </c>
      <c r="B124" s="60"/>
      <c r="C124" s="60">
        <v>150</v>
      </c>
      <c r="D124" s="60">
        <v>1.9943714141845699E-3</v>
      </c>
      <c r="E124" s="60" t="b">
        <v>0</v>
      </c>
      <c r="F124" s="60">
        <v>7.1111111111111028E-3</v>
      </c>
      <c r="G124" s="60">
        <v>4.5379724314624238E-33</v>
      </c>
      <c r="H124" s="60">
        <v>3.8163916471489762E-17</v>
      </c>
      <c r="I124" s="60">
        <v>5.5511151231257827E-17</v>
      </c>
      <c r="J124" s="60">
        <v>1.4290623596326549E-2</v>
      </c>
      <c r="K124" s="60">
        <v>4.6188021535170092E-2</v>
      </c>
      <c r="L124" s="60">
        <v>2.666666666666663E-2</v>
      </c>
      <c r="M124" s="60">
        <v>7.999999999999996E-2</v>
      </c>
      <c r="N124" s="60">
        <v>1.429062359632656E-2</v>
      </c>
      <c r="O124" s="60">
        <v>4.6188021535170098E-2</v>
      </c>
      <c r="P124" s="60">
        <v>2.666666666666672E-2</v>
      </c>
      <c r="Q124" s="60">
        <v>-0.26666666666666672</v>
      </c>
      <c r="R124" s="60">
        <v>6.2263195300600273E-18</v>
      </c>
      <c r="S124" s="60">
        <v>-1.9854125890954431E-17</v>
      </c>
      <c r="T124" s="60">
        <v>2.6666666666666759E-2</v>
      </c>
      <c r="U124" s="60">
        <v>-0.26666666666666672</v>
      </c>
      <c r="V124" s="60">
        <v>1.429062359632656E-2</v>
      </c>
      <c r="W124" s="60">
        <v>-4.6188021535170112E-2</v>
      </c>
      <c r="X124" s="60">
        <v>5.3333333333333392E-2</v>
      </c>
      <c r="Y124" s="60">
        <v>-0.34666666666666668</v>
      </c>
      <c r="Z124" s="60">
        <v>2.960594732333751E-18</v>
      </c>
      <c r="AA124" s="60">
        <v>-1.332267629550188E-17</v>
      </c>
      <c r="AB124" s="60" t="s">
        <v>3576</v>
      </c>
      <c r="AC124" s="60" t="s">
        <v>3577</v>
      </c>
      <c r="AD124" s="60" t="s">
        <v>3578</v>
      </c>
      <c r="AE124" s="60" t="s">
        <v>3577</v>
      </c>
      <c r="AF124" s="60">
        <v>1.711755053123047E-14</v>
      </c>
      <c r="AG124" s="60">
        <v>1.8252403591119301E-14</v>
      </c>
      <c r="AH124" s="60">
        <v>2.1030132948942181E-14</v>
      </c>
      <c r="AI124" s="60">
        <v>0</v>
      </c>
      <c r="AJ124" s="60">
        <v>99.999999999999957</v>
      </c>
      <c r="AK124" s="60">
        <v>99.999999999999972</v>
      </c>
    </row>
    <row r="125" spans="1:37" s="59" customFormat="1" x14ac:dyDescent="0.3">
      <c r="A125" s="61">
        <v>23</v>
      </c>
      <c r="B125" s="60"/>
      <c r="C125" s="60">
        <v>150</v>
      </c>
      <c r="D125" s="60">
        <v>9.9730491638183594E-4</v>
      </c>
      <c r="E125" s="60" t="b">
        <v>0</v>
      </c>
      <c r="F125" s="60">
        <v>3.199999999999998E-3</v>
      </c>
      <c r="G125" s="60">
        <v>3.009265538105056E-34</v>
      </c>
      <c r="H125" s="60">
        <v>1.7347234759768071E-17</v>
      </c>
      <c r="I125" s="60">
        <v>0</v>
      </c>
      <c r="J125" s="60">
        <v>2.3094010767585039E-2</v>
      </c>
      <c r="K125" s="60">
        <v>6.9282032302755092E-2</v>
      </c>
      <c r="L125" s="60">
        <v>3.9999999999999987E-2</v>
      </c>
      <c r="M125" s="60">
        <v>3.999999999999998E-2</v>
      </c>
      <c r="N125" s="60">
        <v>2.3094010767585039E-2</v>
      </c>
      <c r="O125" s="60">
        <v>6.9282032302755092E-2</v>
      </c>
      <c r="P125" s="60">
        <v>1.3333333333333411E-2</v>
      </c>
      <c r="Q125" s="60">
        <v>-0.28000000000000003</v>
      </c>
      <c r="R125" s="60">
        <v>9.1869142623937779E-18</v>
      </c>
      <c r="S125" s="60">
        <v>-3.1543939787593183E-17</v>
      </c>
      <c r="T125" s="60">
        <v>1.333333333333343E-2</v>
      </c>
      <c r="U125" s="60">
        <v>-0.28000000000000003</v>
      </c>
      <c r="V125" s="60">
        <v>2.3094010767585049E-2</v>
      </c>
      <c r="W125" s="60">
        <v>6.9282032302755064E-2</v>
      </c>
      <c r="X125" s="60">
        <v>5.333333333333342E-2</v>
      </c>
      <c r="Y125" s="60">
        <v>-0.32</v>
      </c>
      <c r="Z125" s="60">
        <v>5.9211894646675019E-18</v>
      </c>
      <c r="AA125" s="60">
        <v>-2.501249019214062E-17</v>
      </c>
      <c r="AB125" s="60" t="s">
        <v>3579</v>
      </c>
      <c r="AC125" s="60" t="s">
        <v>3580</v>
      </c>
      <c r="AD125" s="60" t="s">
        <v>3581</v>
      </c>
      <c r="AE125" s="60" t="s">
        <v>3580</v>
      </c>
      <c r="AF125" s="60">
        <v>1.7454273430493369E-14</v>
      </c>
      <c r="AG125" s="60">
        <v>1.8025674780244231E-14</v>
      </c>
      <c r="AH125" s="60">
        <v>2.0838234533894761E-14</v>
      </c>
      <c r="AI125" s="60">
        <v>1.969214787951623E-14</v>
      </c>
      <c r="AJ125" s="60">
        <v>100</v>
      </c>
      <c r="AK125" s="60">
        <v>100.0000000000002</v>
      </c>
    </row>
    <row r="126" spans="1:37" s="59" customFormat="1" x14ac:dyDescent="0.3">
      <c r="A126" s="61">
        <v>24</v>
      </c>
      <c r="B126" s="60"/>
      <c r="C126" s="60">
        <v>150</v>
      </c>
      <c r="D126" s="60">
        <v>1.987218856811523E-3</v>
      </c>
      <c r="E126" s="60" t="b">
        <v>0</v>
      </c>
      <c r="F126" s="60">
        <v>8.8888888888889576E-4</v>
      </c>
      <c r="G126" s="60">
        <v>1.777777777777734E-4</v>
      </c>
      <c r="H126" s="60">
        <v>3.258967170201762E-17</v>
      </c>
      <c r="I126" s="60">
        <v>1.3333333333333169E-2</v>
      </c>
      <c r="J126" s="60">
        <v>8.2615365636088456E-2</v>
      </c>
      <c r="K126" s="60">
        <v>0.11547005383792509</v>
      </c>
      <c r="L126" s="60">
        <v>1.333333333333336E-2</v>
      </c>
      <c r="M126" s="60">
        <v>2.6666666666666779E-2</v>
      </c>
      <c r="N126" s="60">
        <v>8.2615365636088456E-2</v>
      </c>
      <c r="O126" s="60">
        <v>0.11547005383792509</v>
      </c>
      <c r="P126" s="60">
        <v>5.0306980803327412E-17</v>
      </c>
      <c r="Q126" s="60">
        <v>-0.24</v>
      </c>
      <c r="R126" s="60">
        <v>-8.8817841970012525E-18</v>
      </c>
      <c r="S126" s="60">
        <v>-3.552713678800501E-17</v>
      </c>
      <c r="T126" s="60">
        <v>8.2896652505345025E-17</v>
      </c>
      <c r="U126" s="60">
        <v>-0.22666666666666679</v>
      </c>
      <c r="V126" s="60">
        <v>8.2615365636088442E-2</v>
      </c>
      <c r="W126" s="60">
        <v>-0.11547005383792509</v>
      </c>
      <c r="X126" s="60">
        <v>-1.333333333333328E-2</v>
      </c>
      <c r="Y126" s="60">
        <v>-0.2</v>
      </c>
      <c r="Z126" s="60">
        <v>-8.8817841970012525E-18</v>
      </c>
      <c r="AA126" s="60">
        <v>-3.552713678800501E-17</v>
      </c>
      <c r="AB126" s="60" t="s">
        <v>3582</v>
      </c>
      <c r="AC126" s="60" t="s">
        <v>3583</v>
      </c>
      <c r="AD126" s="60" t="s">
        <v>3584</v>
      </c>
      <c r="AE126" s="60" t="s">
        <v>3583</v>
      </c>
      <c r="AF126" s="60">
        <v>0.3823710380123444</v>
      </c>
      <c r="AG126" s="60">
        <v>0.3823710380123444</v>
      </c>
      <c r="AH126" s="60">
        <v>0.94706005161920315</v>
      </c>
      <c r="AI126" s="60">
        <v>0.89311168658090023</v>
      </c>
      <c r="AJ126" s="60">
        <v>100.0000000000001</v>
      </c>
      <c r="AK126" s="60">
        <v>100</v>
      </c>
    </row>
    <row r="127" spans="1:37" s="59" customFormat="1" x14ac:dyDescent="0.3">
      <c r="A127" s="61">
        <v>25</v>
      </c>
      <c r="B127" s="60"/>
      <c r="C127" s="60">
        <v>150</v>
      </c>
      <c r="D127" s="60">
        <v>9.9730491638183594E-4</v>
      </c>
      <c r="E127" s="60" t="b">
        <v>0</v>
      </c>
      <c r="F127" s="60">
        <v>7.111111111111144E-4</v>
      </c>
      <c r="G127" s="60">
        <v>1.6225959781462459E-32</v>
      </c>
      <c r="H127" s="60">
        <v>6.2450045135165055E-17</v>
      </c>
      <c r="I127" s="60">
        <v>1.110223024625157E-16</v>
      </c>
      <c r="J127" s="60">
        <v>2.3094010767585021E-2</v>
      </c>
      <c r="K127" s="60">
        <v>2.3094010767585028E-2</v>
      </c>
      <c r="L127" s="60">
        <v>2.6666666666666731E-2</v>
      </c>
      <c r="M127" s="60">
        <v>1.110223024625157E-16</v>
      </c>
      <c r="N127" s="60">
        <v>2.3094010767585021E-2</v>
      </c>
      <c r="O127" s="60">
        <v>2.3094010767585028E-2</v>
      </c>
      <c r="P127" s="60">
        <v>-2.666666666666662E-2</v>
      </c>
      <c r="Q127" s="60">
        <v>-0.26666666666666672</v>
      </c>
      <c r="R127" s="60">
        <v>-2.960594732333751E-18</v>
      </c>
      <c r="S127" s="60">
        <v>-2.9605947323337507E-17</v>
      </c>
      <c r="T127" s="60">
        <v>-2.6666666666666561E-2</v>
      </c>
      <c r="U127" s="60">
        <v>-0.26666666666666677</v>
      </c>
      <c r="V127" s="60">
        <v>-2.3094010767585021E-2</v>
      </c>
      <c r="W127" s="60">
        <v>2.3094010767585001E-2</v>
      </c>
      <c r="X127" s="60">
        <v>-5.3333333333333288E-2</v>
      </c>
      <c r="Y127" s="60">
        <v>-0.26666666666666672</v>
      </c>
      <c r="Z127" s="60">
        <v>-2.960594732333751E-18</v>
      </c>
      <c r="AA127" s="60">
        <v>-2.9605947323337507E-17</v>
      </c>
      <c r="AB127" s="60" t="s">
        <v>3585</v>
      </c>
      <c r="AC127" s="60" t="s">
        <v>3586</v>
      </c>
      <c r="AD127" s="60" t="s">
        <v>3587</v>
      </c>
      <c r="AE127" s="60" t="s">
        <v>3586</v>
      </c>
      <c r="AF127" s="60">
        <v>1.8252403591119301E-14</v>
      </c>
      <c r="AG127" s="60">
        <v>8.5587752656152431E-14</v>
      </c>
      <c r="AH127" s="60">
        <v>2.1030132948942181E-14</v>
      </c>
      <c r="AI127" s="60">
        <v>0</v>
      </c>
      <c r="AJ127" s="60">
        <v>99.999999999999844</v>
      </c>
      <c r="AK127" s="60">
        <v>100</v>
      </c>
    </row>
    <row r="128" spans="1:37" s="59" customFormat="1" x14ac:dyDescent="0.3">
      <c r="A128" s="61">
        <v>26</v>
      </c>
      <c r="B128" s="60"/>
      <c r="C128" s="60">
        <v>150</v>
      </c>
      <c r="D128" s="60">
        <v>1.9919872283935551E-3</v>
      </c>
      <c r="E128" s="60" t="b">
        <v>0</v>
      </c>
      <c r="F128" s="60">
        <v>1.3244444444444449E-2</v>
      </c>
      <c r="G128" s="60">
        <v>8.8888888888887809E-5</v>
      </c>
      <c r="H128" s="60">
        <v>6.6666666666665986E-3</v>
      </c>
      <c r="I128" s="60">
        <v>6.6666666666666541E-3</v>
      </c>
      <c r="J128" s="60">
        <v>4.5358983848622421E-2</v>
      </c>
      <c r="K128" s="60">
        <v>0.10392304845413269</v>
      </c>
      <c r="L128" s="60">
        <v>2.000000000000007E-2</v>
      </c>
      <c r="M128" s="60">
        <v>0.1133333333333333</v>
      </c>
      <c r="N128" s="60">
        <v>4.5358983848622421E-2</v>
      </c>
      <c r="O128" s="60">
        <v>0.10392304845413269</v>
      </c>
      <c r="P128" s="60">
        <v>9.3333333333333338E-2</v>
      </c>
      <c r="Q128" s="60">
        <v>-0.1466666666666667</v>
      </c>
      <c r="R128" s="60">
        <v>1.5108103727061281E-17</v>
      </c>
      <c r="S128" s="60">
        <v>-1.5413233792453801E-17</v>
      </c>
      <c r="T128" s="60">
        <v>8.6666666666666739E-2</v>
      </c>
      <c r="U128" s="60">
        <v>-0.14000000000000001</v>
      </c>
      <c r="V128" s="60">
        <v>-4.5358983848622407E-2</v>
      </c>
      <c r="W128" s="60">
        <v>-0.10392304845413269</v>
      </c>
      <c r="X128" s="60">
        <v>6.6666666666666666E-2</v>
      </c>
      <c r="Y128" s="60">
        <v>-0.25333333333333341</v>
      </c>
      <c r="Z128" s="60">
        <v>1.1842378929334999E-17</v>
      </c>
      <c r="AA128" s="60">
        <v>-8.8817841970012525E-18</v>
      </c>
      <c r="AB128" s="60" t="s">
        <v>3588</v>
      </c>
      <c r="AC128" s="60" t="s">
        <v>3589</v>
      </c>
      <c r="AD128" s="60" t="s">
        <v>3590</v>
      </c>
      <c r="AE128" s="60" t="s">
        <v>3589</v>
      </c>
      <c r="AF128" s="60">
        <v>0.53349162979300413</v>
      </c>
      <c r="AG128" s="60">
        <v>1.067632231142376</v>
      </c>
      <c r="AH128" s="60">
        <v>0.50459216620269853</v>
      </c>
      <c r="AI128" s="60">
        <v>0.47407708957822758</v>
      </c>
      <c r="AJ128" s="60">
        <v>100</v>
      </c>
      <c r="AK128" s="60">
        <v>99.999999999999531</v>
      </c>
    </row>
    <row r="129" spans="1:37" s="59" customFormat="1" x14ac:dyDescent="0.3">
      <c r="A129" s="61">
        <v>27</v>
      </c>
      <c r="B129" s="60"/>
      <c r="C129" s="60">
        <v>150</v>
      </c>
      <c r="D129" s="60">
        <v>9.9730491638183594E-4</v>
      </c>
      <c r="E129" s="60" t="b">
        <v>0</v>
      </c>
      <c r="F129" s="60">
        <v>3.0222222222222222E-3</v>
      </c>
      <c r="G129" s="60">
        <v>1.7777777777777651E-4</v>
      </c>
      <c r="H129" s="60">
        <v>1.333333333333328E-2</v>
      </c>
      <c r="I129" s="60">
        <v>0</v>
      </c>
      <c r="J129" s="60">
        <v>4.9760677434251693E-2</v>
      </c>
      <c r="K129" s="60">
        <v>4.618802153517005E-2</v>
      </c>
      <c r="L129" s="60">
        <v>1.3333333333333291E-2</v>
      </c>
      <c r="M129" s="60">
        <v>5.3333333333333337E-2</v>
      </c>
      <c r="N129" s="60">
        <v>4.9760677434251693E-2</v>
      </c>
      <c r="O129" s="60">
        <v>4.6188021535170057E-2</v>
      </c>
      <c r="P129" s="60">
        <v>1.3333333333333379E-2</v>
      </c>
      <c r="Q129" s="60">
        <v>-0.2</v>
      </c>
      <c r="R129" s="60">
        <v>2.102929319172878E-17</v>
      </c>
      <c r="S129" s="60">
        <v>-3.940312171651633E-17</v>
      </c>
      <c r="T129" s="60">
        <v>9.1778436702346286E-17</v>
      </c>
      <c r="U129" s="60">
        <v>-0.2</v>
      </c>
      <c r="V129" s="60">
        <v>4.9760677434251707E-2</v>
      </c>
      <c r="W129" s="60">
        <v>-4.6188021535170092E-2</v>
      </c>
      <c r="X129" s="60">
        <v>1.3333333333333379E-2</v>
      </c>
      <c r="Y129" s="60">
        <v>-0.25333333333333341</v>
      </c>
      <c r="Z129" s="60">
        <v>1.7763568394002511E-17</v>
      </c>
      <c r="AA129" s="60">
        <v>-3.2871672121063779E-17</v>
      </c>
      <c r="AB129" s="60" t="s">
        <v>3591</v>
      </c>
      <c r="AC129" s="60" t="s">
        <v>3592</v>
      </c>
      <c r="AD129" s="60" t="s">
        <v>3593</v>
      </c>
      <c r="AE129" s="60" t="s">
        <v>3592</v>
      </c>
      <c r="AF129" s="60">
        <v>1.5738230445610539</v>
      </c>
      <c r="AG129" s="60">
        <v>1.5738230445610031</v>
      </c>
      <c r="AH129" s="60">
        <v>4.4090398935490472E-14</v>
      </c>
      <c r="AI129" s="60">
        <v>2.0766576824768851E-14</v>
      </c>
      <c r="AJ129" s="60">
        <v>100</v>
      </c>
      <c r="AK129" s="60">
        <v>99.999999999999943</v>
      </c>
    </row>
    <row r="130" spans="1:37" s="59" customFormat="1" x14ac:dyDescent="0.3">
      <c r="A130" s="61">
        <v>28</v>
      </c>
      <c r="B130" s="60"/>
      <c r="C130" s="60">
        <v>150</v>
      </c>
      <c r="D130" s="60">
        <v>9.9730491638183594E-4</v>
      </c>
      <c r="E130" s="60" t="b">
        <v>0</v>
      </c>
      <c r="F130" s="60">
        <v>1.0311111111111101E-2</v>
      </c>
      <c r="G130" s="60">
        <v>3.8518598887744717E-33</v>
      </c>
      <c r="H130" s="60">
        <v>2.775557561562891E-17</v>
      </c>
      <c r="I130" s="60">
        <v>5.5511151231257827E-17</v>
      </c>
      <c r="J130" s="60">
        <v>0.12</v>
      </c>
      <c r="K130" s="60">
        <v>2.309401076758506E-2</v>
      </c>
      <c r="L130" s="60">
        <v>3.999999999999998E-2</v>
      </c>
      <c r="M130" s="60">
        <v>9.3333333333333296E-2</v>
      </c>
      <c r="N130" s="60">
        <v>0.12</v>
      </c>
      <c r="O130" s="60">
        <v>2.309401076758507E-2</v>
      </c>
      <c r="P130" s="60">
        <v>-3.9999999999999938E-2</v>
      </c>
      <c r="Q130" s="60">
        <v>-0.22666666666666671</v>
      </c>
      <c r="R130" s="60">
        <v>1.8373828524787559E-17</v>
      </c>
      <c r="S130" s="60">
        <v>-1.9548995825561901E-17</v>
      </c>
      <c r="T130" s="60">
        <v>-3.9999999999999911E-2</v>
      </c>
      <c r="U130" s="60">
        <v>-0.22666666666666671</v>
      </c>
      <c r="V130" s="60">
        <v>-0.12</v>
      </c>
      <c r="W130" s="60">
        <v>-2.309401076758508E-2</v>
      </c>
      <c r="X130" s="60">
        <v>6.6407210408862873E-17</v>
      </c>
      <c r="Y130" s="60">
        <v>-0.32</v>
      </c>
      <c r="Z130" s="60">
        <v>1.1842378929334999E-17</v>
      </c>
      <c r="AA130" s="60">
        <v>-6.4860966346568023E-18</v>
      </c>
      <c r="AB130" s="60" t="s">
        <v>3594</v>
      </c>
      <c r="AC130" s="60" t="s">
        <v>3595</v>
      </c>
      <c r="AD130" s="60" t="s">
        <v>3596</v>
      </c>
      <c r="AE130" s="60" t="s">
        <v>3595</v>
      </c>
      <c r="AF130" s="60">
        <v>0</v>
      </c>
      <c r="AG130" s="60">
        <v>1.6670978690155259E-14</v>
      </c>
      <c r="AH130" s="60">
        <v>2.1627636912827681E-14</v>
      </c>
      <c r="AI130" s="60">
        <v>0</v>
      </c>
      <c r="AJ130" s="60">
        <v>100</v>
      </c>
      <c r="AK130" s="60">
        <v>100</v>
      </c>
    </row>
    <row r="131" spans="1:37" s="59" customFormat="1" x14ac:dyDescent="0.3">
      <c r="A131" s="61">
        <v>29</v>
      </c>
      <c r="B131" s="60"/>
      <c r="C131" s="60">
        <v>150</v>
      </c>
      <c r="D131" s="60">
        <v>1.994848251342773E-3</v>
      </c>
      <c r="E131" s="60" t="b">
        <v>0</v>
      </c>
      <c r="F131" s="60">
        <v>9.6888888888888788E-3</v>
      </c>
      <c r="G131" s="60">
        <v>8.8888888888888378E-5</v>
      </c>
      <c r="H131" s="60">
        <v>6.6666666666666957E-3</v>
      </c>
      <c r="I131" s="60">
        <v>6.6666666666665986E-3</v>
      </c>
      <c r="J131" s="60">
        <v>4.8931639747704092E-2</v>
      </c>
      <c r="K131" s="60">
        <v>5.7735026918962568E-2</v>
      </c>
      <c r="L131" s="60">
        <v>4.6666666666666648E-2</v>
      </c>
      <c r="M131" s="60">
        <v>8.6666666666666614E-2</v>
      </c>
      <c r="N131" s="60">
        <v>4.8931639747704078E-2</v>
      </c>
      <c r="O131" s="60">
        <v>5.7735026918962581E-2</v>
      </c>
      <c r="P131" s="60">
        <v>-0.1066666666666666</v>
      </c>
      <c r="Q131" s="60">
        <v>-0.16</v>
      </c>
      <c r="R131" s="60">
        <v>6.5314495954525511E-18</v>
      </c>
      <c r="S131" s="60">
        <v>-5.4206095378185093E-17</v>
      </c>
      <c r="T131" s="60">
        <v>-9.9999999999999936E-2</v>
      </c>
      <c r="U131" s="60">
        <v>-0.1533333333333334</v>
      </c>
      <c r="V131" s="60">
        <v>-4.8931639747704078E-2</v>
      </c>
      <c r="W131" s="60">
        <v>-5.7735026918962623E-2</v>
      </c>
      <c r="X131" s="60">
        <v>-5.3333333333333288E-2</v>
      </c>
      <c r="Y131" s="60">
        <v>-0.24</v>
      </c>
      <c r="Z131" s="60">
        <v>0</v>
      </c>
      <c r="AA131" s="60">
        <v>-4.1143196187279992E-17</v>
      </c>
      <c r="AB131" s="60" t="s">
        <v>3597</v>
      </c>
      <c r="AC131" s="60" t="s">
        <v>3598</v>
      </c>
      <c r="AD131" s="60" t="s">
        <v>3599</v>
      </c>
      <c r="AE131" s="60" t="s">
        <v>3598</v>
      </c>
      <c r="AF131" s="60">
        <v>1.090926394759357</v>
      </c>
      <c r="AG131" s="60">
        <v>0.52785945774472687</v>
      </c>
      <c r="AH131" s="60">
        <v>0.49955077801851522</v>
      </c>
      <c r="AI131" s="60">
        <v>0.46962432689642392</v>
      </c>
      <c r="AJ131" s="60">
        <v>99.999999999999972</v>
      </c>
      <c r="AK131" s="60">
        <v>100.0000000000002</v>
      </c>
    </row>
    <row r="132" spans="1:37" s="59" customFormat="1" x14ac:dyDescent="0.3">
      <c r="A132" s="61">
        <v>30</v>
      </c>
      <c r="B132" s="60"/>
      <c r="C132" s="60">
        <v>150</v>
      </c>
      <c r="D132" s="60">
        <v>9.975433349609375E-4</v>
      </c>
      <c r="E132" s="60" t="b">
        <v>0</v>
      </c>
      <c r="F132" s="60">
        <v>1.4222222222222219E-2</v>
      </c>
      <c r="G132" s="60">
        <v>5.9733920931385362E-33</v>
      </c>
      <c r="H132" s="60">
        <v>5.377642775528102E-17</v>
      </c>
      <c r="I132" s="60">
        <v>5.5511151231257827E-17</v>
      </c>
      <c r="J132" s="60">
        <v>0.15547005383792509</v>
      </c>
      <c r="K132" s="60">
        <v>9.237604307034003E-2</v>
      </c>
      <c r="L132" s="60">
        <v>5.3333333333333392E-2</v>
      </c>
      <c r="M132" s="60">
        <v>0.1066666666666666</v>
      </c>
      <c r="N132" s="60">
        <v>0.15547005383792509</v>
      </c>
      <c r="O132" s="60">
        <v>9.237604307034003E-2</v>
      </c>
      <c r="P132" s="60">
        <v>1.333333333333336E-2</v>
      </c>
      <c r="Q132" s="60">
        <v>-0.17333333333333331</v>
      </c>
      <c r="R132" s="60">
        <v>-7.4014868308343768E-18</v>
      </c>
      <c r="S132" s="60">
        <v>1.036208156316813E-17</v>
      </c>
      <c r="T132" s="60">
        <v>1.3333333333333411E-2</v>
      </c>
      <c r="U132" s="60">
        <v>-0.17333333333333339</v>
      </c>
      <c r="V132" s="60">
        <v>-0.15547005383792509</v>
      </c>
      <c r="W132" s="60">
        <v>9.2376043070340044E-2</v>
      </c>
      <c r="X132" s="60">
        <v>-3.999999999999998E-2</v>
      </c>
      <c r="Y132" s="60">
        <v>-0.28000000000000003</v>
      </c>
      <c r="Z132" s="60">
        <v>-7.4014868308343768E-18</v>
      </c>
      <c r="AA132" s="60">
        <v>1.036208156316813E-17</v>
      </c>
      <c r="AB132" s="60" t="s">
        <v>3600</v>
      </c>
      <c r="AC132" s="60" t="s">
        <v>3601</v>
      </c>
      <c r="AD132" s="60" t="s">
        <v>3602</v>
      </c>
      <c r="AE132" s="60" t="s">
        <v>3601</v>
      </c>
      <c r="AF132" s="60">
        <v>1.6936483665150539E-14</v>
      </c>
      <c r="AG132" s="60">
        <v>3.4947928155055261E-14</v>
      </c>
      <c r="AH132" s="60">
        <v>1.123960156182674E-14</v>
      </c>
      <c r="AI132" s="60">
        <v>0</v>
      </c>
      <c r="AJ132" s="60">
        <v>100</v>
      </c>
      <c r="AK132" s="60">
        <v>100</v>
      </c>
    </row>
    <row r="133" spans="1:37" s="59" customFormat="1" x14ac:dyDescent="0.3">
      <c r="A133" s="61">
        <v>31</v>
      </c>
      <c r="B133" s="60"/>
      <c r="C133" s="60">
        <v>150</v>
      </c>
      <c r="D133" s="60">
        <v>1.9946098327636719E-3</v>
      </c>
      <c r="E133" s="60" t="b">
        <v>0</v>
      </c>
      <c r="F133" s="60">
        <v>3.0222222222222269E-3</v>
      </c>
      <c r="G133" s="60">
        <v>1.7777777777777681E-4</v>
      </c>
      <c r="H133" s="60">
        <v>1.3333333333333299E-2</v>
      </c>
      <c r="I133" s="60">
        <v>2.775557561562891E-17</v>
      </c>
      <c r="J133" s="60">
        <v>0.21499140870642849</v>
      </c>
      <c r="K133" s="60">
        <v>3.2795389604715657E-17</v>
      </c>
      <c r="L133" s="60">
        <v>1.3333333333333371E-2</v>
      </c>
      <c r="M133" s="60">
        <v>5.3333333333333371E-2</v>
      </c>
      <c r="N133" s="60">
        <v>0.21499140870642849</v>
      </c>
      <c r="O133" s="60">
        <v>3.2795389604715657E-17</v>
      </c>
      <c r="P133" s="60">
        <v>-1.333333333333326E-2</v>
      </c>
      <c r="Q133" s="60">
        <v>-0.22666666666666671</v>
      </c>
      <c r="R133" s="60">
        <v>4.7369515717340022E-17</v>
      </c>
      <c r="S133" s="60">
        <v>-2.6645352591003759E-17</v>
      </c>
      <c r="T133" s="60">
        <v>-2.6666666666666561E-2</v>
      </c>
      <c r="U133" s="60">
        <v>-0.22666666666666671</v>
      </c>
      <c r="V133" s="60">
        <v>-0.21499140870642849</v>
      </c>
      <c r="W133" s="60">
        <v>-5.9440742195719413E-17</v>
      </c>
      <c r="X133" s="60">
        <v>-3.9999999999999931E-2</v>
      </c>
      <c r="Y133" s="60">
        <v>-0.28000000000000008</v>
      </c>
      <c r="Z133" s="60">
        <v>4.7369515717340022E-17</v>
      </c>
      <c r="AA133" s="60">
        <v>-2.6645352591003759E-17</v>
      </c>
      <c r="AB133" s="60" t="s">
        <v>3603</v>
      </c>
      <c r="AC133" s="60" t="s">
        <v>3604</v>
      </c>
      <c r="AD133" s="60" t="s">
        <v>3605</v>
      </c>
      <c r="AE133" s="60" t="s">
        <v>3604</v>
      </c>
      <c r="AF133" s="60">
        <v>1.6378052879145479</v>
      </c>
      <c r="AG133" s="60">
        <v>1.5371060699373389</v>
      </c>
      <c r="AH133" s="60">
        <v>4.3255273825655362E-14</v>
      </c>
      <c r="AI133" s="60">
        <v>0</v>
      </c>
      <c r="AJ133" s="60">
        <v>100</v>
      </c>
      <c r="AK133" s="60">
        <v>100</v>
      </c>
    </row>
    <row r="134" spans="1:37" s="59" customFormat="1" x14ac:dyDescent="0.3">
      <c r="A134" s="61">
        <v>32</v>
      </c>
      <c r="B134" s="60"/>
      <c r="C134" s="60">
        <v>150</v>
      </c>
      <c r="D134" s="60">
        <v>3.9963722229003906E-3</v>
      </c>
      <c r="E134" s="60" t="b">
        <v>0</v>
      </c>
      <c r="F134" s="60">
        <v>1.8488888888888898E-2</v>
      </c>
      <c r="G134" s="60">
        <v>7.733812432929994E-34</v>
      </c>
      <c r="H134" s="60">
        <v>1.7347234759768071E-18</v>
      </c>
      <c r="I134" s="60">
        <v>2.775557561562891E-17</v>
      </c>
      <c r="J134" s="60">
        <v>2.4051301030578221E-2</v>
      </c>
      <c r="K134" s="60">
        <v>0.18475208614068031</v>
      </c>
      <c r="L134" s="60">
        <v>2.6666666666666661E-2</v>
      </c>
      <c r="M134" s="60">
        <v>0.13333333333333339</v>
      </c>
      <c r="N134" s="60">
        <v>2.4051301030578221E-2</v>
      </c>
      <c r="O134" s="60">
        <v>0.18475208614068031</v>
      </c>
      <c r="P134" s="60">
        <v>-1.333333333333326E-2</v>
      </c>
      <c r="Q134" s="60">
        <v>-0.1466666666666667</v>
      </c>
      <c r="R134" s="60">
        <v>1.066721162856065E-17</v>
      </c>
      <c r="S134" s="60">
        <v>-2.4295017989455062E-17</v>
      </c>
      <c r="T134" s="60">
        <v>-1.333333333333326E-2</v>
      </c>
      <c r="U134" s="60">
        <v>-0.1466666666666667</v>
      </c>
      <c r="V134" s="60">
        <v>-2.4051301030578211E-2</v>
      </c>
      <c r="W134" s="60">
        <v>-0.18475208614068031</v>
      </c>
      <c r="X134" s="60">
        <v>-3.9999999999999918E-2</v>
      </c>
      <c r="Y134" s="60">
        <v>-0.28000000000000008</v>
      </c>
      <c r="Z134" s="60">
        <v>7.4014868308343768E-18</v>
      </c>
      <c r="AA134" s="60">
        <v>-1.7763568394002511E-17</v>
      </c>
      <c r="AB134" s="60" t="s">
        <v>3606</v>
      </c>
      <c r="AC134" s="60" t="s">
        <v>3607</v>
      </c>
      <c r="AD134" s="60" t="s">
        <v>3608</v>
      </c>
      <c r="AE134" s="60" t="s">
        <v>3607</v>
      </c>
      <c r="AF134" s="60">
        <v>6.9365093041983952E-14</v>
      </c>
      <c r="AG134" s="60">
        <v>1.6811801040144239E-14</v>
      </c>
      <c r="AH134" s="60">
        <v>3.4395957612776327E-14</v>
      </c>
      <c r="AI134" s="60">
        <v>2.1550457291194949E-14</v>
      </c>
      <c r="AJ134" s="60">
        <v>100</v>
      </c>
      <c r="AK134" s="60">
        <v>99.999999999999972</v>
      </c>
    </row>
    <row r="135" spans="1:37" s="59" customFormat="1" x14ac:dyDescent="0.3">
      <c r="A135" s="61">
        <v>33</v>
      </c>
      <c r="B135" s="60"/>
      <c r="C135" s="60">
        <v>150</v>
      </c>
      <c r="D135" s="60">
        <v>1.9843578338623051E-3</v>
      </c>
      <c r="E135" s="60" t="b">
        <v>0</v>
      </c>
      <c r="F135" s="60">
        <v>9.6888888888888962E-3</v>
      </c>
      <c r="G135" s="60">
        <v>8.8888888888888568E-5</v>
      </c>
      <c r="H135" s="60">
        <v>6.6666666666666836E-3</v>
      </c>
      <c r="I135" s="60">
        <v>6.6666666666666263E-3</v>
      </c>
      <c r="J135" s="60">
        <v>0.1136837258883843</v>
      </c>
      <c r="K135" s="60">
        <v>0.1732050807568877</v>
      </c>
      <c r="L135" s="60">
        <v>4.6666666666666683E-2</v>
      </c>
      <c r="M135" s="60">
        <v>8.6666666666666697E-2</v>
      </c>
      <c r="N135" s="60">
        <v>0.1136837258883843</v>
      </c>
      <c r="O135" s="60">
        <v>0.1732050807568877</v>
      </c>
      <c r="P135" s="60">
        <v>8.1532003370909933E-17</v>
      </c>
      <c r="Q135" s="60">
        <v>-0.16000000000000009</v>
      </c>
      <c r="R135" s="60">
        <v>2.9605947323337507E-17</v>
      </c>
      <c r="S135" s="60">
        <v>-1.6283271027835629E-17</v>
      </c>
      <c r="T135" s="60">
        <v>6.6666666666667651E-3</v>
      </c>
      <c r="U135" s="60">
        <v>-0.16666666666666671</v>
      </c>
      <c r="V135" s="60">
        <v>-0.1136837258883843</v>
      </c>
      <c r="W135" s="60">
        <v>0.1732050807568877</v>
      </c>
      <c r="X135" s="60">
        <v>-3.9999999999999918E-2</v>
      </c>
      <c r="Y135" s="60">
        <v>-0.25333333333333341</v>
      </c>
      <c r="Z135" s="60">
        <v>2.9605947323337507E-17</v>
      </c>
      <c r="AA135" s="60">
        <v>-1.6283271027835629E-17</v>
      </c>
      <c r="AB135" s="60" t="s">
        <v>3609</v>
      </c>
      <c r="AC135" s="60" t="s">
        <v>3610</v>
      </c>
      <c r="AD135" s="60" t="s">
        <v>3611</v>
      </c>
      <c r="AE135" s="60" t="s">
        <v>3610</v>
      </c>
      <c r="AF135" s="60">
        <v>0.58698928965510411</v>
      </c>
      <c r="AG135" s="60">
        <v>0.97506877873440401</v>
      </c>
      <c r="AH135" s="60">
        <v>0.49460913049936073</v>
      </c>
      <c r="AI135" s="60">
        <v>0.46525443091725782</v>
      </c>
      <c r="AJ135" s="60">
        <v>100.0000000000001</v>
      </c>
      <c r="AK135" s="60">
        <v>100</v>
      </c>
    </row>
    <row r="136" spans="1:37" s="59" customFormat="1" x14ac:dyDescent="0.3">
      <c r="A136" s="61">
        <v>34</v>
      </c>
      <c r="B136" s="60"/>
      <c r="C136" s="60">
        <v>150</v>
      </c>
      <c r="D136" s="60">
        <v>9.975433349609375E-4</v>
      </c>
      <c r="E136" s="60" t="b">
        <v>0</v>
      </c>
      <c r="F136" s="60">
        <v>1.777777777777787E-3</v>
      </c>
      <c r="G136" s="60">
        <v>1.0014835710813631E-32</v>
      </c>
      <c r="H136" s="60">
        <v>5.5511151231257827E-17</v>
      </c>
      <c r="I136" s="60">
        <v>8.3266726846886741E-17</v>
      </c>
      <c r="J136" s="60">
        <v>0.15547005383792509</v>
      </c>
      <c r="K136" s="60">
        <v>4.6188021535170029E-2</v>
      </c>
      <c r="L136" s="60">
        <v>1.333333333333339E-2</v>
      </c>
      <c r="M136" s="60">
        <v>4.0000000000000091E-2</v>
      </c>
      <c r="N136" s="60">
        <v>0.15547005383792509</v>
      </c>
      <c r="O136" s="60">
        <v>4.6188021535170043E-2</v>
      </c>
      <c r="P136" s="60">
        <v>-6.6666666666666638E-2</v>
      </c>
      <c r="Q136" s="60">
        <v>-0.17333333333333339</v>
      </c>
      <c r="R136" s="60">
        <v>3.0781114624111859E-17</v>
      </c>
      <c r="S136" s="60">
        <v>-4.216579845535808E-17</v>
      </c>
      <c r="T136" s="60">
        <v>-6.6666666666666582E-2</v>
      </c>
      <c r="U136" s="60">
        <v>-0.17333333333333351</v>
      </c>
      <c r="V136" s="60">
        <v>-0.15547005383792509</v>
      </c>
      <c r="W136" s="60">
        <v>4.6188021535169987E-2</v>
      </c>
      <c r="X136" s="60">
        <v>-7.9999999999999974E-2</v>
      </c>
      <c r="Y136" s="60">
        <v>-0.13333333333333339</v>
      </c>
      <c r="Z136" s="60">
        <v>3.4046839421838137E-17</v>
      </c>
      <c r="AA136" s="60">
        <v>-4.8697248050810631E-17</v>
      </c>
      <c r="AB136" s="60" t="s">
        <v>3612</v>
      </c>
      <c r="AC136" s="60" t="s">
        <v>3613</v>
      </c>
      <c r="AD136" s="60" t="s">
        <v>3614</v>
      </c>
      <c r="AE136" s="60" t="s">
        <v>3613</v>
      </c>
      <c r="AF136" s="60">
        <v>3.7316405258485008E-14</v>
      </c>
      <c r="AG136" s="60">
        <v>1.595496821101843E-14</v>
      </c>
      <c r="AH136" s="60">
        <v>2.2479203123653481E-14</v>
      </c>
      <c r="AI136" s="60">
        <v>0</v>
      </c>
      <c r="AJ136" s="60">
        <v>100</v>
      </c>
      <c r="AK136" s="60">
        <v>100</v>
      </c>
    </row>
    <row r="137" spans="1:37" s="59" customFormat="1" x14ac:dyDescent="0.3">
      <c r="A137" s="61">
        <v>35</v>
      </c>
      <c r="B137" s="60"/>
      <c r="C137" s="60">
        <v>150</v>
      </c>
      <c r="D137" s="60">
        <v>1.994848251342773E-3</v>
      </c>
      <c r="E137" s="60" t="b">
        <v>0</v>
      </c>
      <c r="F137" s="60">
        <v>1.777777777777786E-4</v>
      </c>
      <c r="G137" s="60">
        <v>1.7777777777777711E-4</v>
      </c>
      <c r="H137" s="60">
        <v>7.6327832942979512E-17</v>
      </c>
      <c r="I137" s="60">
        <v>1.333333333333331E-2</v>
      </c>
      <c r="J137" s="60">
        <v>7.2854688201836715E-2</v>
      </c>
      <c r="K137" s="60">
        <v>2.3094010767585039E-2</v>
      </c>
      <c r="L137" s="60">
        <v>6.9388939039072284E-17</v>
      </c>
      <c r="M137" s="60">
        <v>1.333333333333336E-2</v>
      </c>
      <c r="N137" s="60">
        <v>7.2854688201836715E-2</v>
      </c>
      <c r="O137" s="60">
        <v>2.3094010767585039E-2</v>
      </c>
      <c r="P137" s="60">
        <v>3.9999999999999987E-2</v>
      </c>
      <c r="Q137" s="60">
        <v>-0.25333333333333341</v>
      </c>
      <c r="R137" s="60">
        <v>-1.4802973661668749E-18</v>
      </c>
      <c r="S137" s="60">
        <v>-3.2566542055671259E-17</v>
      </c>
      <c r="T137" s="60">
        <v>4.000000000000007E-2</v>
      </c>
      <c r="U137" s="60">
        <v>-0.2400000000000001</v>
      </c>
      <c r="V137" s="60">
        <v>-7.2854688201836715E-2</v>
      </c>
      <c r="W137" s="60">
        <v>-2.309401076758507E-2</v>
      </c>
      <c r="X137" s="60">
        <v>0.04</v>
      </c>
      <c r="Y137" s="60">
        <v>-0.22666666666666671</v>
      </c>
      <c r="Z137" s="60">
        <v>-1.4802973661668749E-18</v>
      </c>
      <c r="AA137" s="60">
        <v>-3.2566542055671259E-17</v>
      </c>
      <c r="AB137" s="60" t="s">
        <v>3615</v>
      </c>
      <c r="AC137" s="60" t="s">
        <v>3616</v>
      </c>
      <c r="AD137" s="60" t="s">
        <v>3617</v>
      </c>
      <c r="AE137" s="60" t="s">
        <v>3616</v>
      </c>
      <c r="AF137" s="60">
        <v>0.36634278939924619</v>
      </c>
      <c r="AG137" s="60">
        <v>0.40308963241955259</v>
      </c>
      <c r="AH137" s="60">
        <v>0.93817497125218385</v>
      </c>
      <c r="AI137" s="60">
        <v>0.88520581004115018</v>
      </c>
      <c r="AJ137" s="60">
        <v>99.999999999999972</v>
      </c>
      <c r="AK137" s="60">
        <v>100</v>
      </c>
    </row>
    <row r="138" spans="1:37" s="59" customFormat="1" x14ac:dyDescent="0.3">
      <c r="A138" s="61">
        <v>36</v>
      </c>
      <c r="B138" s="60"/>
      <c r="C138" s="60">
        <v>150</v>
      </c>
      <c r="D138" s="60">
        <v>9.9849700927734375E-4</v>
      </c>
      <c r="E138" s="60" t="b">
        <v>0</v>
      </c>
      <c r="F138" s="60">
        <v>3.1999999999999989E-3</v>
      </c>
      <c r="G138" s="60">
        <v>3.1898214703913587E-33</v>
      </c>
      <c r="H138" s="60">
        <v>1.0408340855860839E-17</v>
      </c>
      <c r="I138" s="60">
        <v>5.5511151231257827E-17</v>
      </c>
      <c r="J138" s="60">
        <v>3.572655899081653E-3</v>
      </c>
      <c r="K138" s="60">
        <v>6.9282032302755106E-2</v>
      </c>
      <c r="L138" s="60">
        <v>4.0000000000000008E-2</v>
      </c>
      <c r="M138" s="60">
        <v>3.999999999999998E-2</v>
      </c>
      <c r="N138" s="60">
        <v>3.572655899081653E-3</v>
      </c>
      <c r="O138" s="60">
        <v>6.9282032302755106E-2</v>
      </c>
      <c r="P138" s="60">
        <v>2.6666666666666741E-2</v>
      </c>
      <c r="Q138" s="60">
        <v>-0.26666666666666672</v>
      </c>
      <c r="R138" s="60">
        <v>1.036208156316813E-17</v>
      </c>
      <c r="S138" s="60">
        <v>-3.2413977022975001E-17</v>
      </c>
      <c r="T138" s="60">
        <v>2.6666666666666752E-2</v>
      </c>
      <c r="U138" s="60">
        <v>-0.26666666666666672</v>
      </c>
      <c r="V138" s="60">
        <v>-3.572655899081643E-3</v>
      </c>
      <c r="W138" s="60">
        <v>6.9282032302755078E-2</v>
      </c>
      <c r="X138" s="60">
        <v>-1.3333333333333249E-2</v>
      </c>
      <c r="Y138" s="60">
        <v>-0.3066666666666667</v>
      </c>
      <c r="Z138" s="60">
        <v>1.036208156316813E-17</v>
      </c>
      <c r="AA138" s="60">
        <v>-3.2413977022975001E-17</v>
      </c>
      <c r="AB138" s="60" t="s">
        <v>3618</v>
      </c>
      <c r="AC138" s="60" t="s">
        <v>3619</v>
      </c>
      <c r="AD138" s="60" t="s">
        <v>3620</v>
      </c>
      <c r="AE138" s="60" t="s">
        <v>3619</v>
      </c>
      <c r="AF138" s="60">
        <v>1.711755053123047E-14</v>
      </c>
      <c r="AG138" s="60">
        <v>1.8252403591119301E-14</v>
      </c>
      <c r="AH138" s="60">
        <v>2.1030132948942181E-14</v>
      </c>
      <c r="AI138" s="60">
        <v>0</v>
      </c>
      <c r="AJ138" s="60">
        <v>100</v>
      </c>
      <c r="AK138" s="60">
        <v>100.0000000000001</v>
      </c>
    </row>
    <row r="139" spans="1:37" s="59" customFormat="1" x14ac:dyDescent="0.3">
      <c r="A139" s="61">
        <v>37</v>
      </c>
      <c r="B139" s="60"/>
      <c r="C139" s="60">
        <v>150</v>
      </c>
      <c r="D139" s="60">
        <v>9.9778175354003906E-4</v>
      </c>
      <c r="E139" s="60" t="b">
        <v>0</v>
      </c>
      <c r="F139" s="60">
        <v>3.5555555555555232E-4</v>
      </c>
      <c r="G139" s="60">
        <v>4.8148248609680903E-33</v>
      </c>
      <c r="H139" s="60">
        <v>4.163336342344337E-17</v>
      </c>
      <c r="I139" s="60">
        <v>5.5511151231257827E-17</v>
      </c>
      <c r="J139" s="60">
        <v>4.0957290262993232E-2</v>
      </c>
      <c r="K139" s="60">
        <v>9.0343492296975144E-18</v>
      </c>
      <c r="L139" s="60">
        <v>1.3333333333333291E-2</v>
      </c>
      <c r="M139" s="60">
        <v>1.3333333333333249E-2</v>
      </c>
      <c r="N139" s="60">
        <v>4.0957290262993232E-2</v>
      </c>
      <c r="O139" s="60">
        <v>9.0343492296975144E-18</v>
      </c>
      <c r="P139" s="60">
        <v>-6.6666666666666624E-2</v>
      </c>
      <c r="Q139" s="60">
        <v>-0.28000000000000003</v>
      </c>
      <c r="R139" s="60">
        <v>2.0724163126336259E-17</v>
      </c>
      <c r="S139" s="60">
        <v>-3.1238809722200637E-17</v>
      </c>
      <c r="T139" s="60">
        <v>-6.6666666666666582E-2</v>
      </c>
      <c r="U139" s="60">
        <v>-0.28000000000000008</v>
      </c>
      <c r="V139" s="60">
        <v>4.0957290262993253E-2</v>
      </c>
      <c r="W139" s="60">
        <v>-2.2204460492503129E-17</v>
      </c>
      <c r="X139" s="60">
        <v>-5.3333333333333288E-2</v>
      </c>
      <c r="Y139" s="60">
        <v>-0.29333333333333328</v>
      </c>
      <c r="Z139" s="60">
        <v>2.0724163126336259E-17</v>
      </c>
      <c r="AA139" s="60">
        <v>-3.1238809722200637E-17</v>
      </c>
      <c r="AB139" s="60" t="s">
        <v>3621</v>
      </c>
      <c r="AC139" s="60" t="s">
        <v>3622</v>
      </c>
      <c r="AD139" s="60" t="s">
        <v>3623</v>
      </c>
      <c r="AE139" s="60" t="s">
        <v>3622</v>
      </c>
      <c r="AF139" s="60">
        <v>1.9288576828682061E-14</v>
      </c>
      <c r="AG139" s="60">
        <v>3.2827339230877868E-14</v>
      </c>
      <c r="AH139" s="60">
        <v>2.0838234533894761E-14</v>
      </c>
      <c r="AI139" s="60">
        <v>1.969214787951623E-14</v>
      </c>
      <c r="AJ139" s="60">
        <v>99.999999999999986</v>
      </c>
      <c r="AK139" s="60">
        <v>99.999999999999915</v>
      </c>
    </row>
    <row r="140" spans="1:37" s="59" customFormat="1" x14ac:dyDescent="0.3">
      <c r="A140" s="61">
        <v>38</v>
      </c>
      <c r="B140" s="60"/>
      <c r="C140" s="60">
        <v>150</v>
      </c>
      <c r="D140" s="60">
        <v>9.975433349609375E-4</v>
      </c>
      <c r="E140" s="60" t="b">
        <v>0</v>
      </c>
      <c r="F140" s="60">
        <v>4.4444444444444192E-4</v>
      </c>
      <c r="G140" s="60">
        <v>8.8888888888885776E-5</v>
      </c>
      <c r="H140" s="60">
        <v>6.6666666666665569E-3</v>
      </c>
      <c r="I140" s="60">
        <v>6.6666666666665431E-3</v>
      </c>
      <c r="J140" s="60">
        <v>7.1068360252295903E-2</v>
      </c>
      <c r="K140" s="60">
        <v>3.4641016151377553E-2</v>
      </c>
      <c r="L140" s="60">
        <v>1.9999999999999889E-2</v>
      </c>
      <c r="M140" s="60">
        <v>6.6666666666667929E-3</v>
      </c>
      <c r="N140" s="60">
        <v>7.1068360252295903E-2</v>
      </c>
      <c r="O140" s="60">
        <v>3.4641016151377553E-2</v>
      </c>
      <c r="P140" s="60">
        <v>-0.1066666666666666</v>
      </c>
      <c r="Q140" s="60">
        <v>-0.21333333333333329</v>
      </c>
      <c r="R140" s="60">
        <v>3.4046839421838137E-17</v>
      </c>
      <c r="S140" s="60">
        <v>-3.8487731520338761E-17</v>
      </c>
      <c r="T140" s="60">
        <v>-0.1133333333333332</v>
      </c>
      <c r="U140" s="60">
        <v>-0.2066666666666668</v>
      </c>
      <c r="V140" s="60">
        <v>-7.1068360252295876E-2</v>
      </c>
      <c r="W140" s="60">
        <v>-3.4641016151377588E-2</v>
      </c>
      <c r="X140" s="60">
        <v>-9.333333333333331E-2</v>
      </c>
      <c r="Y140" s="60">
        <v>-0.2</v>
      </c>
      <c r="Z140" s="60">
        <v>3.4046839421838137E-17</v>
      </c>
      <c r="AA140" s="60">
        <v>-3.8487731520338761E-17</v>
      </c>
      <c r="AB140" s="60" t="s">
        <v>3624</v>
      </c>
      <c r="AC140" s="60" t="s">
        <v>3625</v>
      </c>
      <c r="AD140" s="60" t="s">
        <v>3626</v>
      </c>
      <c r="AE140" s="60" t="s">
        <v>3625</v>
      </c>
      <c r="AF140" s="60">
        <v>0.69091501523723398</v>
      </c>
      <c r="AG140" s="60">
        <v>0.86285482624101228</v>
      </c>
      <c r="AH140" s="60">
        <v>0.48035388544272262</v>
      </c>
      <c r="AI140" s="60">
        <v>0.45261943894795242</v>
      </c>
      <c r="AJ140" s="60">
        <v>100</v>
      </c>
      <c r="AK140" s="60">
        <v>100.0000000000001</v>
      </c>
    </row>
    <row r="141" spans="1:37" s="59" customFormat="1" x14ac:dyDescent="0.3">
      <c r="A141" s="61">
        <v>39</v>
      </c>
      <c r="B141" s="60"/>
      <c r="C141" s="60">
        <v>150</v>
      </c>
      <c r="D141" s="60">
        <v>9.9730491638183594E-4</v>
      </c>
      <c r="E141" s="60" t="b">
        <v>0</v>
      </c>
      <c r="F141" s="60">
        <v>8.8888888888888308E-4</v>
      </c>
      <c r="G141" s="60">
        <v>1.7777777777777491E-4</v>
      </c>
      <c r="H141" s="60">
        <v>2.7986872079092549E-18</v>
      </c>
      <c r="I141" s="60">
        <v>1.333333333333322E-2</v>
      </c>
      <c r="J141" s="60">
        <v>1.3333333333333331E-2</v>
      </c>
      <c r="K141" s="60">
        <v>6.2036430496621548E-18</v>
      </c>
      <c r="L141" s="60">
        <v>1.3333333333333331E-2</v>
      </c>
      <c r="M141" s="60">
        <v>2.6666666666666561E-2</v>
      </c>
      <c r="N141" s="60">
        <v>1.3333333333333331E-2</v>
      </c>
      <c r="O141" s="60">
        <v>6.2036430496621548E-18</v>
      </c>
      <c r="P141" s="60">
        <v>9.1940344226770776E-17</v>
      </c>
      <c r="Q141" s="60">
        <v>-0.16</v>
      </c>
      <c r="R141" s="60">
        <v>2.2204460492503129E-17</v>
      </c>
      <c r="S141" s="60">
        <v>-3.3024237153760043E-17</v>
      </c>
      <c r="T141" s="60">
        <v>9.4739031434680031E-17</v>
      </c>
      <c r="U141" s="60">
        <v>-0.14666666666666681</v>
      </c>
      <c r="V141" s="60">
        <v>-1.333333333333331E-2</v>
      </c>
      <c r="W141" s="60">
        <v>-3.9227880203422198E-17</v>
      </c>
      <c r="X141" s="60">
        <v>1.3333333333333419E-2</v>
      </c>
      <c r="Y141" s="60">
        <v>-0.17333333333333339</v>
      </c>
      <c r="Z141" s="60">
        <v>2.2204460492503129E-17</v>
      </c>
      <c r="AA141" s="60">
        <v>-3.3024237153760043E-17</v>
      </c>
      <c r="AB141" s="60" t="s">
        <v>3627</v>
      </c>
      <c r="AC141" s="60" t="s">
        <v>819</v>
      </c>
      <c r="AD141" s="60" t="s">
        <v>3628</v>
      </c>
      <c r="AE141" s="60" t="s">
        <v>819</v>
      </c>
      <c r="AF141" s="60">
        <v>0.37379532756803119</v>
      </c>
      <c r="AG141" s="60">
        <v>0.3737953275679633</v>
      </c>
      <c r="AH141" s="60">
        <v>1.004117633487337</v>
      </c>
      <c r="AI141" s="60">
        <v>0.94368040655016217</v>
      </c>
      <c r="AJ141" s="60">
        <v>100</v>
      </c>
      <c r="AK141" s="60">
        <v>100.0000000000003</v>
      </c>
    </row>
    <row r="142" spans="1:37" s="59" customFormat="1" x14ac:dyDescent="0.3">
      <c r="A142" s="61">
        <v>40</v>
      </c>
      <c r="B142" s="60"/>
      <c r="C142" s="60">
        <v>150</v>
      </c>
      <c r="D142" s="60">
        <v>1.9829273223876949E-3</v>
      </c>
      <c r="E142" s="60" t="b">
        <v>0</v>
      </c>
      <c r="F142" s="60">
        <v>1.288888888888888E-2</v>
      </c>
      <c r="G142" s="60">
        <v>8.8888888888887443E-5</v>
      </c>
      <c r="H142" s="60">
        <v>6.6666666666666263E-3</v>
      </c>
      <c r="I142" s="60">
        <v>6.6666666666665986E-3</v>
      </c>
      <c r="J142" s="60">
        <v>0.13154700538379249</v>
      </c>
      <c r="K142" s="60">
        <v>0.15011106998930271</v>
      </c>
      <c r="L142" s="60">
        <v>6.6666666666666263E-3</v>
      </c>
      <c r="M142" s="60">
        <v>0.1133333333333333</v>
      </c>
      <c r="N142" s="60">
        <v>0.13154700538379249</v>
      </c>
      <c r="O142" s="60">
        <v>0.15011106998930271</v>
      </c>
      <c r="P142" s="60">
        <v>6.6666666666666693E-2</v>
      </c>
      <c r="Q142" s="60">
        <v>-0.2</v>
      </c>
      <c r="R142" s="60">
        <v>1.066721162856065E-17</v>
      </c>
      <c r="S142" s="60">
        <v>-3.7617694284956943E-17</v>
      </c>
      <c r="T142" s="60">
        <v>6.0000000000000067E-2</v>
      </c>
      <c r="U142" s="60">
        <v>-0.19333333333333341</v>
      </c>
      <c r="V142" s="60">
        <v>0.13154700538379249</v>
      </c>
      <c r="W142" s="60">
        <v>-0.15011106998930271</v>
      </c>
      <c r="X142" s="60">
        <v>6.6666666666666693E-2</v>
      </c>
      <c r="Y142" s="60">
        <v>-0.3066666666666667</v>
      </c>
      <c r="Z142" s="60">
        <v>7.4014868308343768E-18</v>
      </c>
      <c r="AA142" s="60">
        <v>-3.1086244689504392E-17</v>
      </c>
      <c r="AB142" s="60" t="s">
        <v>3629</v>
      </c>
      <c r="AC142" s="60" t="s">
        <v>3630</v>
      </c>
      <c r="AD142" s="60" t="s">
        <v>3631</v>
      </c>
      <c r="AE142" s="60" t="s">
        <v>3630</v>
      </c>
      <c r="AF142" s="60">
        <v>0.55669450270738507</v>
      </c>
      <c r="AG142" s="60">
        <v>1.048944218191896</v>
      </c>
      <c r="AH142" s="60">
        <v>0.48501344732099683</v>
      </c>
      <c r="AI142" s="60">
        <v>0.45675415513663309</v>
      </c>
      <c r="AJ142" s="60">
        <v>100</v>
      </c>
      <c r="AK142" s="60">
        <v>99.999999999999972</v>
      </c>
    </row>
    <row r="143" spans="1:37" s="59" customFormat="1" x14ac:dyDescent="0.3">
      <c r="A143" s="61">
        <v>41</v>
      </c>
      <c r="B143" s="60"/>
      <c r="C143" s="60">
        <v>150</v>
      </c>
      <c r="D143" s="60">
        <v>9.9730491638183594E-4</v>
      </c>
      <c r="E143" s="60" t="b">
        <v>0</v>
      </c>
      <c r="F143" s="60">
        <v>6.5777777777777727E-3</v>
      </c>
      <c r="G143" s="60">
        <v>1.7777777777777559E-4</v>
      </c>
      <c r="H143" s="60">
        <v>1.3333333333333249E-2</v>
      </c>
      <c r="I143" s="60">
        <v>2.775557561562891E-17</v>
      </c>
      <c r="J143" s="60">
        <v>0.1359486989694218</v>
      </c>
      <c r="K143" s="60">
        <v>6.9282032302755106E-2</v>
      </c>
      <c r="L143" s="60">
        <v>1.3333333333333411E-2</v>
      </c>
      <c r="M143" s="60">
        <v>7.999999999999996E-2</v>
      </c>
      <c r="N143" s="60">
        <v>0.1359486989694218</v>
      </c>
      <c r="O143" s="60">
        <v>6.9282032302755106E-2</v>
      </c>
      <c r="P143" s="60">
        <v>0.13333333333333339</v>
      </c>
      <c r="Q143" s="60">
        <v>-0.1866666666666667</v>
      </c>
      <c r="R143" s="60">
        <v>-5.9211894646675019E-18</v>
      </c>
      <c r="S143" s="60">
        <v>-3.4199404454534389E-17</v>
      </c>
      <c r="T143" s="60">
        <v>0.12000000000000011</v>
      </c>
      <c r="U143" s="60">
        <v>-0.1866666666666667</v>
      </c>
      <c r="V143" s="60">
        <v>0.1359486989694218</v>
      </c>
      <c r="W143" s="60">
        <v>6.9282032302755078E-2</v>
      </c>
      <c r="X143" s="60">
        <v>0.1066666666666667</v>
      </c>
      <c r="Y143" s="60">
        <v>-0.26666666666666672</v>
      </c>
      <c r="Z143" s="60">
        <v>-5.9211894646675019E-18</v>
      </c>
      <c r="AA143" s="60">
        <v>-3.4199404454534389E-17</v>
      </c>
      <c r="AB143" s="60" t="s">
        <v>3632</v>
      </c>
      <c r="AC143" s="60" t="s">
        <v>3633</v>
      </c>
      <c r="AD143" s="60" t="s">
        <v>3634</v>
      </c>
      <c r="AE143" s="60" t="s">
        <v>3635</v>
      </c>
      <c r="AF143" s="60">
        <v>1.373991428380553</v>
      </c>
      <c r="AG143" s="60">
        <v>1.8254618322406531</v>
      </c>
      <c r="AH143" s="60">
        <v>1.113004303021542E-14</v>
      </c>
      <c r="AI143" s="60">
        <v>2.095715168843082E-14</v>
      </c>
      <c r="AJ143" s="60">
        <v>100</v>
      </c>
      <c r="AK143" s="60">
        <v>99.999999999999972</v>
      </c>
    </row>
    <row r="144" spans="1:37" s="59" customFormat="1" x14ac:dyDescent="0.3">
      <c r="A144" s="61">
        <v>42</v>
      </c>
      <c r="B144" s="60"/>
      <c r="C144" s="60">
        <v>150</v>
      </c>
      <c r="D144" s="60">
        <v>9.9730491638183594E-4</v>
      </c>
      <c r="E144" s="60" t="b">
        <v>0</v>
      </c>
      <c r="F144" s="60">
        <v>2.5777777777777769E-3</v>
      </c>
      <c r="G144" s="60">
        <v>8.8888888888888649E-5</v>
      </c>
      <c r="H144" s="60">
        <v>6.666666666666661E-3</v>
      </c>
      <c r="I144" s="60">
        <v>6.6666666666666541E-3</v>
      </c>
      <c r="J144" s="60">
        <v>1.786327949540813E-3</v>
      </c>
      <c r="K144" s="60">
        <v>0.1270170592217176</v>
      </c>
      <c r="L144" s="60">
        <v>0.02</v>
      </c>
      <c r="M144" s="60">
        <v>4.6666666666666662E-2</v>
      </c>
      <c r="N144" s="60">
        <v>1.7863279495408161E-3</v>
      </c>
      <c r="O144" s="60">
        <v>0.12701705922171769</v>
      </c>
      <c r="P144" s="60">
        <v>-1.333333333333326E-2</v>
      </c>
      <c r="Q144" s="60">
        <v>-0.22666666666666671</v>
      </c>
      <c r="R144" s="60">
        <v>3.2871672121063792E-17</v>
      </c>
      <c r="S144" s="60">
        <v>-4.3691448782320703E-17</v>
      </c>
      <c r="T144" s="60">
        <v>-1.9999999999999921E-2</v>
      </c>
      <c r="U144" s="60">
        <v>-0.22</v>
      </c>
      <c r="V144" s="60">
        <v>1.786327949540846E-3</v>
      </c>
      <c r="W144" s="60">
        <v>-0.12701705922171769</v>
      </c>
      <c r="X144" s="60">
        <v>7.9272191606275966E-17</v>
      </c>
      <c r="Y144" s="60">
        <v>-0.26666666666666672</v>
      </c>
      <c r="Z144" s="60">
        <v>2.9605947323337507E-17</v>
      </c>
      <c r="AA144" s="60">
        <v>-3.7159999186868152E-17</v>
      </c>
      <c r="AB144" s="60" t="s">
        <v>3636</v>
      </c>
      <c r="AC144" s="60" t="s">
        <v>3637</v>
      </c>
      <c r="AD144" s="60" t="s">
        <v>3638</v>
      </c>
      <c r="AE144" s="60" t="s">
        <v>3637</v>
      </c>
      <c r="AF144" s="60">
        <v>0.61520202208362429</v>
      </c>
      <c r="AG144" s="60">
        <v>0.95945709070701635</v>
      </c>
      <c r="AH144" s="60">
        <v>0.47578300117787681</v>
      </c>
      <c r="AI144" s="60">
        <v>0.44855890931058667</v>
      </c>
      <c r="AJ144" s="60">
        <v>100</v>
      </c>
      <c r="AK144" s="60">
        <v>99.999999999999915</v>
      </c>
    </row>
    <row r="145" spans="1:104" s="59" customFormat="1" x14ac:dyDescent="0.3">
      <c r="A145" s="61">
        <v>43</v>
      </c>
      <c r="B145" s="60"/>
      <c r="C145" s="60">
        <v>150</v>
      </c>
      <c r="D145" s="60">
        <v>1.994848251342773E-3</v>
      </c>
      <c r="E145" s="60" t="b">
        <v>0</v>
      </c>
      <c r="F145" s="60">
        <v>9.4222222222222259E-3</v>
      </c>
      <c r="G145" s="60">
        <v>1.777777777777764E-4</v>
      </c>
      <c r="H145" s="60">
        <v>5.2041704279304213E-18</v>
      </c>
      <c r="I145" s="60">
        <v>1.333333333333328E-2</v>
      </c>
      <c r="J145" s="60">
        <v>0.1164273441009184</v>
      </c>
      <c r="K145" s="60">
        <v>6.9282032302755064E-2</v>
      </c>
      <c r="L145" s="60">
        <v>2.6666666666666668E-2</v>
      </c>
      <c r="M145" s="60">
        <v>9.3333333333333351E-2</v>
      </c>
      <c r="N145" s="60">
        <v>0.1164273441009184</v>
      </c>
      <c r="O145" s="60">
        <v>6.9282032302755064E-2</v>
      </c>
      <c r="P145" s="60">
        <v>1.3333333333333411E-2</v>
      </c>
      <c r="Q145" s="60">
        <v>-0.20000000000000009</v>
      </c>
      <c r="R145" s="60">
        <v>4.7369515717340022E-17</v>
      </c>
      <c r="S145" s="60">
        <v>-2.7255612721788801E-17</v>
      </c>
      <c r="T145" s="60">
        <v>1.3333333333333419E-2</v>
      </c>
      <c r="U145" s="60">
        <v>-0.2133333333333334</v>
      </c>
      <c r="V145" s="60">
        <v>0.1164273441009184</v>
      </c>
      <c r="W145" s="60">
        <v>-6.9282032302755092E-2</v>
      </c>
      <c r="X145" s="60">
        <v>-1.3333333333333249E-2</v>
      </c>
      <c r="Y145" s="60">
        <v>-0.30666666666666681</v>
      </c>
      <c r="Z145" s="60">
        <v>4.7369515717340022E-17</v>
      </c>
      <c r="AA145" s="60">
        <v>-2.7255612721788801E-17</v>
      </c>
      <c r="AB145" s="60" t="s">
        <v>3639</v>
      </c>
      <c r="AC145" s="60" t="s">
        <v>3640</v>
      </c>
      <c r="AD145" s="60" t="s">
        <v>3641</v>
      </c>
      <c r="AE145" s="60" t="s">
        <v>3640</v>
      </c>
      <c r="AF145" s="60">
        <v>0.37499036599576308</v>
      </c>
      <c r="AG145" s="60">
        <v>0.38702888298982058</v>
      </c>
      <c r="AH145" s="60">
        <v>0.95611503516470753</v>
      </c>
      <c r="AI145" s="60">
        <v>0.90116005232295426</v>
      </c>
      <c r="AJ145" s="60">
        <v>99.999999999999957</v>
      </c>
      <c r="AK145" s="60">
        <v>99.999999999999972</v>
      </c>
    </row>
    <row r="146" spans="1:104" s="59" customFormat="1" x14ac:dyDescent="0.3">
      <c r="A146" s="61">
        <v>44</v>
      </c>
      <c r="B146" s="60"/>
      <c r="C146" s="60">
        <v>150</v>
      </c>
      <c r="D146" s="60">
        <v>1.9941329956054692E-3</v>
      </c>
      <c r="E146" s="60" t="b">
        <v>0</v>
      </c>
      <c r="F146" s="60">
        <v>1.1555555555555559E-3</v>
      </c>
      <c r="G146" s="60">
        <v>8.8888888888888487E-5</v>
      </c>
      <c r="H146" s="60">
        <v>6.6666666666666489E-3</v>
      </c>
      <c r="I146" s="60">
        <v>6.6666666666666541E-3</v>
      </c>
      <c r="J146" s="60">
        <v>2.392304845413264E-2</v>
      </c>
      <c r="K146" s="60">
        <v>0.15011106998930271</v>
      </c>
      <c r="L146" s="60">
        <v>3.3333333333333347E-2</v>
      </c>
      <c r="M146" s="60">
        <v>6.6666666666666541E-3</v>
      </c>
      <c r="N146" s="60">
        <v>2.392304845413264E-2</v>
      </c>
      <c r="O146" s="60">
        <v>0.15011106998930271</v>
      </c>
      <c r="P146" s="60">
        <v>1.3333333333333411E-2</v>
      </c>
      <c r="Q146" s="60">
        <v>-0.28000000000000003</v>
      </c>
      <c r="R146" s="60">
        <v>1.036208156316813E-17</v>
      </c>
      <c r="S146" s="60">
        <v>-1.0209516530471869E-17</v>
      </c>
      <c r="T146" s="60">
        <v>2.0000000000000059E-2</v>
      </c>
      <c r="U146" s="60">
        <v>-0.28666666666666668</v>
      </c>
      <c r="V146" s="60">
        <v>2.392304845413265E-2</v>
      </c>
      <c r="W146" s="60">
        <v>0.15011106998930271</v>
      </c>
      <c r="X146" s="60">
        <v>5.3333333333333413E-2</v>
      </c>
      <c r="Y146" s="60">
        <v>-0.29333333333333328</v>
      </c>
      <c r="Z146" s="60">
        <v>1.036208156316813E-17</v>
      </c>
      <c r="AA146" s="60">
        <v>-1.0209516530471869E-17</v>
      </c>
      <c r="AB146" s="60" t="s">
        <v>3642</v>
      </c>
      <c r="AC146" s="60" t="s">
        <v>4532</v>
      </c>
      <c r="AD146" s="60" t="s">
        <v>3643</v>
      </c>
      <c r="AE146" s="60" t="s">
        <v>4532</v>
      </c>
      <c r="AF146" s="60">
        <v>0.59780955197048435</v>
      </c>
      <c r="AG146" s="60">
        <v>1.026182815966181</v>
      </c>
      <c r="AH146" s="60">
        <v>0.45417416638387592</v>
      </c>
      <c r="AI146" s="60">
        <v>0.42930217765328499</v>
      </c>
      <c r="AJ146" s="60">
        <v>100</v>
      </c>
      <c r="AK146" s="60">
        <v>100</v>
      </c>
    </row>
    <row r="147" spans="1:104" s="59" customFormat="1" x14ac:dyDescent="0.3">
      <c r="A147" s="61">
        <v>45</v>
      </c>
      <c r="B147" s="60"/>
      <c r="C147" s="60">
        <v>150</v>
      </c>
      <c r="D147" s="60">
        <v>1.9958019256591801E-3</v>
      </c>
      <c r="E147" s="60" t="b">
        <v>0</v>
      </c>
      <c r="F147" s="60">
        <v>8.8888888888888958E-4</v>
      </c>
      <c r="G147" s="60">
        <v>1.777777777777764E-4</v>
      </c>
      <c r="H147" s="60">
        <v>2.775557561562891E-17</v>
      </c>
      <c r="I147" s="60">
        <v>1.333333333333328E-2</v>
      </c>
      <c r="J147" s="60">
        <v>8.2615365636088442E-2</v>
      </c>
      <c r="K147" s="60">
        <v>6.9282032302755092E-2</v>
      </c>
      <c r="L147" s="60">
        <v>1.333333333333335E-2</v>
      </c>
      <c r="M147" s="60">
        <v>2.6666666666666668E-2</v>
      </c>
      <c r="N147" s="60">
        <v>8.2615365636088442E-2</v>
      </c>
      <c r="O147" s="60">
        <v>6.9282032302755092E-2</v>
      </c>
      <c r="P147" s="60">
        <v>-2.6666666666666609E-2</v>
      </c>
      <c r="Q147" s="60">
        <v>-0.21333333333333329</v>
      </c>
      <c r="R147" s="60">
        <v>2.9605947323337507E-17</v>
      </c>
      <c r="S147" s="60">
        <v>-5.1962972848536903E-17</v>
      </c>
      <c r="T147" s="60">
        <v>-2.6666666666666582E-2</v>
      </c>
      <c r="U147" s="60">
        <v>-0.2</v>
      </c>
      <c r="V147" s="60">
        <v>-8.2615365636088414E-2</v>
      </c>
      <c r="W147" s="60">
        <v>6.9282032302755037E-2</v>
      </c>
      <c r="X147" s="60">
        <v>-3.9999999999999931E-2</v>
      </c>
      <c r="Y147" s="60">
        <v>-0.17333333333333331</v>
      </c>
      <c r="Z147" s="60">
        <v>2.9605947323337507E-17</v>
      </c>
      <c r="AA147" s="60">
        <v>-5.1962972848536903E-17</v>
      </c>
      <c r="AB147" s="60" t="s">
        <v>3644</v>
      </c>
      <c r="AC147" s="60" t="s">
        <v>3645</v>
      </c>
      <c r="AD147" s="60" t="s">
        <v>3646</v>
      </c>
      <c r="AE147" s="60" t="s">
        <v>3645</v>
      </c>
      <c r="AF147" s="60">
        <v>0.39180160624105842</v>
      </c>
      <c r="AG147" s="60">
        <v>0.36788922742574331</v>
      </c>
      <c r="AH147" s="60">
        <v>0.96534484234360796</v>
      </c>
      <c r="AI147" s="60">
        <v>0.90935479446461498</v>
      </c>
      <c r="AJ147" s="60">
        <v>100</v>
      </c>
      <c r="AK147" s="60">
        <v>100</v>
      </c>
    </row>
    <row r="148" spans="1:104" s="59" customFormat="1" x14ac:dyDescent="0.3">
      <c r="A148" s="61">
        <v>46</v>
      </c>
      <c r="B148" s="60"/>
      <c r="C148" s="60">
        <v>150</v>
      </c>
      <c r="D148" s="60">
        <v>2.0048618316650391E-3</v>
      </c>
      <c r="E148" s="60" t="b">
        <v>0</v>
      </c>
      <c r="F148" s="60">
        <v>8.7111111111111122E-3</v>
      </c>
      <c r="G148" s="60">
        <v>1.777777777777773E-4</v>
      </c>
      <c r="H148" s="60">
        <v>1.333333333333332E-2</v>
      </c>
      <c r="I148" s="60">
        <v>1.387778780781446E-17</v>
      </c>
      <c r="J148" s="60">
        <v>2.6666666666666679E-2</v>
      </c>
      <c r="K148" s="60">
        <v>6.9282032302755092E-2</v>
      </c>
      <c r="L148" s="60">
        <v>2.0816681711721691E-17</v>
      </c>
      <c r="M148" s="60">
        <v>9.3333333333333338E-2</v>
      </c>
      <c r="N148" s="60">
        <v>2.6666666666666668E-2</v>
      </c>
      <c r="O148" s="60">
        <v>6.9282032302755092E-2</v>
      </c>
      <c r="P148" s="60">
        <v>5.3333333333333392E-2</v>
      </c>
      <c r="Q148" s="60">
        <v>-0.1066666666666667</v>
      </c>
      <c r="R148" s="60">
        <v>1.5108103727061281E-17</v>
      </c>
      <c r="S148" s="60">
        <v>-4.5019181115791312E-17</v>
      </c>
      <c r="T148" s="60">
        <v>4.000000000000007E-2</v>
      </c>
      <c r="U148" s="60">
        <v>-0.1066666666666667</v>
      </c>
      <c r="V148" s="60">
        <v>-2.6666666666666661E-2</v>
      </c>
      <c r="W148" s="60">
        <v>6.9282032302755051E-2</v>
      </c>
      <c r="X148" s="60">
        <v>4.0000000000000049E-2</v>
      </c>
      <c r="Y148" s="60">
        <v>-0.2</v>
      </c>
      <c r="Z148" s="60">
        <v>1.1842378929334999E-17</v>
      </c>
      <c r="AA148" s="60">
        <v>-3.8487731520338761E-17</v>
      </c>
      <c r="AB148" s="60" t="s">
        <v>3647</v>
      </c>
      <c r="AC148" s="60" t="s">
        <v>3648</v>
      </c>
      <c r="AD148" s="60" t="s">
        <v>3649</v>
      </c>
      <c r="AE148" s="60" t="s">
        <v>3648</v>
      </c>
      <c r="AF148" s="60">
        <v>1.4656881944853091</v>
      </c>
      <c r="AG148" s="60">
        <v>1.6070107999600181</v>
      </c>
      <c r="AH148" s="60">
        <v>2.364284431499191E-14</v>
      </c>
      <c r="AI148" s="60">
        <v>2.217833509969964E-14</v>
      </c>
      <c r="AJ148" s="60">
        <v>100.0000000000001</v>
      </c>
      <c r="AK148" s="60">
        <v>100.0000000000001</v>
      </c>
    </row>
    <row r="149" spans="1:104" s="59" customFormat="1" x14ac:dyDescent="0.3">
      <c r="A149" s="61">
        <v>47</v>
      </c>
      <c r="B149" s="60"/>
      <c r="C149" s="60">
        <v>150</v>
      </c>
      <c r="D149" s="60">
        <v>1.9946098327636719E-3</v>
      </c>
      <c r="E149" s="60" t="b">
        <v>0</v>
      </c>
      <c r="F149" s="60">
        <v>1.7777777777777789E-4</v>
      </c>
      <c r="G149" s="60">
        <v>1.7777777777777711E-4</v>
      </c>
      <c r="H149" s="60">
        <v>4.1402066959979743E-18</v>
      </c>
      <c r="I149" s="60">
        <v>1.333333333333331E-2</v>
      </c>
      <c r="J149" s="60">
        <v>6.570937640367347E-2</v>
      </c>
      <c r="K149" s="60">
        <v>2.3094010767585011E-2</v>
      </c>
      <c r="L149" s="60">
        <v>1.3333333333333339E-2</v>
      </c>
      <c r="M149" s="60">
        <v>5.5511151231257827E-17</v>
      </c>
      <c r="N149" s="60">
        <v>6.570937640367347E-2</v>
      </c>
      <c r="O149" s="60">
        <v>2.3094010767585011E-2</v>
      </c>
      <c r="P149" s="60">
        <v>9.8879238130678004E-17</v>
      </c>
      <c r="Q149" s="60">
        <v>-0.29333333333333339</v>
      </c>
      <c r="R149" s="60">
        <v>2.3684757858670011E-17</v>
      </c>
      <c r="S149" s="60">
        <v>-1.8068698459395029E-17</v>
      </c>
      <c r="T149" s="60">
        <v>9.4739031434680031E-17</v>
      </c>
      <c r="U149" s="60">
        <v>-0.28000000000000008</v>
      </c>
      <c r="V149" s="60">
        <v>-6.5709376403673442E-2</v>
      </c>
      <c r="W149" s="60">
        <v>2.309401076758499E-2</v>
      </c>
      <c r="X149" s="60">
        <v>1.333333333333343E-2</v>
      </c>
      <c r="Y149" s="60">
        <v>-0.28000000000000003</v>
      </c>
      <c r="Z149" s="60">
        <v>2.3684757858670011E-17</v>
      </c>
      <c r="AA149" s="60">
        <v>-1.8068698459395029E-17</v>
      </c>
      <c r="AB149" s="60" t="s">
        <v>3650</v>
      </c>
      <c r="AC149" s="60" t="s">
        <v>3651</v>
      </c>
      <c r="AD149" s="60" t="s">
        <v>3652</v>
      </c>
      <c r="AE149" s="60" t="s">
        <v>3651</v>
      </c>
      <c r="AF149" s="60">
        <v>0.38831018068686729</v>
      </c>
      <c r="AG149" s="60">
        <v>0.38831018068677908</v>
      </c>
      <c r="AH149" s="60">
        <v>0.91249263860252205</v>
      </c>
      <c r="AI149" s="60">
        <v>0.86230625483666379</v>
      </c>
      <c r="AJ149" s="60">
        <v>100</v>
      </c>
      <c r="AK149" s="60">
        <v>100</v>
      </c>
    </row>
    <row r="150" spans="1:104" s="59" customFormat="1" x14ac:dyDescent="0.3">
      <c r="A150" s="61">
        <v>48</v>
      </c>
      <c r="B150" s="60"/>
      <c r="C150" s="60">
        <v>150</v>
      </c>
      <c r="D150" s="60">
        <v>2.9931068420410161E-3</v>
      </c>
      <c r="E150" s="60" t="b">
        <v>0</v>
      </c>
      <c r="F150" s="60">
        <v>5.7777777777777706E-3</v>
      </c>
      <c r="G150" s="60">
        <v>8.8888888888888554E-5</v>
      </c>
      <c r="H150" s="60">
        <v>6.6666666666666818E-3</v>
      </c>
      <c r="I150" s="60">
        <v>6.6666666666666263E-3</v>
      </c>
      <c r="J150" s="60">
        <v>6.4880338717125854E-2</v>
      </c>
      <c r="K150" s="60">
        <v>0.15011106998930271</v>
      </c>
      <c r="L150" s="60">
        <v>2.0000000000000021E-2</v>
      </c>
      <c r="M150" s="60">
        <v>7.3333333333333278E-2</v>
      </c>
      <c r="N150" s="60">
        <v>6.4880338717125854E-2</v>
      </c>
      <c r="O150" s="60">
        <v>0.15011106998930271</v>
      </c>
      <c r="P150" s="60">
        <v>-1.333333333333327E-2</v>
      </c>
      <c r="Q150" s="60">
        <v>-0.22666666666666671</v>
      </c>
      <c r="R150" s="60">
        <v>-2.960594732333751E-18</v>
      </c>
      <c r="S150" s="60">
        <v>-8.8817841970012525E-18</v>
      </c>
      <c r="T150" s="60">
        <v>-6.6666666666665899E-3</v>
      </c>
      <c r="U150" s="60">
        <v>-0.22000000000000011</v>
      </c>
      <c r="V150" s="60">
        <v>-6.4880338717125854E-2</v>
      </c>
      <c r="W150" s="60">
        <v>0.15011106998930271</v>
      </c>
      <c r="X150" s="60">
        <v>-2.6666666666666609E-2</v>
      </c>
      <c r="Y150" s="60">
        <v>-0.29333333333333339</v>
      </c>
      <c r="Z150" s="60">
        <v>-2.960594732333751E-18</v>
      </c>
      <c r="AA150" s="60">
        <v>-8.8817841970012525E-18</v>
      </c>
      <c r="AB150" s="60" t="s">
        <v>3653</v>
      </c>
      <c r="AC150" s="60" t="s">
        <v>3654</v>
      </c>
      <c r="AD150" s="60" t="s">
        <v>3655</v>
      </c>
      <c r="AE150" s="60" t="s">
        <v>3654</v>
      </c>
      <c r="AF150" s="60">
        <v>0.99007258566157674</v>
      </c>
      <c r="AG150" s="60">
        <v>0.5958797059049723</v>
      </c>
      <c r="AH150" s="60">
        <v>0.47578300117787659</v>
      </c>
      <c r="AI150" s="60">
        <v>0.44855890931058667</v>
      </c>
      <c r="AJ150" s="60">
        <v>100.0000000000001</v>
      </c>
      <c r="AK150" s="60">
        <v>100</v>
      </c>
    </row>
    <row r="151" spans="1:104" s="59" customFormat="1" x14ac:dyDescent="0.3">
      <c r="A151" s="61">
        <v>49</v>
      </c>
      <c r="B151" s="60"/>
      <c r="C151" s="60">
        <v>150</v>
      </c>
      <c r="D151" s="60">
        <v>1.5430450439453121E-3</v>
      </c>
      <c r="E151" s="60" t="b">
        <v>0</v>
      </c>
      <c r="F151" s="60">
        <v>8.8888888888888611E-4</v>
      </c>
      <c r="G151" s="60">
        <v>1.7777777777777559E-4</v>
      </c>
      <c r="H151" s="60">
        <v>1.0408340855860839E-17</v>
      </c>
      <c r="I151" s="60">
        <v>1.3333333333333249E-2</v>
      </c>
      <c r="J151" s="60">
        <v>0.17594869896942181</v>
      </c>
      <c r="K151" s="60">
        <v>4.6188021535170078E-2</v>
      </c>
      <c r="L151" s="60">
        <v>2.6666666666666651E-2</v>
      </c>
      <c r="M151" s="60">
        <v>1.3333333333333249E-2</v>
      </c>
      <c r="N151" s="60">
        <v>0.17594869896942181</v>
      </c>
      <c r="O151" s="60">
        <v>4.6188021535170078E-2</v>
      </c>
      <c r="P151" s="60">
        <v>2.666666666666672E-2</v>
      </c>
      <c r="Q151" s="60">
        <v>-0.34666666666666668</v>
      </c>
      <c r="R151" s="60">
        <v>-2.960594732333751E-18</v>
      </c>
      <c r="S151" s="60">
        <v>-3.4351969487230658E-17</v>
      </c>
      <c r="T151" s="60">
        <v>2.6666666666666731E-2</v>
      </c>
      <c r="U151" s="60">
        <v>-0.33333333333333343</v>
      </c>
      <c r="V151" s="60">
        <v>0.17594869896942181</v>
      </c>
      <c r="W151" s="60">
        <v>4.618802153517005E-2</v>
      </c>
      <c r="X151" s="60">
        <v>5.3333333333333392E-2</v>
      </c>
      <c r="Y151" s="60">
        <v>-0.34666666666666668</v>
      </c>
      <c r="Z151" s="60">
        <v>-2.960594732333751E-18</v>
      </c>
      <c r="AA151" s="60">
        <v>-3.4351969487230658E-17</v>
      </c>
      <c r="AB151" s="60" t="s">
        <v>3656</v>
      </c>
      <c r="AC151" s="60" t="s">
        <v>3657</v>
      </c>
      <c r="AD151" s="60" t="s">
        <v>3658</v>
      </c>
      <c r="AE151" s="60" t="s">
        <v>3657</v>
      </c>
      <c r="AF151" s="60">
        <v>0.3819404034194076</v>
      </c>
      <c r="AG151" s="60">
        <v>0.40777843065313041</v>
      </c>
      <c r="AH151" s="60">
        <v>0.88035976635757718</v>
      </c>
      <c r="AI151" s="60">
        <v>0.83355506498516485</v>
      </c>
      <c r="AJ151" s="60">
        <v>100</v>
      </c>
      <c r="AK151" s="60">
        <v>99.999999999999986</v>
      </c>
    </row>
    <row r="152" spans="1:104" s="59" customFormat="1" x14ac:dyDescent="0.3"/>
    <row r="153" spans="1:10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T1:U1048576">
    <cfRule type="colorScale" priority="256">
      <colorScale>
        <cfvo type="min"/>
        <cfvo type="percentile" val="50"/>
        <cfvo type="max"/>
        <color rgb="FF63BE7B"/>
        <color rgb="FFFFEB84"/>
        <color rgb="FFF8696B"/>
      </colorScale>
    </cfRule>
  </conditionalFormatting>
  <conditionalFormatting sqref="J1:K1048576">
    <cfRule type="colorScale" priority="25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DE207"/>
  <sheetViews>
    <sheetView topLeftCell="A58" zoomScale="85" zoomScaleNormal="85" workbookViewId="0">
      <selection activeCell="A102" sqref="A102:XFD1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1">
        <v>0</v>
      </c>
      <c r="B2" s="60">
        <v>2.520284652709961E-3</v>
      </c>
      <c r="C2" s="60">
        <v>150</v>
      </c>
      <c r="D2" s="60">
        <v>1.9946098327636719E-3</v>
      </c>
      <c r="E2" s="60" t="b">
        <v>1</v>
      </c>
      <c r="F2" s="60">
        <v>5.4017347074377167E-5</v>
      </c>
      <c r="G2" s="60">
        <v>5.4017347074377167E-5</v>
      </c>
      <c r="H2" s="60">
        <v>3.094010767585038E-3</v>
      </c>
      <c r="I2" s="60">
        <v>6.6666666666667096E-3</v>
      </c>
      <c r="J2" s="60">
        <v>6.1307682818044211E-2</v>
      </c>
      <c r="K2" s="60">
        <v>8.0829037686547603E-2</v>
      </c>
      <c r="L2" s="60">
        <v>3.094010767585038E-3</v>
      </c>
      <c r="M2" s="60">
        <v>6.6666666666667096E-3</v>
      </c>
      <c r="N2" s="60">
        <v>6.1307682818044211E-2</v>
      </c>
      <c r="O2" s="60">
        <v>8.0829037686547603E-2</v>
      </c>
      <c r="P2" s="60">
        <v>-4.6188021535170022E-2</v>
      </c>
      <c r="Q2" s="60">
        <v>0.16</v>
      </c>
      <c r="R2" s="60">
        <v>1.554312234475219E-17</v>
      </c>
      <c r="S2" s="60">
        <v>-8.8817841970012525E-18</v>
      </c>
      <c r="T2" s="60">
        <v>-4.3094010767584977E-2</v>
      </c>
      <c r="U2" s="60">
        <v>0.15333333333333329</v>
      </c>
      <c r="V2" s="60">
        <v>-6.1307682818044197E-2</v>
      </c>
      <c r="W2" s="60">
        <v>8.0829037686547589E-2</v>
      </c>
      <c r="X2" s="60">
        <v>-4.6188021535170022E-2</v>
      </c>
      <c r="Y2" s="60">
        <v>0.16</v>
      </c>
      <c r="Z2" s="60">
        <v>1.554312234475219E-17</v>
      </c>
      <c r="AA2" s="60">
        <v>-8.8817841970012525E-18</v>
      </c>
      <c r="AB2" s="60" t="s">
        <v>970</v>
      </c>
      <c r="AC2" s="60" t="s">
        <v>3981</v>
      </c>
      <c r="AD2" s="60" t="s">
        <v>970</v>
      </c>
      <c r="AE2" s="60" t="s">
        <v>3981</v>
      </c>
      <c r="AF2" s="60">
        <v>0.16716549058968189</v>
      </c>
      <c r="AG2" s="60">
        <v>0.48196012224937879</v>
      </c>
      <c r="AH2" s="60">
        <v>0.64859318357601148</v>
      </c>
      <c r="AI2" s="60">
        <v>0.59903139640702596</v>
      </c>
      <c r="AJ2" s="60">
        <v>100</v>
      </c>
      <c r="AK2" s="60">
        <v>100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1">
        <v>1</v>
      </c>
      <c r="B3" s="60"/>
      <c r="C3" s="60">
        <v>150</v>
      </c>
      <c r="D3" s="60">
        <v>2.9783248901367192E-3</v>
      </c>
      <c r="E3" s="60" t="b">
        <v>0</v>
      </c>
      <c r="F3" s="60">
        <v>1.1857093764036731E-2</v>
      </c>
      <c r="G3" s="60">
        <v>5.4017347074375948E-5</v>
      </c>
      <c r="H3" s="60">
        <v>3.0940107675850518E-3</v>
      </c>
      <c r="I3" s="60">
        <v>6.6666666666666107E-3</v>
      </c>
      <c r="J3" s="60">
        <v>0.13416237101988099</v>
      </c>
      <c r="K3" s="60">
        <v>5.7735026918962533E-2</v>
      </c>
      <c r="L3" s="60">
        <v>4.3094010767585053E-2</v>
      </c>
      <c r="M3" s="60">
        <v>9.9999999999999978E-2</v>
      </c>
      <c r="N3" s="60">
        <v>0.13416237101988099</v>
      </c>
      <c r="O3" s="60">
        <v>5.773502691896254E-2</v>
      </c>
      <c r="P3" s="60">
        <v>2.3094010767585101E-2</v>
      </c>
      <c r="Q3" s="60">
        <v>-1.3333333333333411E-2</v>
      </c>
      <c r="R3" s="60">
        <v>1.8068698459395029E-17</v>
      </c>
      <c r="S3" s="60">
        <v>-3.6137396918790058E-17</v>
      </c>
      <c r="T3" s="60">
        <v>2.0000000000000049E-2</v>
      </c>
      <c r="U3" s="60">
        <v>-2.0000000000000021E-2</v>
      </c>
      <c r="V3" s="60">
        <v>0.13416237101988099</v>
      </c>
      <c r="W3" s="60">
        <v>-5.7735026918962568E-2</v>
      </c>
      <c r="X3" s="60">
        <v>6.3094010767585099E-2</v>
      </c>
      <c r="Y3" s="60">
        <v>7.999999999999996E-2</v>
      </c>
      <c r="Z3" s="60">
        <v>1.4802973661668751E-17</v>
      </c>
      <c r="AA3" s="60">
        <v>-2.9605947323337507E-17</v>
      </c>
      <c r="AB3" s="60" t="s">
        <v>971</v>
      </c>
      <c r="AC3" s="60" t="s">
        <v>3982</v>
      </c>
      <c r="AD3" s="60" t="s">
        <v>972</v>
      </c>
      <c r="AE3" s="60" t="s">
        <v>3982</v>
      </c>
      <c r="AF3" s="60">
        <v>0.51630352663447199</v>
      </c>
      <c r="AG3" s="60">
        <v>0.1707559233803887</v>
      </c>
      <c r="AH3" s="60">
        <v>0.55500101587472495</v>
      </c>
      <c r="AI3" s="60">
        <v>0.51830616353132331</v>
      </c>
      <c r="AJ3" s="60">
        <v>100</v>
      </c>
      <c r="AK3" s="60">
        <v>99.999999999999972</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1">
        <v>2</v>
      </c>
      <c r="B4" s="60"/>
      <c r="C4" s="60">
        <v>150</v>
      </c>
      <c r="D4" s="60">
        <v>3.9892196655273438E-3</v>
      </c>
      <c r="E4" s="60" t="b">
        <v>0</v>
      </c>
      <c r="F4" s="60">
        <v>2.5777777777777761E-2</v>
      </c>
      <c r="G4" s="60">
        <v>3.8291610519729488E-5</v>
      </c>
      <c r="H4" s="60">
        <v>6.1880215351701462E-3</v>
      </c>
      <c r="I4" s="60">
        <v>4.163336342344337E-17</v>
      </c>
      <c r="J4" s="60">
        <v>1.9521354868503382E-2</v>
      </c>
      <c r="K4" s="60">
        <v>6.9282032302755106E-2</v>
      </c>
      <c r="L4" s="60">
        <v>0.1066666666666666</v>
      </c>
      <c r="M4" s="60">
        <v>0.12</v>
      </c>
      <c r="N4" s="60">
        <v>1.9521354868503382E-2</v>
      </c>
      <c r="O4" s="60">
        <v>6.9282032302755106E-2</v>
      </c>
      <c r="P4" s="60">
        <v>-0.11547005383792509</v>
      </c>
      <c r="Q4" s="60">
        <v>-4.0000000000000063E-2</v>
      </c>
      <c r="R4" s="60">
        <v>-1.036208156316813E-17</v>
      </c>
      <c r="S4" s="60">
        <v>-2.0724163126336259E-17</v>
      </c>
      <c r="T4" s="60">
        <v>-0.109282032302755</v>
      </c>
      <c r="U4" s="60">
        <v>-4.0000000000000022E-2</v>
      </c>
      <c r="V4" s="60">
        <v>-1.9521354868503388E-2</v>
      </c>
      <c r="W4" s="60">
        <v>-6.928203230275512E-2</v>
      </c>
      <c r="X4" s="60">
        <v>-2.6153656360884099E-3</v>
      </c>
      <c r="Y4" s="60">
        <v>7.9999999999999988E-2</v>
      </c>
      <c r="Z4" s="60">
        <v>-1.036208156316813E-17</v>
      </c>
      <c r="AA4" s="60">
        <v>-2.0724163126336259E-17</v>
      </c>
      <c r="AB4" s="60" t="s">
        <v>3983</v>
      </c>
      <c r="AC4" s="60" t="s">
        <v>3984</v>
      </c>
      <c r="AD4" s="60" t="s">
        <v>3985</v>
      </c>
      <c r="AE4" s="60" t="s">
        <v>3986</v>
      </c>
      <c r="AF4" s="60">
        <v>0.796922277481938</v>
      </c>
      <c r="AG4" s="60">
        <v>0.62187794171444388</v>
      </c>
      <c r="AH4" s="60">
        <v>1.246676727231597E-14</v>
      </c>
      <c r="AI4" s="60">
        <v>1.165512575009703E-14</v>
      </c>
      <c r="AJ4" s="60">
        <v>99.999999999999972</v>
      </c>
      <c r="AK4" s="60">
        <v>100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1">
        <v>3</v>
      </c>
      <c r="B5" s="60"/>
      <c r="C5" s="60">
        <v>150</v>
      </c>
      <c r="D5" s="60">
        <v>2.9916763305664058E-3</v>
      </c>
      <c r="E5" s="60" t="b">
        <v>0</v>
      </c>
      <c r="F5" s="60">
        <v>2.2744501719734921E-2</v>
      </c>
      <c r="G5" s="60">
        <v>1.446162703158722E-4</v>
      </c>
      <c r="H5" s="60">
        <v>1.2025650515289071E-2</v>
      </c>
      <c r="I5" s="60">
        <v>1.387778780781446E-17</v>
      </c>
      <c r="J5" s="60">
        <v>1.8213672050459189E-2</v>
      </c>
      <c r="K5" s="60">
        <v>9.2376043070340128E-2</v>
      </c>
      <c r="L5" s="60">
        <v>3.5119661282874109E-2</v>
      </c>
      <c r="M5" s="60">
        <v>0.1466666666666667</v>
      </c>
      <c r="N5" s="60">
        <v>1.8213672050459189E-2</v>
      </c>
      <c r="O5" s="60">
        <v>9.2376043070340128E-2</v>
      </c>
      <c r="P5" s="60">
        <v>-4.2615365636088413E-2</v>
      </c>
      <c r="Q5" s="60">
        <v>-6.666666666666668E-2</v>
      </c>
      <c r="R5" s="60">
        <v>-5.9211894646675019E-18</v>
      </c>
      <c r="S5" s="60">
        <v>-7.4014868308343768E-18</v>
      </c>
      <c r="T5" s="60">
        <v>-5.4641016151377481E-2</v>
      </c>
      <c r="U5" s="60">
        <v>-6.6666666666666666E-2</v>
      </c>
      <c r="V5" s="60">
        <v>1.8213672050459179E-2</v>
      </c>
      <c r="W5" s="60">
        <v>9.2376043070340114E-2</v>
      </c>
      <c r="X5" s="60">
        <v>-1.9521354868503371E-2</v>
      </c>
      <c r="Y5" s="60">
        <v>0.08</v>
      </c>
      <c r="Z5" s="60">
        <v>-5.9211894646675019E-18</v>
      </c>
      <c r="AA5" s="60">
        <v>-7.4014868308343768E-18</v>
      </c>
      <c r="AB5" s="60" t="s">
        <v>973</v>
      </c>
      <c r="AC5" s="60" t="s">
        <v>974</v>
      </c>
      <c r="AD5" s="60" t="s">
        <v>975</v>
      </c>
      <c r="AE5" s="60" t="s">
        <v>974</v>
      </c>
      <c r="AF5" s="60">
        <v>1.4581825480118871</v>
      </c>
      <c r="AG5" s="60">
        <v>1.28756585089982</v>
      </c>
      <c r="AH5" s="60">
        <v>1.220035468042353E-14</v>
      </c>
      <c r="AI5" s="60">
        <v>1.142194880299795E-14</v>
      </c>
      <c r="AJ5" s="60">
        <v>100</v>
      </c>
      <c r="AK5" s="60">
        <v>99.999999999999972</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1">
        <v>4</v>
      </c>
      <c r="B6" s="60"/>
      <c r="C6" s="60">
        <v>150</v>
      </c>
      <c r="D6" s="60">
        <v>1.9946098327636719E-3</v>
      </c>
      <c r="E6" s="60" t="b">
        <v>0</v>
      </c>
      <c r="F6" s="60">
        <v>7.1238749812843512E-3</v>
      </c>
      <c r="G6" s="60">
        <v>4.5131747930160573E-5</v>
      </c>
      <c r="H6" s="60">
        <v>8.2903768654765675E-4</v>
      </c>
      <c r="I6" s="60">
        <v>6.6666666666666541E-3</v>
      </c>
      <c r="J6" s="60">
        <v>1.0239322565748299E-2</v>
      </c>
      <c r="K6" s="60">
        <v>1.154700538379253E-2</v>
      </c>
      <c r="L6" s="60">
        <v>4.1786327949540777E-2</v>
      </c>
      <c r="M6" s="60">
        <v>7.3333333333333334E-2</v>
      </c>
      <c r="N6" s="60">
        <v>1.0239322565748299E-2</v>
      </c>
      <c r="O6" s="60">
        <v>1.154700538379253E-2</v>
      </c>
      <c r="P6" s="60">
        <v>-8.5230731272176855E-2</v>
      </c>
      <c r="Q6" s="60">
        <v>5.3333333333333323E-2</v>
      </c>
      <c r="R6" s="60">
        <v>1.258252761241844E-17</v>
      </c>
      <c r="S6" s="60">
        <v>-2.2204460492503129E-17</v>
      </c>
      <c r="T6" s="60">
        <v>-8.4401693585629198E-2</v>
      </c>
      <c r="U6" s="60">
        <v>4.6666666666666669E-2</v>
      </c>
      <c r="V6" s="60">
        <v>1.023932256574831E-2</v>
      </c>
      <c r="W6" s="60">
        <v>-1.1547005383792551E-2</v>
      </c>
      <c r="X6" s="60">
        <v>-4.261536563608842E-2</v>
      </c>
      <c r="Y6" s="60">
        <v>0.12</v>
      </c>
      <c r="Z6" s="60">
        <v>1.258252761241844E-17</v>
      </c>
      <c r="AA6" s="60">
        <v>-2.2204460492503129E-17</v>
      </c>
      <c r="AB6" s="60" t="s">
        <v>976</v>
      </c>
      <c r="AC6" s="60" t="s">
        <v>977</v>
      </c>
      <c r="AD6" s="60" t="s">
        <v>978</v>
      </c>
      <c r="AE6" s="60" t="s">
        <v>979</v>
      </c>
      <c r="AF6" s="60">
        <v>9.4662931044076651E-2</v>
      </c>
      <c r="AG6" s="60">
        <v>0.24584104325130551</v>
      </c>
      <c r="AH6" s="60">
        <v>0.58761363215342577</v>
      </c>
      <c r="AI6" s="60">
        <v>0.54663878888159922</v>
      </c>
      <c r="AJ6" s="60">
        <v>99.999999999999972</v>
      </c>
      <c r="AK6" s="60">
        <v>99.999999999999858</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1">
        <v>5</v>
      </c>
      <c r="B7" s="60"/>
      <c r="C7" s="60">
        <v>150</v>
      </c>
      <c r="D7" s="60">
        <v>3.0300617218017578E-3</v>
      </c>
      <c r="E7" s="60" t="b">
        <v>0</v>
      </c>
      <c r="F7" s="60">
        <v>1.006359024970431E-2</v>
      </c>
      <c r="G7" s="60">
        <v>4.5131747930160512E-5</v>
      </c>
      <c r="H7" s="60">
        <v>8.2903768654762205E-4</v>
      </c>
      <c r="I7" s="60">
        <v>6.6666666666666541E-3</v>
      </c>
      <c r="J7" s="60">
        <v>0.17547005383792519</v>
      </c>
      <c r="K7" s="60">
        <v>1.1547005383792519E-2</v>
      </c>
      <c r="L7" s="60">
        <v>7.9743494847108829E-3</v>
      </c>
      <c r="M7" s="60">
        <v>0.1</v>
      </c>
      <c r="N7" s="60">
        <v>0.17547005383792519</v>
      </c>
      <c r="O7" s="60">
        <v>1.1547005383792519E-2</v>
      </c>
      <c r="P7" s="60">
        <v>7.1453117981633389E-3</v>
      </c>
      <c r="Q7" s="60">
        <v>-0.13333333333333339</v>
      </c>
      <c r="R7" s="60">
        <v>7.4014868308343768E-18</v>
      </c>
      <c r="S7" s="60">
        <v>-3.8335166487642498E-17</v>
      </c>
      <c r="T7" s="60">
        <v>7.974349484710961E-3</v>
      </c>
      <c r="U7" s="60">
        <v>-0.12666666666666671</v>
      </c>
      <c r="V7" s="60">
        <v>-0.17547005383792519</v>
      </c>
      <c r="W7" s="60">
        <v>-1.1547005383792559E-2</v>
      </c>
      <c r="X7" s="60">
        <v>7.8455760406844395E-17</v>
      </c>
      <c r="Y7" s="60">
        <v>-2.66666666666667E-2</v>
      </c>
      <c r="Z7" s="60">
        <v>7.4014868308343768E-18</v>
      </c>
      <c r="AA7" s="60">
        <v>-3.8335166487642498E-17</v>
      </c>
      <c r="AB7" s="60" t="s">
        <v>980</v>
      </c>
      <c r="AC7" s="60" t="s">
        <v>3987</v>
      </c>
      <c r="AD7" s="60" t="s">
        <v>981</v>
      </c>
      <c r="AE7" s="60" t="s">
        <v>3987</v>
      </c>
      <c r="AF7" s="60">
        <v>0.27913816571683359</v>
      </c>
      <c r="AG7" s="60">
        <v>9.0836822110698615E-2</v>
      </c>
      <c r="AH7" s="60">
        <v>0.5097363455384365</v>
      </c>
      <c r="AI7" s="60">
        <v>0.47861509863803769</v>
      </c>
      <c r="AJ7" s="60">
        <v>100</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1">
        <v>6</v>
      </c>
      <c r="B8" s="60"/>
      <c r="C8" s="60">
        <v>150</v>
      </c>
      <c r="D8" s="60">
        <v>1.9943714141845699E-3</v>
      </c>
      <c r="E8" s="60" t="b">
        <v>0</v>
      </c>
      <c r="F8" s="60">
        <v>3.9953280992659828E-3</v>
      </c>
      <c r="G8" s="60">
        <v>1.446162703158726E-4</v>
      </c>
      <c r="H8" s="60">
        <v>1.2025650515289079E-2</v>
      </c>
      <c r="I8" s="60">
        <v>0</v>
      </c>
      <c r="J8" s="60">
        <v>5.8376289801190407E-3</v>
      </c>
      <c r="K8" s="60">
        <v>4.6188021535170043E-2</v>
      </c>
      <c r="L8" s="60">
        <v>6.1786327949540788E-2</v>
      </c>
      <c r="M8" s="60">
        <v>1.3333333333333331E-2</v>
      </c>
      <c r="N8" s="60">
        <v>5.8376289801190381E-3</v>
      </c>
      <c r="O8" s="60">
        <v>4.6188021535170043E-2</v>
      </c>
      <c r="P8" s="60">
        <v>6.1880215351701054E-3</v>
      </c>
      <c r="Q8" s="60">
        <v>6.6666666666666638E-2</v>
      </c>
      <c r="R8" s="60">
        <v>1.5108103727061281E-17</v>
      </c>
      <c r="S8" s="60">
        <v>-3.8945426618427552E-17</v>
      </c>
      <c r="T8" s="60">
        <v>-5.8376289801189791E-3</v>
      </c>
      <c r="U8" s="60">
        <v>6.6666666666666638E-2</v>
      </c>
      <c r="V8" s="60">
        <v>-5.837628980119026E-3</v>
      </c>
      <c r="W8" s="60">
        <v>-4.6188021535170078E-2</v>
      </c>
      <c r="X8" s="60">
        <v>5.5948698969421812E-2</v>
      </c>
      <c r="Y8" s="60">
        <v>5.3333333333333309E-2</v>
      </c>
      <c r="Z8" s="60">
        <v>1.1842378929334999E-17</v>
      </c>
      <c r="AA8" s="60">
        <v>-3.2413977022975001E-17</v>
      </c>
      <c r="AB8" s="60" t="s">
        <v>982</v>
      </c>
      <c r="AC8" s="60" t="s">
        <v>3988</v>
      </c>
      <c r="AD8" s="60" t="s">
        <v>983</v>
      </c>
      <c r="AE8" s="60" t="s">
        <v>3988</v>
      </c>
      <c r="AF8" s="60">
        <v>1.327842938971072</v>
      </c>
      <c r="AG8" s="60">
        <v>1.310942873695023</v>
      </c>
      <c r="AH8" s="60">
        <v>0</v>
      </c>
      <c r="AI8" s="60">
        <v>2.5383009013673149E-14</v>
      </c>
      <c r="AJ8" s="60">
        <v>99.999999999999986</v>
      </c>
      <c r="AK8" s="60">
        <v>99.999999999999787</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1">
        <v>7</v>
      </c>
      <c r="B9" s="60"/>
      <c r="C9" s="60">
        <v>150</v>
      </c>
      <c r="D9" s="60">
        <v>1.9938945770263672E-3</v>
      </c>
      <c r="E9" s="60" t="b">
        <v>0</v>
      </c>
      <c r="F9" s="60">
        <v>1.8858124719265299E-3</v>
      </c>
      <c r="G9" s="60">
        <v>3.8291610519728281E-5</v>
      </c>
      <c r="H9" s="60">
        <v>6.1880215351700482E-3</v>
      </c>
      <c r="I9" s="60">
        <v>3.1225022567582528E-17</v>
      </c>
      <c r="J9" s="60">
        <v>1.071796769724492E-2</v>
      </c>
      <c r="K9" s="60">
        <v>9.2376043070340141E-2</v>
      </c>
      <c r="L9" s="60">
        <v>1.690598923241499E-2</v>
      </c>
      <c r="M9" s="60">
        <v>3.999999999999998E-2</v>
      </c>
      <c r="N9" s="60">
        <v>1.071796769724492E-2</v>
      </c>
      <c r="O9" s="60">
        <v>9.2376043070340141E-2</v>
      </c>
      <c r="P9" s="60">
        <v>-1.333333333333327E-2</v>
      </c>
      <c r="Q9" s="60">
        <v>-1.3333333333333371E-2</v>
      </c>
      <c r="R9" s="60">
        <v>1.554312234475219E-17</v>
      </c>
      <c r="S9" s="60">
        <v>-3.4046839421838137E-17</v>
      </c>
      <c r="T9" s="60">
        <v>-7.1453117981632218E-3</v>
      </c>
      <c r="U9" s="60">
        <v>-1.3333333333333339E-2</v>
      </c>
      <c r="V9" s="60">
        <v>-1.0717967697244901E-2</v>
      </c>
      <c r="W9" s="60">
        <v>9.2376043070340114E-2</v>
      </c>
      <c r="X9" s="60">
        <v>9.7606774342517653E-3</v>
      </c>
      <c r="Y9" s="60">
        <v>2.6666666666666641E-2</v>
      </c>
      <c r="Z9" s="60">
        <v>1.554312234475219E-17</v>
      </c>
      <c r="AA9" s="60">
        <v>-3.4046839421838137E-17</v>
      </c>
      <c r="AB9" s="60" t="s">
        <v>984</v>
      </c>
      <c r="AC9" s="60" t="s">
        <v>985</v>
      </c>
      <c r="AD9" s="60" t="s">
        <v>986</v>
      </c>
      <c r="AE9" s="60" t="s">
        <v>985</v>
      </c>
      <c r="AF9" s="60">
        <v>0.69916694249634137</v>
      </c>
      <c r="AG9" s="60">
        <v>0.68805717983616199</v>
      </c>
      <c r="AH9" s="60">
        <v>2.5490149241921169E-14</v>
      </c>
      <c r="AI9" s="60">
        <v>1.189802163495957E-14</v>
      </c>
      <c r="AJ9" s="60">
        <v>100</v>
      </c>
      <c r="AK9" s="60">
        <v>100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1">
        <v>8</v>
      </c>
      <c r="B10" s="60"/>
      <c r="C10" s="60">
        <v>150</v>
      </c>
      <c r="D10" s="60">
        <v>3.0090808868408199E-3</v>
      </c>
      <c r="E10" s="60" t="b">
        <v>0</v>
      </c>
      <c r="F10" s="60">
        <v>1.9914531179816331E-2</v>
      </c>
      <c r="G10" s="60">
        <v>4.5131747930160011E-5</v>
      </c>
      <c r="H10" s="60">
        <v>8.2903768654758736E-4</v>
      </c>
      <c r="I10" s="60">
        <v>6.6666666666666211E-3</v>
      </c>
      <c r="J10" s="60">
        <v>3.3333333333333312E-2</v>
      </c>
      <c r="K10" s="60">
        <v>8.0829037686547603E-2</v>
      </c>
      <c r="L10" s="60">
        <v>1.7735026918962549E-2</v>
      </c>
      <c r="M10" s="60">
        <v>0.14000000000000001</v>
      </c>
      <c r="N10" s="60">
        <v>3.3333333333333319E-2</v>
      </c>
      <c r="O10" s="60">
        <v>8.0829037686547603E-2</v>
      </c>
      <c r="P10" s="60">
        <v>3.285468820183679E-2</v>
      </c>
      <c r="Q10" s="60">
        <v>-1.3333333333333371E-2</v>
      </c>
      <c r="R10" s="60">
        <v>1.8068698459395029E-17</v>
      </c>
      <c r="S10" s="60">
        <v>-2.0905574969519249E-18</v>
      </c>
      <c r="T10" s="60">
        <v>3.2025650515289203E-2</v>
      </c>
      <c r="U10" s="60">
        <v>-1.999999999999999E-2</v>
      </c>
      <c r="V10" s="60">
        <v>3.3333333333333333E-2</v>
      </c>
      <c r="W10" s="60">
        <v>8.0829037686547603E-2</v>
      </c>
      <c r="X10" s="60">
        <v>4.9760677434251763E-2</v>
      </c>
      <c r="Y10" s="60">
        <v>0.12</v>
      </c>
      <c r="Z10" s="60">
        <v>1.4802973661668751E-17</v>
      </c>
      <c r="AA10" s="60">
        <v>4.4408920985006263E-18</v>
      </c>
      <c r="AB10" s="60" t="s">
        <v>987</v>
      </c>
      <c r="AC10" s="60" t="s">
        <v>988</v>
      </c>
      <c r="AD10" s="60" t="s">
        <v>989</v>
      </c>
      <c r="AE10" s="60" t="s">
        <v>990</v>
      </c>
      <c r="AF10" s="60">
        <v>0.26408027457426703</v>
      </c>
      <c r="AG10" s="60">
        <v>9.0660409514398882E-2</v>
      </c>
      <c r="AH10" s="60">
        <v>0.55500101587472495</v>
      </c>
      <c r="AI10" s="60">
        <v>0.51830616353132331</v>
      </c>
      <c r="AJ10" s="60">
        <v>99.999999999999972</v>
      </c>
      <c r="AK10" s="60">
        <v>100.0000000000004</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1">
        <v>9</v>
      </c>
      <c r="B11" s="60"/>
      <c r="C11" s="60">
        <v>150</v>
      </c>
      <c r="D11" s="60">
        <v>9.975433349609375E-4</v>
      </c>
      <c r="E11" s="60" t="b">
        <v>0</v>
      </c>
      <c r="F11" s="60">
        <v>7.1111111111111234E-4</v>
      </c>
      <c r="G11" s="60">
        <v>9.5270823975510639E-5</v>
      </c>
      <c r="H11" s="60">
        <v>9.760677434251715E-3</v>
      </c>
      <c r="I11" s="60">
        <v>5.8055412329357098E-18</v>
      </c>
      <c r="J11" s="60">
        <v>8.9760677434251715E-2</v>
      </c>
      <c r="K11" s="60">
        <v>4.6188021535170057E-2</v>
      </c>
      <c r="L11" s="60">
        <v>2.3094010767585049E-2</v>
      </c>
      <c r="M11" s="60">
        <v>1.3333333333333339E-2</v>
      </c>
      <c r="N11" s="60">
        <v>8.9760677434251715E-2</v>
      </c>
      <c r="O11" s="60">
        <v>4.6188021535170057E-2</v>
      </c>
      <c r="P11" s="60">
        <v>5.2041704279304213E-17</v>
      </c>
      <c r="Q11" s="60">
        <v>-2.9490299091605721E-17</v>
      </c>
      <c r="R11" s="60">
        <v>-1.036208156316813E-17</v>
      </c>
      <c r="S11" s="60">
        <v>-1.332267629550188E-17</v>
      </c>
      <c r="T11" s="60">
        <v>9.7606774342517671E-3</v>
      </c>
      <c r="U11" s="60">
        <v>-2.3684757858670011E-17</v>
      </c>
      <c r="V11" s="60">
        <v>8.9760677434251701E-2</v>
      </c>
      <c r="W11" s="60">
        <v>-4.6188021535170071E-2</v>
      </c>
      <c r="X11" s="60">
        <v>-1.333333333333328E-2</v>
      </c>
      <c r="Y11" s="60">
        <v>-1.3333333333333371E-2</v>
      </c>
      <c r="Z11" s="60">
        <v>-1.036208156316813E-17</v>
      </c>
      <c r="AA11" s="60">
        <v>-1.332267629550188E-17</v>
      </c>
      <c r="AB11" s="60" t="s">
        <v>991</v>
      </c>
      <c r="AC11" s="60" t="s">
        <v>992</v>
      </c>
      <c r="AD11" s="60" t="s">
        <v>993</v>
      </c>
      <c r="AE11" s="60" t="s">
        <v>992</v>
      </c>
      <c r="AF11" s="60">
        <v>1.0783167642603551</v>
      </c>
      <c r="AG11" s="60">
        <v>1.1020846922460941</v>
      </c>
      <c r="AH11" s="60">
        <v>1.288894058081735E-14</v>
      </c>
      <c r="AI11" s="60">
        <v>3.606991819400253E-14</v>
      </c>
      <c r="AJ11" s="60">
        <v>100</v>
      </c>
      <c r="AK11" s="60">
        <v>100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1">
        <v>10</v>
      </c>
      <c r="B12" s="60"/>
      <c r="C12" s="60">
        <v>150</v>
      </c>
      <c r="D12" s="60">
        <v>2.9923915863037109E-3</v>
      </c>
      <c r="E12" s="60" t="b">
        <v>0</v>
      </c>
      <c r="F12" s="60">
        <v>1.120000000000001E-2</v>
      </c>
      <c r="G12" s="60">
        <v>4.7635411987755103E-5</v>
      </c>
      <c r="H12" s="60">
        <v>1.7863279495408529E-3</v>
      </c>
      <c r="I12" s="60">
        <v>6.6666666666666541E-3</v>
      </c>
      <c r="J12" s="60">
        <v>0.02</v>
      </c>
      <c r="K12" s="60">
        <v>8.0829037686547603E-2</v>
      </c>
      <c r="L12" s="60">
        <v>3.4641016151377588E-2</v>
      </c>
      <c r="M12" s="60">
        <v>0.1</v>
      </c>
      <c r="N12" s="60">
        <v>0.02</v>
      </c>
      <c r="O12" s="60">
        <v>8.0829037686547603E-2</v>
      </c>
      <c r="P12" s="60">
        <v>5.9521354868503448E-2</v>
      </c>
      <c r="Q12" s="60">
        <v>6.6666666666666624E-2</v>
      </c>
      <c r="R12" s="60">
        <v>6.6613381477509398E-18</v>
      </c>
      <c r="S12" s="60">
        <v>-2.0724163126336259E-17</v>
      </c>
      <c r="T12" s="60">
        <v>6.1307682818044301E-2</v>
      </c>
      <c r="U12" s="60">
        <v>5.999999999999997E-2</v>
      </c>
      <c r="V12" s="60">
        <v>-1.999999999999999E-2</v>
      </c>
      <c r="W12" s="60">
        <v>8.0829037686547589E-2</v>
      </c>
      <c r="X12" s="60">
        <v>2.666666666666672E-2</v>
      </c>
      <c r="Y12" s="60">
        <v>0.16</v>
      </c>
      <c r="Z12" s="60">
        <v>6.6613381477509398E-18</v>
      </c>
      <c r="AA12" s="60">
        <v>-2.0724163126336259E-17</v>
      </c>
      <c r="AB12" s="60" t="s">
        <v>3989</v>
      </c>
      <c r="AC12" s="60" t="s">
        <v>3990</v>
      </c>
      <c r="AD12" s="60" t="s">
        <v>3991</v>
      </c>
      <c r="AE12" s="60" t="s">
        <v>3990</v>
      </c>
      <c r="AF12" s="60">
        <v>1.8421551635143269E-2</v>
      </c>
      <c r="AG12" s="60">
        <v>0.39993459782645929</v>
      </c>
      <c r="AH12" s="60">
        <v>0.59460155170305895</v>
      </c>
      <c r="AI12" s="60">
        <v>0.55268112772754852</v>
      </c>
      <c r="AJ12" s="60">
        <v>100</v>
      </c>
      <c r="AK12" s="60">
        <v>100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1">
        <v>11</v>
      </c>
      <c r="B13" s="60"/>
      <c r="C13" s="60">
        <v>150</v>
      </c>
      <c r="D13" s="60">
        <v>2.0997524261474609E-3</v>
      </c>
      <c r="E13" s="60" t="b">
        <v>0</v>
      </c>
      <c r="F13" s="60">
        <v>1.1111111111111099E-2</v>
      </c>
      <c r="G13" s="60">
        <v>4.4673545606350177E-5</v>
      </c>
      <c r="H13" s="60">
        <v>4.7864513149654953E-4</v>
      </c>
      <c r="I13" s="60">
        <v>6.6666666666666957E-3</v>
      </c>
      <c r="J13" s="60">
        <v>6.7495704353214281E-2</v>
      </c>
      <c r="K13" s="60">
        <v>5.7735026918962533E-2</v>
      </c>
      <c r="L13" s="60">
        <v>5.9999999999999963E-2</v>
      </c>
      <c r="M13" s="60">
        <v>8.6666666666666656E-2</v>
      </c>
      <c r="N13" s="60">
        <v>6.7495704353214281E-2</v>
      </c>
      <c r="O13" s="60">
        <v>5.7735026918962533E-2</v>
      </c>
      <c r="P13" s="60">
        <v>1.594869896942179E-2</v>
      </c>
      <c r="Q13" s="60">
        <v>-4.0000000000000063E-2</v>
      </c>
      <c r="R13" s="60">
        <v>1.258252761241844E-17</v>
      </c>
      <c r="S13" s="60">
        <v>8.8817841970012525E-18</v>
      </c>
      <c r="T13" s="60">
        <v>1.5470053837925241E-2</v>
      </c>
      <c r="U13" s="60">
        <v>-3.3333333333333368E-2</v>
      </c>
      <c r="V13" s="60">
        <v>-6.7495704353214267E-2</v>
      </c>
      <c r="W13" s="60">
        <v>5.7735026918962533E-2</v>
      </c>
      <c r="X13" s="60">
        <v>7.5470053837925197E-2</v>
      </c>
      <c r="Y13" s="60">
        <v>5.3333333333333288E-2</v>
      </c>
      <c r="Z13" s="60">
        <v>1.258252761241844E-17</v>
      </c>
      <c r="AA13" s="60">
        <v>8.8817841970012525E-18</v>
      </c>
      <c r="AB13" s="60" t="s">
        <v>994</v>
      </c>
      <c r="AC13" s="60" t="s">
        <v>995</v>
      </c>
      <c r="AD13" s="60" t="s">
        <v>996</v>
      </c>
      <c r="AE13" s="60" t="s">
        <v>997</v>
      </c>
      <c r="AF13" s="60">
        <v>0.12502353984151479</v>
      </c>
      <c r="AG13" s="60">
        <v>0.2392524631718401</v>
      </c>
      <c r="AH13" s="60">
        <v>0.54890812453993143</v>
      </c>
      <c r="AI13" s="60">
        <v>0.51298846189891723</v>
      </c>
      <c r="AJ13" s="60">
        <v>100</v>
      </c>
      <c r="AK13" s="60">
        <v>100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1">
        <v>12</v>
      </c>
      <c r="B14" s="60"/>
      <c r="C14" s="60">
        <v>150</v>
      </c>
      <c r="D14" s="60">
        <v>1.941680908203125E-3</v>
      </c>
      <c r="E14" s="60" t="b">
        <v>0</v>
      </c>
      <c r="F14" s="60">
        <v>9.1712812921102074E-3</v>
      </c>
      <c r="G14" s="60">
        <v>4.7635411987754872E-5</v>
      </c>
      <c r="H14" s="60">
        <v>1.7863279495408369E-3</v>
      </c>
      <c r="I14" s="60">
        <v>6.6666666666666402E-3</v>
      </c>
      <c r="J14" s="60">
        <v>6.9760677434251711E-2</v>
      </c>
      <c r="K14" s="60">
        <v>1.1547005383792511E-2</v>
      </c>
      <c r="L14" s="60">
        <v>7.4641016151377582E-2</v>
      </c>
      <c r="M14" s="60">
        <v>5.9999999999999977E-2</v>
      </c>
      <c r="N14" s="60">
        <v>6.9760677434251711E-2</v>
      </c>
      <c r="O14" s="60">
        <v>1.1547005383792511E-2</v>
      </c>
      <c r="P14" s="60">
        <v>7.1453117981633008E-3</v>
      </c>
      <c r="Q14" s="60">
        <v>7.9999999999999988E-2</v>
      </c>
      <c r="R14" s="60">
        <v>1.9243865760169381E-17</v>
      </c>
      <c r="S14" s="60">
        <v>-1.332267629550188E-17</v>
      </c>
      <c r="T14" s="60">
        <v>8.9316397477041381E-3</v>
      </c>
      <c r="U14" s="60">
        <v>7.3333333333333348E-2</v>
      </c>
      <c r="V14" s="60">
        <v>-6.9760677434251697E-2</v>
      </c>
      <c r="W14" s="60">
        <v>1.15470053837925E-2</v>
      </c>
      <c r="X14" s="60">
        <v>-6.5709376403673442E-2</v>
      </c>
      <c r="Y14" s="60">
        <v>0.1333333333333333</v>
      </c>
      <c r="Z14" s="60">
        <v>1.9243865760169381E-17</v>
      </c>
      <c r="AA14" s="60">
        <v>-1.332267629550188E-17</v>
      </c>
      <c r="AB14" s="60" t="s">
        <v>998</v>
      </c>
      <c r="AC14" s="60" t="s">
        <v>999</v>
      </c>
      <c r="AD14" s="60" t="s">
        <v>1000</v>
      </c>
      <c r="AE14" s="60" t="s">
        <v>999</v>
      </c>
      <c r="AF14" s="60">
        <v>1.9403760330872249E-2</v>
      </c>
      <c r="AG14" s="60">
        <v>0.37534541290666501</v>
      </c>
      <c r="AH14" s="60">
        <v>0.60175767262082325</v>
      </c>
      <c r="AI14" s="60">
        <v>0.55885853907995164</v>
      </c>
      <c r="AJ14" s="60">
        <v>100</v>
      </c>
      <c r="AK14" s="60">
        <v>100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1">
        <v>13</v>
      </c>
      <c r="B15" s="60"/>
      <c r="C15" s="60">
        <v>150</v>
      </c>
      <c r="D15" s="60">
        <v>1.9946098327636719E-3</v>
      </c>
      <c r="E15" s="60" t="b">
        <v>0</v>
      </c>
      <c r="F15" s="60">
        <v>1.1460284731580049E-2</v>
      </c>
      <c r="G15" s="60">
        <v>4.7635411987754988E-5</v>
      </c>
      <c r="H15" s="60">
        <v>1.786327949540846E-3</v>
      </c>
      <c r="I15" s="60">
        <v>6.6666666666666471E-3</v>
      </c>
      <c r="J15" s="60">
        <v>0.12666666666666671</v>
      </c>
      <c r="K15" s="60">
        <v>3.4641016151377588E-2</v>
      </c>
      <c r="L15" s="60">
        <v>3.8213672050459162E-2</v>
      </c>
      <c r="M15" s="60">
        <v>0.1</v>
      </c>
      <c r="N15" s="60">
        <v>0.12666666666666671</v>
      </c>
      <c r="O15" s="60">
        <v>3.4641016151377581E-2</v>
      </c>
      <c r="P15" s="60">
        <v>9.7606774342517341E-3</v>
      </c>
      <c r="Q15" s="60">
        <v>5.3333333333333351E-2</v>
      </c>
      <c r="R15" s="60">
        <v>-3.8306319677155778E-18</v>
      </c>
      <c r="S15" s="60">
        <v>-3.9708251781908863E-17</v>
      </c>
      <c r="T15" s="60">
        <v>1.154700538379258E-2</v>
      </c>
      <c r="U15" s="60">
        <v>0.06</v>
      </c>
      <c r="V15" s="60">
        <v>0.12666666666666671</v>
      </c>
      <c r="W15" s="60">
        <v>3.4641016151377553E-2</v>
      </c>
      <c r="X15" s="60">
        <v>4.9760677434251742E-2</v>
      </c>
      <c r="Y15" s="60">
        <v>-0.04</v>
      </c>
      <c r="Z15" s="60">
        <v>-1.036208156316813E-17</v>
      </c>
      <c r="AA15" s="60">
        <v>-2.6645352591003759E-17</v>
      </c>
      <c r="AB15" s="60" t="s">
        <v>1001</v>
      </c>
      <c r="AC15" s="60" t="s">
        <v>1002</v>
      </c>
      <c r="AD15" s="60" t="s">
        <v>1003</v>
      </c>
      <c r="AE15" s="60" t="s">
        <v>1002</v>
      </c>
      <c r="AF15" s="60">
        <v>0.36831298684751612</v>
      </c>
      <c r="AG15" s="60">
        <v>1.9915531584304529E-2</v>
      </c>
      <c r="AH15" s="60">
        <v>0.59460155170308604</v>
      </c>
      <c r="AI15" s="60">
        <v>0.55268112772761169</v>
      </c>
      <c r="AJ15" s="60">
        <v>100</v>
      </c>
      <c r="AK15" s="60">
        <v>99.999999999999972</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1">
        <v>14</v>
      </c>
      <c r="B16" s="60"/>
      <c r="C16" s="60">
        <v>150</v>
      </c>
      <c r="D16" s="60">
        <v>1.9941329956054692E-3</v>
      </c>
      <c r="E16" s="60" t="b">
        <v>0</v>
      </c>
      <c r="F16" s="60">
        <v>3.768204875147836E-3</v>
      </c>
      <c r="G16" s="60">
        <v>4.7635411987754561E-5</v>
      </c>
      <c r="H16" s="60">
        <v>1.7863279495407001E-3</v>
      </c>
      <c r="I16" s="60">
        <v>6.6666666666666541E-3</v>
      </c>
      <c r="J16" s="60">
        <v>2.9760677434251689E-2</v>
      </c>
      <c r="K16" s="60">
        <v>3.4641016151377581E-2</v>
      </c>
      <c r="L16" s="60">
        <v>5.1547005383792387E-2</v>
      </c>
      <c r="M16" s="60">
        <v>3.3333333333333381E-2</v>
      </c>
      <c r="N16" s="60">
        <v>2.9760677434251689E-2</v>
      </c>
      <c r="O16" s="60">
        <v>3.4641016151377581E-2</v>
      </c>
      <c r="P16" s="60">
        <v>-0.1252307312721769</v>
      </c>
      <c r="Q16" s="60">
        <v>0.14666666666666661</v>
      </c>
      <c r="R16" s="60">
        <v>2.960594732333751E-18</v>
      </c>
      <c r="S16" s="60">
        <v>-4.8849813083506888E-17</v>
      </c>
      <c r="T16" s="60">
        <v>-0.1270170592217176</v>
      </c>
      <c r="U16" s="60">
        <v>0.15333333333333329</v>
      </c>
      <c r="V16" s="60">
        <v>-2.9760677434251689E-2</v>
      </c>
      <c r="W16" s="60">
        <v>3.4641016151377532E-2</v>
      </c>
      <c r="X16" s="60">
        <v>-7.5470053837925211E-2</v>
      </c>
      <c r="Y16" s="60">
        <v>0.1866666666666667</v>
      </c>
      <c r="Z16" s="60">
        <v>2.960594732333751E-18</v>
      </c>
      <c r="AA16" s="60">
        <v>-4.8849813083506888E-17</v>
      </c>
      <c r="AB16" s="60" t="s">
        <v>1004</v>
      </c>
      <c r="AC16" s="60" t="s">
        <v>3992</v>
      </c>
      <c r="AD16" s="60" t="s">
        <v>1005</v>
      </c>
      <c r="AE16" s="60" t="s">
        <v>3992</v>
      </c>
      <c r="AF16" s="60">
        <v>2.2214438503428011E-2</v>
      </c>
      <c r="AG16" s="60">
        <v>0.3203449044825763</v>
      </c>
      <c r="AH16" s="60">
        <v>0.64859318357607076</v>
      </c>
      <c r="AI16" s="60">
        <v>0.59903139640708059</v>
      </c>
      <c r="AJ16" s="60">
        <v>99.999999999999844</v>
      </c>
      <c r="AK16" s="60">
        <v>100.0000000000001</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1">
        <v>15</v>
      </c>
      <c r="B17" s="60"/>
      <c r="C17" s="60">
        <v>150</v>
      </c>
      <c r="D17" s="60">
        <v>3.9892196655273438E-3</v>
      </c>
      <c r="E17" s="60" t="b">
        <v>0</v>
      </c>
      <c r="F17" s="60">
        <v>3.8166036638471422E-2</v>
      </c>
      <c r="G17" s="60">
        <v>2.381770599387725E-5</v>
      </c>
      <c r="H17" s="60">
        <v>4.880338717125815E-3</v>
      </c>
      <c r="I17" s="60">
        <v>6.9388939039072284E-17</v>
      </c>
      <c r="J17" s="60">
        <v>3.1547005383792508E-2</v>
      </c>
      <c r="K17" s="60">
        <v>0.1154700538379252</v>
      </c>
      <c r="L17" s="60">
        <v>0.15416237101988089</v>
      </c>
      <c r="M17" s="60">
        <v>0.12</v>
      </c>
      <c r="N17" s="60">
        <v>3.1547005383792508E-2</v>
      </c>
      <c r="O17" s="60">
        <v>0.1154700538379252</v>
      </c>
      <c r="P17" s="60">
        <v>-7.642734410091831E-2</v>
      </c>
      <c r="Q17" s="60">
        <v>-9.3333333333333435E-2</v>
      </c>
      <c r="R17" s="60">
        <v>1.6283271027835629E-17</v>
      </c>
      <c r="S17" s="60">
        <v>-2.8125649957170629E-17</v>
      </c>
      <c r="T17" s="60">
        <v>-8.1307682818044125E-2</v>
      </c>
      <c r="U17" s="60">
        <v>-9.3333333333333365E-2</v>
      </c>
      <c r="V17" s="60">
        <v>-3.1547005383792501E-2</v>
      </c>
      <c r="W17" s="60">
        <v>-0.1154700538379252</v>
      </c>
      <c r="X17" s="60">
        <v>7.2854688201836798E-2</v>
      </c>
      <c r="Y17" s="60">
        <v>2.6666666666666641E-2</v>
      </c>
      <c r="Z17" s="60">
        <v>1.6283271027835629E-17</v>
      </c>
      <c r="AA17" s="60">
        <v>-2.8125649957170629E-17</v>
      </c>
      <c r="AB17" s="60" t="s">
        <v>1006</v>
      </c>
      <c r="AC17" s="60" t="s">
        <v>3993</v>
      </c>
      <c r="AD17" s="60" t="s">
        <v>1007</v>
      </c>
      <c r="AE17" s="60" t="s">
        <v>3994</v>
      </c>
      <c r="AF17" s="60">
        <v>0.61651189121228989</v>
      </c>
      <c r="AG17" s="60">
        <v>0.51144778411809977</v>
      </c>
      <c r="AH17" s="60">
        <v>1.194509023375103E-14</v>
      </c>
      <c r="AI17" s="60">
        <v>2.2395837824941831E-14</v>
      </c>
      <c r="AJ17" s="60">
        <v>100</v>
      </c>
      <c r="AK17" s="60">
        <v>99.999999999999872</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1">
        <v>16</v>
      </c>
      <c r="B18" s="60"/>
      <c r="C18" s="60">
        <v>150</v>
      </c>
      <c r="D18" s="60">
        <v>1.9943714141845699E-3</v>
      </c>
      <c r="E18" s="60" t="b">
        <v>0</v>
      </c>
      <c r="F18" s="60">
        <v>1.0190312546789111E-3</v>
      </c>
      <c r="G18" s="60">
        <v>4.763541198775475E-5</v>
      </c>
      <c r="H18" s="60">
        <v>1.7863279495408039E-3</v>
      </c>
      <c r="I18" s="60">
        <v>6.6666666666666402E-3</v>
      </c>
      <c r="J18" s="60">
        <v>2.357265589908164E-2</v>
      </c>
      <c r="K18" s="60">
        <v>1.1547005383792519E-2</v>
      </c>
      <c r="L18" s="60">
        <v>2.488033871712584E-2</v>
      </c>
      <c r="M18" s="60">
        <v>1.999999999999999E-2</v>
      </c>
      <c r="N18" s="60">
        <v>2.357265589908164E-2</v>
      </c>
      <c r="O18" s="60">
        <v>1.1547005383792519E-2</v>
      </c>
      <c r="P18" s="60">
        <v>4.6188021535170133E-2</v>
      </c>
      <c r="Q18" s="60">
        <v>2.666666666666663E-2</v>
      </c>
      <c r="R18" s="60">
        <v>5.9211894646675019E-18</v>
      </c>
      <c r="S18" s="60">
        <v>-3.2566542055671259E-17</v>
      </c>
      <c r="T18" s="60">
        <v>4.4401693585629322E-2</v>
      </c>
      <c r="U18" s="60">
        <v>1.999999999999999E-2</v>
      </c>
      <c r="V18" s="60">
        <v>-2.357265589908163E-2</v>
      </c>
      <c r="W18" s="60">
        <v>-1.1547005383792551E-2</v>
      </c>
      <c r="X18" s="60">
        <v>6.9282032302755162E-2</v>
      </c>
      <c r="Y18" s="60">
        <v>3.999999999999998E-2</v>
      </c>
      <c r="Z18" s="60">
        <v>5.9211894646675019E-18</v>
      </c>
      <c r="AA18" s="60">
        <v>-3.2566542055671259E-17</v>
      </c>
      <c r="AB18" s="60" t="s">
        <v>1008</v>
      </c>
      <c r="AC18" s="60" t="s">
        <v>1009</v>
      </c>
      <c r="AD18" s="60" t="s">
        <v>1010</v>
      </c>
      <c r="AE18" s="60" t="s">
        <v>1009</v>
      </c>
      <c r="AF18" s="60">
        <v>0.35926339840168181</v>
      </c>
      <c r="AG18" s="60">
        <v>2.0904498154649849E-2</v>
      </c>
      <c r="AH18" s="60">
        <v>0.574119220925565</v>
      </c>
      <c r="AI18" s="60">
        <v>0.53494198727966025</v>
      </c>
      <c r="AJ18" s="60">
        <v>99.999999999999972</v>
      </c>
      <c r="AK18" s="60">
        <v>100.0000000000001</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1">
        <v>17</v>
      </c>
      <c r="B19" s="60"/>
      <c r="C19" s="60">
        <v>150</v>
      </c>
      <c r="D19" s="60">
        <v>3.2150745391845699E-3</v>
      </c>
      <c r="E19" s="60" t="b">
        <v>0</v>
      </c>
      <c r="F19" s="60">
        <v>1.9104729176024491E-2</v>
      </c>
      <c r="G19" s="60">
        <v>3.081487911019577E-33</v>
      </c>
      <c r="H19" s="60">
        <v>5.5511151231257827E-17</v>
      </c>
      <c r="I19" s="60">
        <v>0</v>
      </c>
      <c r="J19" s="60">
        <v>6.2136720504591833E-2</v>
      </c>
      <c r="K19" s="60">
        <v>6.9282032302755106E-2</v>
      </c>
      <c r="L19" s="60">
        <v>3.6427344100918323E-2</v>
      </c>
      <c r="M19" s="60">
        <v>0.13333333333333339</v>
      </c>
      <c r="N19" s="60">
        <v>6.2136720504591833E-2</v>
      </c>
      <c r="O19" s="60">
        <v>6.9282032302755106E-2</v>
      </c>
      <c r="P19" s="60">
        <v>9.2376043070340183E-2</v>
      </c>
      <c r="Q19" s="60">
        <v>-5.3333333333333371E-2</v>
      </c>
      <c r="R19" s="60">
        <v>4.4408920985006263E-18</v>
      </c>
      <c r="S19" s="60">
        <v>-1.6283271027835629E-17</v>
      </c>
      <c r="T19" s="60">
        <v>9.2376043070340239E-2</v>
      </c>
      <c r="U19" s="60">
        <v>-5.3333333333333371E-2</v>
      </c>
      <c r="V19" s="60">
        <v>6.2136720504591833E-2</v>
      </c>
      <c r="W19" s="60">
        <v>6.9282032302755092E-2</v>
      </c>
      <c r="X19" s="60">
        <v>0.12880338717125861</v>
      </c>
      <c r="Y19" s="60">
        <v>7.9999999999999988E-2</v>
      </c>
      <c r="Z19" s="60">
        <v>4.4408920985006263E-18</v>
      </c>
      <c r="AA19" s="60">
        <v>-1.6283271027835629E-17</v>
      </c>
      <c r="AB19" s="60" t="s">
        <v>3995</v>
      </c>
      <c r="AC19" s="60" t="s">
        <v>3996</v>
      </c>
      <c r="AD19" s="60" t="s">
        <v>3997</v>
      </c>
      <c r="AE19" s="60" t="s">
        <v>3996</v>
      </c>
      <c r="AF19" s="60">
        <v>4.5182178780385222E-14</v>
      </c>
      <c r="AG19" s="60">
        <v>3.7164143194976832E-14</v>
      </c>
      <c r="AH19" s="60">
        <v>3.6996366920785211E-14</v>
      </c>
      <c r="AI19" s="60">
        <v>2.3074718470718369E-14</v>
      </c>
      <c r="AJ19" s="60">
        <v>100</v>
      </c>
      <c r="AK19" s="60">
        <v>99.999999999999957</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1">
        <v>18</v>
      </c>
      <c r="B20" s="60"/>
      <c r="C20" s="60">
        <v>150</v>
      </c>
      <c r="D20" s="60">
        <v>1.9943714141845699E-3</v>
      </c>
      <c r="E20" s="60" t="b">
        <v>0</v>
      </c>
      <c r="F20" s="60">
        <v>7.3046146254435269E-3</v>
      </c>
      <c r="G20" s="60">
        <v>5.40173470743763E-5</v>
      </c>
      <c r="H20" s="60">
        <v>3.094010767584976E-3</v>
      </c>
      <c r="I20" s="60">
        <v>6.6666666666666732E-3</v>
      </c>
      <c r="J20" s="60">
        <v>0.11464101615137751</v>
      </c>
      <c r="K20" s="60">
        <v>8.0829037686547645E-2</v>
      </c>
      <c r="L20" s="60">
        <v>8.3094010767584978E-2</v>
      </c>
      <c r="M20" s="60">
        <v>1.9999999999999969E-2</v>
      </c>
      <c r="N20" s="60">
        <v>0.11464101615137751</v>
      </c>
      <c r="O20" s="60">
        <v>8.0829037686547658E-2</v>
      </c>
      <c r="P20" s="60">
        <v>-0.17856406460551019</v>
      </c>
      <c r="Q20" s="60">
        <v>-1.3333333333333339E-2</v>
      </c>
      <c r="R20" s="60">
        <v>9.4920443277863017E-18</v>
      </c>
      <c r="S20" s="60">
        <v>2.5977710459677728E-19</v>
      </c>
      <c r="T20" s="60">
        <v>-0.1816580753730952</v>
      </c>
      <c r="U20" s="60">
        <v>-2.0000000000000011E-2</v>
      </c>
      <c r="V20" s="60">
        <v>-0.11464101615137751</v>
      </c>
      <c r="W20" s="60">
        <v>-8.0829037686547645E-2</v>
      </c>
      <c r="X20" s="60">
        <v>-9.8564064605510218E-2</v>
      </c>
      <c r="Y20" s="60">
        <v>-3.999999999999998E-2</v>
      </c>
      <c r="Z20" s="60">
        <v>2.960594732333751E-18</v>
      </c>
      <c r="AA20" s="60">
        <v>1.332267629550188E-17</v>
      </c>
      <c r="AB20" s="60" t="s">
        <v>1011</v>
      </c>
      <c r="AC20" s="60" t="s">
        <v>3998</v>
      </c>
      <c r="AD20" s="60" t="s">
        <v>1012</v>
      </c>
      <c r="AE20" s="60" t="s">
        <v>3998</v>
      </c>
      <c r="AF20" s="60">
        <v>0.66316692275250533</v>
      </c>
      <c r="AG20" s="60">
        <v>0.13864192392456001</v>
      </c>
      <c r="AH20" s="60">
        <v>0.55500101587472495</v>
      </c>
      <c r="AI20" s="60">
        <v>0.51830616353132331</v>
      </c>
      <c r="AJ20" s="60">
        <v>100</v>
      </c>
      <c r="AK20" s="60">
        <v>100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1">
        <v>19</v>
      </c>
      <c r="B21" s="60"/>
      <c r="C21" s="60">
        <v>150</v>
      </c>
      <c r="D21" s="60">
        <v>2.0158290863037109E-3</v>
      </c>
      <c r="E21" s="60" t="b">
        <v>0</v>
      </c>
      <c r="F21" s="60">
        <v>1.1269743083629021E-2</v>
      </c>
      <c r="G21" s="60">
        <v>1.2763870173242999E-5</v>
      </c>
      <c r="H21" s="60">
        <v>3.5726558990816621E-3</v>
      </c>
      <c r="I21" s="60">
        <v>4.163336342344337E-17</v>
      </c>
      <c r="J21" s="60">
        <v>2.3094010767585028E-2</v>
      </c>
      <c r="K21" s="60">
        <v>9.2376043070340114E-2</v>
      </c>
      <c r="L21" s="60">
        <v>8.26153656360884E-2</v>
      </c>
      <c r="M21" s="60">
        <v>6.6666666666666666E-2</v>
      </c>
      <c r="N21" s="60">
        <v>2.3094010767585028E-2</v>
      </c>
      <c r="O21" s="60">
        <v>9.2376043070340114E-2</v>
      </c>
      <c r="P21" s="60">
        <v>1.387778780781446E-17</v>
      </c>
      <c r="Q21" s="60">
        <v>7.9999999999999988E-2</v>
      </c>
      <c r="R21" s="60">
        <v>1.998401444325282E-17</v>
      </c>
      <c r="S21" s="60">
        <v>-1.332267629550188E-17</v>
      </c>
      <c r="T21" s="60">
        <v>3.572655899081676E-3</v>
      </c>
      <c r="U21" s="60">
        <v>8.0000000000000029E-2</v>
      </c>
      <c r="V21" s="60">
        <v>2.3094010767585049E-2</v>
      </c>
      <c r="W21" s="60">
        <v>-9.2376043070340128E-2</v>
      </c>
      <c r="X21" s="60">
        <v>8.6188021535170078E-2</v>
      </c>
      <c r="Y21" s="60">
        <v>0.1466666666666667</v>
      </c>
      <c r="Z21" s="60">
        <v>1.998401444325282E-17</v>
      </c>
      <c r="AA21" s="60">
        <v>-1.332267629550188E-17</v>
      </c>
      <c r="AB21" s="60" t="s">
        <v>1013</v>
      </c>
      <c r="AC21" s="60" t="s">
        <v>1014</v>
      </c>
      <c r="AD21" s="60" t="s">
        <v>1015</v>
      </c>
      <c r="AE21" s="60" t="s">
        <v>1014</v>
      </c>
      <c r="AF21" s="60">
        <v>0.38906029479682158</v>
      </c>
      <c r="AG21" s="60">
        <v>0.39211139429003139</v>
      </c>
      <c r="AH21" s="60">
        <v>2.76505948929498E-14</v>
      </c>
      <c r="AI21" s="60">
        <v>1.283415684495771E-14</v>
      </c>
      <c r="AJ21" s="60">
        <v>100.0000000000001</v>
      </c>
      <c r="AK21" s="60">
        <v>99.999999999999957</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1">
        <v>20</v>
      </c>
      <c r="B22" s="60"/>
      <c r="C22" s="60">
        <v>150</v>
      </c>
      <c r="D22" s="60">
        <v>2.9916763305664058E-3</v>
      </c>
      <c r="E22" s="60" t="b">
        <v>0</v>
      </c>
      <c r="F22" s="60">
        <v>4.0037375205872132E-2</v>
      </c>
      <c r="G22" s="60">
        <v>4.7635411987755597E-5</v>
      </c>
      <c r="H22" s="60">
        <v>1.786327949540797E-3</v>
      </c>
      <c r="I22" s="60">
        <v>6.6666666666667061E-3</v>
      </c>
      <c r="J22" s="60">
        <v>6.3572655899081634E-2</v>
      </c>
      <c r="K22" s="60">
        <v>8.0829037686547617E-2</v>
      </c>
      <c r="L22" s="60">
        <v>0.18035039255505109</v>
      </c>
      <c r="M22" s="60">
        <v>8.6666666666666684E-2</v>
      </c>
      <c r="N22" s="60">
        <v>6.3572655899081634E-2</v>
      </c>
      <c r="O22" s="60">
        <v>8.0829037686547617E-2</v>
      </c>
      <c r="P22" s="60">
        <v>6.3094010767585085E-2</v>
      </c>
      <c r="Q22" s="60">
        <v>-2.6666666666666679E-2</v>
      </c>
      <c r="R22" s="60">
        <v>2.2204460492503131E-18</v>
      </c>
      <c r="S22" s="60">
        <v>-1.036208156316813E-17</v>
      </c>
      <c r="T22" s="60">
        <v>6.1307682818044287E-2</v>
      </c>
      <c r="U22" s="60">
        <v>-3.3333333333333381E-2</v>
      </c>
      <c r="V22" s="60">
        <v>6.3572655899081634E-2</v>
      </c>
      <c r="W22" s="60">
        <v>8.0829037686547603E-2</v>
      </c>
      <c r="X22" s="60">
        <v>-0.1190427097370068</v>
      </c>
      <c r="Y22" s="60">
        <v>5.3333333333333302E-2</v>
      </c>
      <c r="Z22" s="60">
        <v>2.2204460492503131E-18</v>
      </c>
      <c r="AA22" s="60">
        <v>-1.036208156316813E-17</v>
      </c>
      <c r="AB22" s="60" t="s">
        <v>1016</v>
      </c>
      <c r="AC22" s="60" t="s">
        <v>1017</v>
      </c>
      <c r="AD22" s="60" t="s">
        <v>1018</v>
      </c>
      <c r="AE22" s="60" t="s">
        <v>1019</v>
      </c>
      <c r="AF22" s="60">
        <v>0.3577309572034359</v>
      </c>
      <c r="AG22" s="60">
        <v>2.1657737343451271E-2</v>
      </c>
      <c r="AH22" s="60">
        <v>0.548908124539919</v>
      </c>
      <c r="AI22" s="60">
        <v>0.51298846189887037</v>
      </c>
      <c r="AJ22" s="60">
        <v>100</v>
      </c>
      <c r="AK22" s="60">
        <v>99.999999999999972</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1">
        <v>21</v>
      </c>
      <c r="B23" s="60"/>
      <c r="C23" s="60">
        <v>150</v>
      </c>
      <c r="D23" s="60">
        <v>1.9946098327636719E-3</v>
      </c>
      <c r="E23" s="60" t="b">
        <v>0</v>
      </c>
      <c r="F23" s="60">
        <v>1.155555555555557E-3</v>
      </c>
      <c r="G23" s="60">
        <v>5.4017347074376747E-5</v>
      </c>
      <c r="H23" s="60">
        <v>3.0940107675850562E-3</v>
      </c>
      <c r="I23" s="60">
        <v>6.6666666666666697E-3</v>
      </c>
      <c r="J23" s="60">
        <v>0.1074957043532143</v>
      </c>
      <c r="K23" s="60">
        <v>3.4641016151377567E-2</v>
      </c>
      <c r="L23" s="60">
        <v>3.3333333333333347E-2</v>
      </c>
      <c r="M23" s="60">
        <v>6.6666666666666784E-3</v>
      </c>
      <c r="N23" s="60">
        <v>0.1074957043532143</v>
      </c>
      <c r="O23" s="60">
        <v>3.4641016151377567E-2</v>
      </c>
      <c r="P23" s="60">
        <v>-2.309401076758498E-2</v>
      </c>
      <c r="Q23" s="60">
        <v>-1.333333333333339E-2</v>
      </c>
      <c r="R23" s="60">
        <v>2.8125649957170629E-17</v>
      </c>
      <c r="S23" s="60">
        <v>-5.6251299914341269E-17</v>
      </c>
      <c r="T23" s="60">
        <v>-1.9999999999999921E-2</v>
      </c>
      <c r="U23" s="60">
        <v>-2.0000000000000059E-2</v>
      </c>
      <c r="V23" s="60">
        <v>-0.1074957043532143</v>
      </c>
      <c r="W23" s="60">
        <v>3.4641016151377518E-2</v>
      </c>
      <c r="X23" s="60">
        <v>-5.3333333333333267E-2</v>
      </c>
      <c r="Y23" s="60">
        <v>-2.6666666666666741E-2</v>
      </c>
      <c r="Z23" s="60">
        <v>2.8125649957170629E-17</v>
      </c>
      <c r="AA23" s="60">
        <v>-5.6251299914341269E-17</v>
      </c>
      <c r="AB23" s="60" t="s">
        <v>1020</v>
      </c>
      <c r="AC23" s="60" t="s">
        <v>1021</v>
      </c>
      <c r="AD23" s="60" t="s">
        <v>1022</v>
      </c>
      <c r="AE23" s="60" t="s">
        <v>1021</v>
      </c>
      <c r="AF23" s="60">
        <v>0.17075592338037179</v>
      </c>
      <c r="AG23" s="60">
        <v>0.51630352663445589</v>
      </c>
      <c r="AH23" s="60">
        <v>0.55500101587472495</v>
      </c>
      <c r="AI23" s="60">
        <v>0.51830616353132331</v>
      </c>
      <c r="AJ23" s="60">
        <v>100</v>
      </c>
      <c r="AK23" s="60">
        <v>100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1">
        <v>22</v>
      </c>
      <c r="B24" s="60"/>
      <c r="C24" s="60">
        <v>150</v>
      </c>
      <c r="D24" s="60">
        <v>3.9889812469482422E-3</v>
      </c>
      <c r="E24" s="60" t="b">
        <v>0</v>
      </c>
      <c r="F24" s="60">
        <v>2.373379153565712E-2</v>
      </c>
      <c r="G24" s="60">
        <v>1.5316644207891351E-4</v>
      </c>
      <c r="H24" s="60">
        <v>1.237604307034011E-2</v>
      </c>
      <c r="I24" s="60">
        <v>8.3266726846886741E-17</v>
      </c>
      <c r="J24" s="60">
        <v>7.9042709737006819E-2</v>
      </c>
      <c r="K24" s="60">
        <v>2.309401076758506E-2</v>
      </c>
      <c r="L24" s="60">
        <v>4.7145311798163288E-2</v>
      </c>
      <c r="M24" s="60">
        <v>0.14666666666666661</v>
      </c>
      <c r="N24" s="60">
        <v>7.9042709737006819E-2</v>
      </c>
      <c r="O24" s="60">
        <v>2.309401076758506E-2</v>
      </c>
      <c r="P24" s="60">
        <v>8.618802153517012E-2</v>
      </c>
      <c r="Q24" s="60">
        <v>-0.12000000000000011</v>
      </c>
      <c r="R24" s="60">
        <v>-2.0724163126336259E-17</v>
      </c>
      <c r="S24" s="60">
        <v>-2.516505522483688E-17</v>
      </c>
      <c r="T24" s="60">
        <v>7.3811978464830008E-2</v>
      </c>
      <c r="U24" s="60">
        <v>-0.12</v>
      </c>
      <c r="V24" s="60">
        <v>7.9042709737006805E-2</v>
      </c>
      <c r="W24" s="60">
        <v>2.3094010767585039E-2</v>
      </c>
      <c r="X24" s="60">
        <v>2.666666666666672E-2</v>
      </c>
      <c r="Y24" s="60">
        <v>2.6666666666666599E-2</v>
      </c>
      <c r="Z24" s="60">
        <v>-2.0724163126336259E-17</v>
      </c>
      <c r="AA24" s="60">
        <v>-2.516505522483688E-17</v>
      </c>
      <c r="AB24" s="60" t="s">
        <v>1023</v>
      </c>
      <c r="AC24" s="60" t="s">
        <v>1024</v>
      </c>
      <c r="AD24" s="60" t="s">
        <v>1025</v>
      </c>
      <c r="AE24" s="60" t="s">
        <v>1024</v>
      </c>
      <c r="AF24" s="60">
        <v>1.3161873456089159</v>
      </c>
      <c r="AG24" s="60">
        <v>1.5613089497508881</v>
      </c>
      <c r="AH24" s="60">
        <v>3.5100865574251812E-14</v>
      </c>
      <c r="AI24" s="60">
        <v>2.1965016403383451E-14</v>
      </c>
      <c r="AJ24" s="60">
        <v>100</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1">
        <v>23</v>
      </c>
      <c r="B25" s="60"/>
      <c r="C25" s="60">
        <v>150</v>
      </c>
      <c r="D25" s="60">
        <v>2.9919147491455078E-3</v>
      </c>
      <c r="E25" s="60" t="b">
        <v>0</v>
      </c>
      <c r="F25" s="60">
        <v>1.9962624794127901E-2</v>
      </c>
      <c r="G25" s="60">
        <v>4.9010018959187681E-5</v>
      </c>
      <c r="H25" s="60">
        <v>2.1367205045918752E-3</v>
      </c>
      <c r="I25" s="60">
        <v>6.6666666666666584E-3</v>
      </c>
      <c r="J25" s="60">
        <v>0.18392304845413271</v>
      </c>
      <c r="K25" s="60">
        <v>1.1547005383792519E-2</v>
      </c>
      <c r="L25" s="60">
        <v>1.9042709737006849E-2</v>
      </c>
      <c r="M25" s="60">
        <v>0.14000000000000001</v>
      </c>
      <c r="N25" s="60">
        <v>0.18392304845413271</v>
      </c>
      <c r="O25" s="60">
        <v>1.1547005383792519E-2</v>
      </c>
      <c r="P25" s="60">
        <v>-1.2376043070340089E-2</v>
      </c>
      <c r="Q25" s="60">
        <v>-2.6020852139652109E-17</v>
      </c>
      <c r="R25" s="60">
        <v>2.516505522483688E-17</v>
      </c>
      <c r="S25" s="60">
        <v>-1.9243865760169381E-17</v>
      </c>
      <c r="T25" s="60">
        <v>-1.0239322565748219E-2</v>
      </c>
      <c r="U25" s="60">
        <v>-6.6666666666666836E-3</v>
      </c>
      <c r="V25" s="60">
        <v>-0.18392304845413271</v>
      </c>
      <c r="W25" s="60">
        <v>-1.154700538379254E-2</v>
      </c>
      <c r="X25" s="60">
        <v>-2.9282032302755071E-2</v>
      </c>
      <c r="Y25" s="60">
        <v>0.1333333333333333</v>
      </c>
      <c r="Z25" s="60">
        <v>2.516505522483688E-17</v>
      </c>
      <c r="AA25" s="60">
        <v>-1.9243865760169381E-17</v>
      </c>
      <c r="AB25" s="60" t="s">
        <v>1026</v>
      </c>
      <c r="AC25" s="60" t="s">
        <v>3999</v>
      </c>
      <c r="AD25" s="60" t="s">
        <v>1027</v>
      </c>
      <c r="AE25" s="60" t="s">
        <v>4000</v>
      </c>
      <c r="AF25" s="60">
        <v>5.9904833443914382E-2</v>
      </c>
      <c r="AG25" s="60">
        <v>0.41415259668397608</v>
      </c>
      <c r="AH25" s="60">
        <v>0.56123068791339059</v>
      </c>
      <c r="AI25" s="60">
        <v>0.52373526787934721</v>
      </c>
      <c r="AJ25" s="60">
        <v>100</v>
      </c>
      <c r="AK25" s="60">
        <v>100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1">
        <v>24</v>
      </c>
      <c r="B26" s="60"/>
      <c r="C26" s="60">
        <v>150</v>
      </c>
      <c r="D26" s="60">
        <v>2.9919147491455078E-3</v>
      </c>
      <c r="E26" s="60" t="b">
        <v>0</v>
      </c>
      <c r="F26" s="60">
        <v>2.7891965305851269E-2</v>
      </c>
      <c r="G26" s="60">
        <v>5.4017347074376998E-5</v>
      </c>
      <c r="H26" s="60">
        <v>3.0940107675850111E-3</v>
      </c>
      <c r="I26" s="60">
        <v>6.6666666666667096E-3</v>
      </c>
      <c r="J26" s="60">
        <v>0.18488033871712581</v>
      </c>
      <c r="K26" s="60">
        <v>0.1039230484541326</v>
      </c>
      <c r="L26" s="60">
        <v>6.6188021535170088E-2</v>
      </c>
      <c r="M26" s="60">
        <v>0.1533333333333334</v>
      </c>
      <c r="N26" s="60">
        <v>0.18488033871712581</v>
      </c>
      <c r="O26" s="60">
        <v>0.1039230484541326</v>
      </c>
      <c r="P26" s="60">
        <v>2.6666666666666731E-2</v>
      </c>
      <c r="Q26" s="60">
        <v>-0.16</v>
      </c>
      <c r="R26" s="60">
        <v>3.4351969487230658E-17</v>
      </c>
      <c r="S26" s="60">
        <v>-2.0905574969519249E-18</v>
      </c>
      <c r="T26" s="60">
        <v>2.357265589908172E-2</v>
      </c>
      <c r="U26" s="60">
        <v>-0.16666666666666671</v>
      </c>
      <c r="V26" s="60">
        <v>0.18488033871712581</v>
      </c>
      <c r="W26" s="60">
        <v>-0.1039230484541326</v>
      </c>
      <c r="X26" s="60">
        <v>-4.2615365636088372E-2</v>
      </c>
      <c r="Y26" s="60">
        <v>-1.3333333333333331E-2</v>
      </c>
      <c r="Z26" s="60">
        <v>3.1086244689504392E-17</v>
      </c>
      <c r="AA26" s="60">
        <v>4.4408920985006263E-18</v>
      </c>
      <c r="AB26" s="60" t="s">
        <v>1028</v>
      </c>
      <c r="AC26" s="60" t="s">
        <v>1029</v>
      </c>
      <c r="AD26" s="60" t="s">
        <v>1030</v>
      </c>
      <c r="AE26" s="60" t="s">
        <v>1031</v>
      </c>
      <c r="AF26" s="60">
        <v>0.53498071848936879</v>
      </c>
      <c r="AG26" s="60">
        <v>0.1787502311386045</v>
      </c>
      <c r="AH26" s="60">
        <v>0.49460913049933819</v>
      </c>
      <c r="AI26" s="60">
        <v>0.46525443091727903</v>
      </c>
      <c r="AJ26" s="60">
        <v>99.999999999999972</v>
      </c>
      <c r="AK26" s="60">
        <v>99.999999999999986</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1">
        <v>25</v>
      </c>
      <c r="B27" s="60"/>
      <c r="C27" s="60">
        <v>150</v>
      </c>
      <c r="D27" s="60">
        <v>2.9919147491455078E-3</v>
      </c>
      <c r="E27" s="60" t="b">
        <v>0</v>
      </c>
      <c r="F27" s="60">
        <v>1.8438749812843529E-2</v>
      </c>
      <c r="G27" s="60">
        <v>1.148748315591833E-4</v>
      </c>
      <c r="H27" s="60">
        <v>1.0717967697244811E-2</v>
      </c>
      <c r="I27" s="60">
        <v>5.5511151231257827E-17</v>
      </c>
      <c r="J27" s="60">
        <v>4.9760677434251693E-2</v>
      </c>
      <c r="K27" s="60">
        <v>4.6188021535170057E-2</v>
      </c>
      <c r="L27" s="60">
        <v>2.5709376403673549E-2</v>
      </c>
      <c r="M27" s="60">
        <v>0.1333333333333333</v>
      </c>
      <c r="N27" s="60">
        <v>4.9760677434251693E-2</v>
      </c>
      <c r="O27" s="60">
        <v>4.6188021535170057E-2</v>
      </c>
      <c r="P27" s="60">
        <v>-0.1216580753730953</v>
      </c>
      <c r="Q27" s="60">
        <v>-0.13333333333333339</v>
      </c>
      <c r="R27" s="60">
        <v>1.036208156316813E-17</v>
      </c>
      <c r="S27" s="60">
        <v>-3.5374571755308753E-17</v>
      </c>
      <c r="T27" s="60">
        <v>-0.13237604307034009</v>
      </c>
      <c r="U27" s="60">
        <v>-0.1333333333333333</v>
      </c>
      <c r="V27" s="60">
        <v>-4.9760677434251679E-2</v>
      </c>
      <c r="W27" s="60">
        <v>-4.6188021535170098E-2</v>
      </c>
      <c r="X27" s="60">
        <v>-0.15808541947401361</v>
      </c>
      <c r="Y27" s="60">
        <v>-2.9605947323337507E-17</v>
      </c>
      <c r="Z27" s="60">
        <v>1.036208156316813E-17</v>
      </c>
      <c r="AA27" s="60">
        <v>-3.5374571755308753E-17</v>
      </c>
      <c r="AB27" s="60" t="s">
        <v>1032</v>
      </c>
      <c r="AC27" s="60" t="s">
        <v>1033</v>
      </c>
      <c r="AD27" s="60" t="s">
        <v>1034</v>
      </c>
      <c r="AE27" s="60" t="s">
        <v>1035</v>
      </c>
      <c r="AF27" s="60">
        <v>1.4664227364198521</v>
      </c>
      <c r="AG27" s="60">
        <v>1.076485758624891</v>
      </c>
      <c r="AH27" s="60">
        <v>4.6326448858996779E-14</v>
      </c>
      <c r="AI27" s="60">
        <v>2.1755762155956358E-14</v>
      </c>
      <c r="AJ27" s="60">
        <v>99.999999999999986</v>
      </c>
      <c r="AK27" s="60">
        <v>100.0000000000001</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1">
        <v>26</v>
      </c>
      <c r="B28" s="60"/>
      <c r="C28" s="60">
        <v>150</v>
      </c>
      <c r="D28" s="60">
        <v>2.9919147491455078E-3</v>
      </c>
      <c r="E28" s="60" t="b">
        <v>0</v>
      </c>
      <c r="F28" s="60">
        <v>3.8403420068705209E-2</v>
      </c>
      <c r="G28" s="60">
        <v>6.3819350866213545E-5</v>
      </c>
      <c r="H28" s="60">
        <v>4.4016935856292863E-3</v>
      </c>
      <c r="I28" s="60">
        <v>6.6666666666665986E-3</v>
      </c>
      <c r="J28" s="60">
        <v>1.285468820183672E-2</v>
      </c>
      <c r="K28" s="60">
        <v>5.7735026918962561E-2</v>
      </c>
      <c r="L28" s="60">
        <v>3.2025650515289078E-2</v>
      </c>
      <c r="M28" s="60">
        <v>0.1933333333333333</v>
      </c>
      <c r="N28" s="60">
        <v>1.285468820183672E-2</v>
      </c>
      <c r="O28" s="60">
        <v>5.7735026918962561E-2</v>
      </c>
      <c r="P28" s="60">
        <v>-6.5709376403673414E-2</v>
      </c>
      <c r="Q28" s="60">
        <v>-0.13333333333333339</v>
      </c>
      <c r="R28" s="60">
        <v>8.8817841970012525E-18</v>
      </c>
      <c r="S28" s="60">
        <v>-1.6130705995139369E-17</v>
      </c>
      <c r="T28" s="60">
        <v>-6.1307682818044128E-2</v>
      </c>
      <c r="U28" s="60">
        <v>-0.14000000000000001</v>
      </c>
      <c r="V28" s="60">
        <v>1.2854688201836729E-2</v>
      </c>
      <c r="W28" s="60">
        <v>5.7735026918962547E-2</v>
      </c>
      <c r="X28" s="60">
        <v>-2.928203230275505E-2</v>
      </c>
      <c r="Y28" s="60">
        <v>5.3333333333333323E-2</v>
      </c>
      <c r="Z28" s="60">
        <v>8.8817841970012525E-18</v>
      </c>
      <c r="AA28" s="60">
        <v>-1.6130705995139369E-17</v>
      </c>
      <c r="AB28" s="60" t="s">
        <v>1036</v>
      </c>
      <c r="AC28" s="60" t="s">
        <v>1037</v>
      </c>
      <c r="AD28" s="60" t="s">
        <v>1038</v>
      </c>
      <c r="AE28" s="60" t="s">
        <v>1039</v>
      </c>
      <c r="AF28" s="60">
        <v>0.34913019592300187</v>
      </c>
      <c r="AG28" s="60">
        <v>0.65106380145873499</v>
      </c>
      <c r="AH28" s="60">
        <v>0.50459216620265246</v>
      </c>
      <c r="AI28" s="60">
        <v>0.47407708957818429</v>
      </c>
      <c r="AJ28" s="60">
        <v>100</v>
      </c>
      <c r="AK28" s="60">
        <v>100.0000000000001</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1">
        <v>27</v>
      </c>
      <c r="B29" s="60"/>
      <c r="C29" s="60">
        <v>150</v>
      </c>
      <c r="D29" s="60">
        <v>9.9730491638183594E-4</v>
      </c>
      <c r="E29" s="60" t="b">
        <v>0</v>
      </c>
      <c r="F29" s="60">
        <v>4.6359024970430812E-4</v>
      </c>
      <c r="G29" s="60">
        <v>4.7635411987754967E-5</v>
      </c>
      <c r="H29" s="60">
        <v>1.786327949540779E-3</v>
      </c>
      <c r="I29" s="60">
        <v>6.6666666666666636E-3</v>
      </c>
      <c r="J29" s="60">
        <v>0.1390427097370068</v>
      </c>
      <c r="K29" s="60">
        <v>8.0829037686547631E-2</v>
      </c>
      <c r="L29" s="60">
        <v>7.974349484710843E-3</v>
      </c>
      <c r="M29" s="60">
        <v>0.02</v>
      </c>
      <c r="N29" s="60">
        <v>0.1390427097370068</v>
      </c>
      <c r="O29" s="60">
        <v>8.0829037686547631E-2</v>
      </c>
      <c r="P29" s="60">
        <v>3.5561831257524552E-17</v>
      </c>
      <c r="Q29" s="60">
        <v>2.666666666666662E-2</v>
      </c>
      <c r="R29" s="60">
        <v>-1.036208156316813E-17</v>
      </c>
      <c r="S29" s="60">
        <v>-2.2204460492503129E-17</v>
      </c>
      <c r="T29" s="60">
        <v>-1.786327949540743E-3</v>
      </c>
      <c r="U29" s="60">
        <v>1.9999999999999959E-2</v>
      </c>
      <c r="V29" s="60">
        <v>0.1390427097370068</v>
      </c>
      <c r="W29" s="60">
        <v>8.0829037686547603E-2</v>
      </c>
      <c r="X29" s="60">
        <v>6.1880215351701002E-3</v>
      </c>
      <c r="Y29" s="60">
        <v>3.9999999999999959E-2</v>
      </c>
      <c r="Z29" s="60">
        <v>-1.036208156316813E-17</v>
      </c>
      <c r="AA29" s="60">
        <v>-2.2204460492503129E-17</v>
      </c>
      <c r="AB29" s="60" t="s">
        <v>1040</v>
      </c>
      <c r="AC29" s="60" t="s">
        <v>1041</v>
      </c>
      <c r="AD29" s="60" t="s">
        <v>1042</v>
      </c>
      <c r="AE29" s="60" t="s">
        <v>1041</v>
      </c>
      <c r="AF29" s="60">
        <v>0.37773256238083591</v>
      </c>
      <c r="AG29" s="60">
        <v>1.9834087356554089E-2</v>
      </c>
      <c r="AH29" s="60">
        <v>0.574119220925565</v>
      </c>
      <c r="AI29" s="60">
        <v>0.53494198727966025</v>
      </c>
      <c r="AJ29" s="60">
        <v>100</v>
      </c>
      <c r="AK29" s="60">
        <v>100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1">
        <v>28</v>
      </c>
      <c r="B30" s="60"/>
      <c r="C30" s="60">
        <v>150</v>
      </c>
      <c r="D30" s="60">
        <v>1.9984245300292969E-3</v>
      </c>
      <c r="E30" s="60" t="b">
        <v>0</v>
      </c>
      <c r="F30" s="60">
        <v>1.2858689247808379E-2</v>
      </c>
      <c r="G30" s="60">
        <v>2.3817705993877721E-5</v>
      </c>
      <c r="H30" s="60">
        <v>4.8803387171258636E-3</v>
      </c>
      <c r="I30" s="60">
        <v>5.5511151231257827E-17</v>
      </c>
      <c r="J30" s="60">
        <v>6.178632794954083E-2</v>
      </c>
      <c r="K30" s="60">
        <v>2.3684757858670011E-17</v>
      </c>
      <c r="L30" s="60">
        <v>6.4401693585629263E-2</v>
      </c>
      <c r="M30" s="60">
        <v>9.3333333333333282E-2</v>
      </c>
      <c r="N30" s="60">
        <v>6.178632794954083E-2</v>
      </c>
      <c r="O30" s="60">
        <v>2.3684757858670011E-17</v>
      </c>
      <c r="P30" s="60">
        <v>-4.6188021535170043E-2</v>
      </c>
      <c r="Q30" s="60">
        <v>0.1066666666666666</v>
      </c>
      <c r="R30" s="60">
        <v>4.4408920985006263E-18</v>
      </c>
      <c r="S30" s="60">
        <v>-3.4046839421838137E-17</v>
      </c>
      <c r="T30" s="60">
        <v>-4.1307682818044172E-2</v>
      </c>
      <c r="U30" s="60">
        <v>0.1066666666666667</v>
      </c>
      <c r="V30" s="60">
        <v>-6.1786327949540823E-2</v>
      </c>
      <c r="W30" s="60">
        <v>-1.036208156316813E-17</v>
      </c>
      <c r="X30" s="60">
        <v>-0.10570937640367339</v>
      </c>
      <c r="Y30" s="60">
        <v>0.2</v>
      </c>
      <c r="Z30" s="60">
        <v>4.4408920985006263E-18</v>
      </c>
      <c r="AA30" s="60">
        <v>-3.4046839421838137E-17</v>
      </c>
      <c r="AB30" s="60" t="s">
        <v>1043</v>
      </c>
      <c r="AC30" s="60" t="s">
        <v>1044</v>
      </c>
      <c r="AD30" s="60" t="s">
        <v>1045</v>
      </c>
      <c r="AE30" s="60" t="s">
        <v>1044</v>
      </c>
      <c r="AF30" s="60">
        <v>0.55469264833434784</v>
      </c>
      <c r="AG30" s="60">
        <v>0.50707825438815279</v>
      </c>
      <c r="AH30" s="60">
        <v>2.833679964690852E-14</v>
      </c>
      <c r="AI30" s="60">
        <v>1.312930322446898E-14</v>
      </c>
      <c r="AJ30" s="60">
        <v>99.999999999999986</v>
      </c>
      <c r="AK30" s="60">
        <v>100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1">
        <v>29</v>
      </c>
      <c r="B31" s="60"/>
      <c r="C31" s="60">
        <v>150</v>
      </c>
      <c r="D31" s="60">
        <v>1.9981861114501949E-3</v>
      </c>
      <c r="E31" s="60" t="b">
        <v>0</v>
      </c>
      <c r="F31" s="60">
        <v>2.844444444444445E-3</v>
      </c>
      <c r="G31" s="60">
        <v>9.5270823975509664E-5</v>
      </c>
      <c r="H31" s="60">
        <v>9.7606774342516647E-3</v>
      </c>
      <c r="I31" s="60">
        <v>5.2041704279304213E-18</v>
      </c>
      <c r="J31" s="60">
        <v>5.9521354868503407E-2</v>
      </c>
      <c r="K31" s="60">
        <v>2.3094010767585039E-2</v>
      </c>
      <c r="L31" s="60">
        <v>3.4694469519536142E-17</v>
      </c>
      <c r="M31" s="60">
        <v>5.3333333333333337E-2</v>
      </c>
      <c r="N31" s="60">
        <v>5.9521354868503407E-2</v>
      </c>
      <c r="O31" s="60">
        <v>2.3094010767585039E-2</v>
      </c>
      <c r="P31" s="60">
        <v>-1.333333333333328E-2</v>
      </c>
      <c r="Q31" s="60">
        <v>1.3333333333333299E-2</v>
      </c>
      <c r="R31" s="60">
        <v>2.2204460492503131E-18</v>
      </c>
      <c r="S31" s="60">
        <v>-2.516505522483688E-17</v>
      </c>
      <c r="T31" s="60">
        <v>-2.3094010767584949E-2</v>
      </c>
      <c r="U31" s="60">
        <v>1.333333333333331E-2</v>
      </c>
      <c r="V31" s="60">
        <v>5.9521354868503407E-2</v>
      </c>
      <c r="W31" s="60">
        <v>2.3094010767585011E-2</v>
      </c>
      <c r="X31" s="60">
        <v>-2.309401076758498E-2</v>
      </c>
      <c r="Y31" s="60">
        <v>6.6666666666666652E-2</v>
      </c>
      <c r="Z31" s="60">
        <v>2.2204460492503131E-18</v>
      </c>
      <c r="AA31" s="60">
        <v>-2.516505522483688E-17</v>
      </c>
      <c r="AB31" s="60" t="s">
        <v>1046</v>
      </c>
      <c r="AC31" s="60" t="s">
        <v>4001</v>
      </c>
      <c r="AD31" s="60" t="s">
        <v>1047</v>
      </c>
      <c r="AE31" s="60" t="s">
        <v>4001</v>
      </c>
      <c r="AF31" s="60">
        <v>1.1148213707760519</v>
      </c>
      <c r="AG31" s="60">
        <v>1.0589572323510421</v>
      </c>
      <c r="AH31" s="60">
        <v>2.6072183058867721E-14</v>
      </c>
      <c r="AI31" s="60">
        <v>1.2151257026050039E-14</v>
      </c>
      <c r="AJ31" s="60">
        <v>100</v>
      </c>
      <c r="AK31" s="60">
        <v>99.999999999999972</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1">
        <v>30</v>
      </c>
      <c r="B32" s="60"/>
      <c r="C32" s="60">
        <v>150</v>
      </c>
      <c r="D32" s="60">
        <v>4.0085315704345703E-3</v>
      </c>
      <c r="E32" s="60" t="b">
        <v>0</v>
      </c>
      <c r="F32" s="60">
        <v>3.7606381935086627E-2</v>
      </c>
      <c r="G32" s="60">
        <v>4.7635411987755008E-5</v>
      </c>
      <c r="H32" s="60">
        <v>1.786327949540825E-3</v>
      </c>
      <c r="I32" s="60">
        <v>6.6666666666666541E-3</v>
      </c>
      <c r="J32" s="60">
        <v>1.0239322565748299E-2</v>
      </c>
      <c r="K32" s="60">
        <v>3.464101615137756E-2</v>
      </c>
      <c r="L32" s="60">
        <v>1.511966128287413E-2</v>
      </c>
      <c r="M32" s="60">
        <v>0.19333333333333341</v>
      </c>
      <c r="N32" s="60">
        <v>1.0239322565748299E-2</v>
      </c>
      <c r="O32" s="60">
        <v>3.464101615137756E-2</v>
      </c>
      <c r="P32" s="60">
        <v>-6.3094010767584974E-2</v>
      </c>
      <c r="Q32" s="60">
        <v>-0.18666666666666679</v>
      </c>
      <c r="R32" s="60">
        <v>-6.6613381477509398E-18</v>
      </c>
      <c r="S32" s="60">
        <v>-4.1448326252672513E-17</v>
      </c>
      <c r="T32" s="60">
        <v>-6.1307682818044149E-2</v>
      </c>
      <c r="U32" s="60">
        <v>-0.19333333333333341</v>
      </c>
      <c r="V32" s="60">
        <v>-1.023932256574831E-2</v>
      </c>
      <c r="W32" s="60">
        <v>3.4641016151377518E-2</v>
      </c>
      <c r="X32" s="60">
        <v>-4.6188021535170022E-2</v>
      </c>
      <c r="Y32" s="60">
        <v>-2.9605947323337507E-17</v>
      </c>
      <c r="Z32" s="60">
        <v>-6.6613381477509398E-18</v>
      </c>
      <c r="AA32" s="60">
        <v>-4.1448326252672513E-17</v>
      </c>
      <c r="AB32" s="60" t="s">
        <v>1048</v>
      </c>
      <c r="AC32" s="60" t="s">
        <v>1049</v>
      </c>
      <c r="AD32" s="60" t="s">
        <v>1050</v>
      </c>
      <c r="AE32" s="60" t="s">
        <v>1051</v>
      </c>
      <c r="AF32" s="60">
        <v>2.2718715607282981E-2</v>
      </c>
      <c r="AG32" s="60">
        <v>0.37289460100278671</v>
      </c>
      <c r="AH32" s="60">
        <v>0.48501344732095258</v>
      </c>
      <c r="AI32" s="60">
        <v>0.45675415513659129</v>
      </c>
      <c r="AJ32" s="60">
        <v>100.0000000000004</v>
      </c>
      <c r="AK32" s="60">
        <v>100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1">
        <v>31</v>
      </c>
      <c r="B33" s="60"/>
      <c r="C33" s="60">
        <v>150</v>
      </c>
      <c r="D33" s="60">
        <v>1.9943714141845699E-3</v>
      </c>
      <c r="E33" s="60" t="b">
        <v>0</v>
      </c>
      <c r="F33" s="60">
        <v>1.1747013608154209E-3</v>
      </c>
      <c r="G33" s="60">
        <v>4.7635411987755062E-5</v>
      </c>
      <c r="H33" s="60">
        <v>1.7863279495408391E-3</v>
      </c>
      <c r="I33" s="60">
        <v>6.6666666666666541E-3</v>
      </c>
      <c r="J33" s="60">
        <v>0.02</v>
      </c>
      <c r="K33" s="60">
        <v>1.154700538379253E-2</v>
      </c>
      <c r="L33" s="60">
        <v>7.974349484710902E-3</v>
      </c>
      <c r="M33" s="60">
        <v>3.3333333333333347E-2</v>
      </c>
      <c r="N33" s="60">
        <v>2.0000000000000011E-2</v>
      </c>
      <c r="O33" s="60">
        <v>1.1547005383792519E-2</v>
      </c>
      <c r="P33" s="60">
        <v>-3.9999999999999973E-2</v>
      </c>
      <c r="Q33" s="60">
        <v>9.3333333333333338E-2</v>
      </c>
      <c r="R33" s="60">
        <v>1.7328549776311589E-17</v>
      </c>
      <c r="S33" s="60">
        <v>-2.8735910087955682E-17</v>
      </c>
      <c r="T33" s="60">
        <v>-3.8213672050459127E-2</v>
      </c>
      <c r="U33" s="60">
        <v>8.6666666666666684E-2</v>
      </c>
      <c r="V33" s="60">
        <v>2.0000000000000021E-2</v>
      </c>
      <c r="W33" s="60">
        <v>1.15470053837925E-2</v>
      </c>
      <c r="X33" s="60">
        <v>-4.6188021535170029E-2</v>
      </c>
      <c r="Y33" s="60">
        <v>5.3333333333333337E-2</v>
      </c>
      <c r="Z33" s="60">
        <v>1.406282497858532E-17</v>
      </c>
      <c r="AA33" s="60">
        <v>-2.2204460492503129E-17</v>
      </c>
      <c r="AB33" s="60" t="s">
        <v>1052</v>
      </c>
      <c r="AC33" s="60" t="s">
        <v>1053</v>
      </c>
      <c r="AD33" s="60" t="s">
        <v>1054</v>
      </c>
      <c r="AE33" s="60" t="s">
        <v>1053</v>
      </c>
      <c r="AF33" s="60">
        <v>2.037451200634486E-2</v>
      </c>
      <c r="AG33" s="60">
        <v>0.35554245429528641</v>
      </c>
      <c r="AH33" s="60">
        <v>0.60908814187434224</v>
      </c>
      <c r="AI33" s="60">
        <v>0.56517560331985095</v>
      </c>
      <c r="AJ33" s="60">
        <v>99.999999999999972</v>
      </c>
      <c r="AK33" s="60">
        <v>99.999999999999773</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1">
        <v>32</v>
      </c>
      <c r="B34" s="60"/>
      <c r="C34" s="60">
        <v>150</v>
      </c>
      <c r="D34" s="60">
        <v>3.9899349212646476E-3</v>
      </c>
      <c r="E34" s="60" t="b">
        <v>0</v>
      </c>
      <c r="F34" s="60">
        <v>2.8177777777777781E-2</v>
      </c>
      <c r="G34" s="60">
        <v>5.4017347074377052E-5</v>
      </c>
      <c r="H34" s="60">
        <v>3.094010767585018E-3</v>
      </c>
      <c r="I34" s="60">
        <v>6.6666666666667096E-3</v>
      </c>
      <c r="J34" s="60">
        <v>9.1547005383792554E-2</v>
      </c>
      <c r="K34" s="60">
        <v>0.10392304845413269</v>
      </c>
      <c r="L34" s="60">
        <v>2.0000000000000032E-2</v>
      </c>
      <c r="M34" s="60">
        <v>0.16666666666666671</v>
      </c>
      <c r="N34" s="60">
        <v>9.1547005383792554E-2</v>
      </c>
      <c r="O34" s="60">
        <v>0.10392304845413269</v>
      </c>
      <c r="P34" s="60">
        <v>1.9521354868503472E-2</v>
      </c>
      <c r="Q34" s="60">
        <v>-0.13333333333333339</v>
      </c>
      <c r="R34" s="60">
        <v>-1.258252761241844E-17</v>
      </c>
      <c r="S34" s="60">
        <v>-1.4802973661668749E-18</v>
      </c>
      <c r="T34" s="60">
        <v>1.6427344100918451E-2</v>
      </c>
      <c r="U34" s="60">
        <v>-0.12666666666666671</v>
      </c>
      <c r="V34" s="60">
        <v>9.154700538379254E-2</v>
      </c>
      <c r="W34" s="60">
        <v>-0.10392304845413269</v>
      </c>
      <c r="X34" s="60">
        <v>-3.572655899081578E-3</v>
      </c>
      <c r="Y34" s="60">
        <v>3.9999999999999973E-2</v>
      </c>
      <c r="Z34" s="60">
        <v>-1.258252761241844E-17</v>
      </c>
      <c r="AA34" s="60">
        <v>-1.4802973661668749E-18</v>
      </c>
      <c r="AB34" s="60" t="s">
        <v>1055</v>
      </c>
      <c r="AC34" s="60" t="s">
        <v>1056</v>
      </c>
      <c r="AD34" s="60" t="s">
        <v>1057</v>
      </c>
      <c r="AE34" s="60" t="s">
        <v>1058</v>
      </c>
      <c r="AF34" s="60">
        <v>0.1686810835323472</v>
      </c>
      <c r="AG34" s="60">
        <v>0.55412107149087009</v>
      </c>
      <c r="AH34" s="60">
        <v>0.5097363455384365</v>
      </c>
      <c r="AI34" s="60">
        <v>0.47861509863803769</v>
      </c>
      <c r="AJ34" s="60">
        <v>100</v>
      </c>
      <c r="AK34" s="60">
        <v>100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1">
        <v>33</v>
      </c>
      <c r="B35" s="60"/>
      <c r="C35" s="60">
        <v>150</v>
      </c>
      <c r="D35" s="60">
        <v>2.9916763305664058E-3</v>
      </c>
      <c r="E35" s="60" t="b">
        <v>0</v>
      </c>
      <c r="F35" s="60">
        <v>3.1639314341386629E-2</v>
      </c>
      <c r="G35" s="60">
        <v>1.7100343526080729E-6</v>
      </c>
      <c r="H35" s="60">
        <v>1.3076828180442199E-3</v>
      </c>
      <c r="I35" s="60">
        <v>1.332267629550188E-17</v>
      </c>
      <c r="J35" s="60">
        <v>0.1044016935856292</v>
      </c>
      <c r="K35" s="60">
        <v>9.2376043070340114E-2</v>
      </c>
      <c r="L35" s="60">
        <v>0.11773502691896259</v>
      </c>
      <c r="M35" s="60">
        <v>0.13333333333333339</v>
      </c>
      <c r="N35" s="60">
        <v>0.1044016935856292</v>
      </c>
      <c r="O35" s="60">
        <v>9.2376043070340114E-2</v>
      </c>
      <c r="P35" s="60">
        <v>0.1092820323027552</v>
      </c>
      <c r="Q35" s="60">
        <v>0</v>
      </c>
      <c r="R35" s="60">
        <v>5.9211894646675019E-18</v>
      </c>
      <c r="S35" s="60">
        <v>7.4014868308343768E-18</v>
      </c>
      <c r="T35" s="60">
        <v>0.1105897151207994</v>
      </c>
      <c r="U35" s="60">
        <v>1.332267629550188E-17</v>
      </c>
      <c r="V35" s="60">
        <v>0.1044016935856292</v>
      </c>
      <c r="W35" s="60">
        <v>9.2376043070340128E-2</v>
      </c>
      <c r="X35" s="60">
        <v>0.228324742039762</v>
      </c>
      <c r="Y35" s="60">
        <v>0.13333333333333339</v>
      </c>
      <c r="Z35" s="60">
        <v>5.9211894646675019E-18</v>
      </c>
      <c r="AA35" s="60">
        <v>7.4014868308343768E-18</v>
      </c>
      <c r="AB35" s="60" t="s">
        <v>1059</v>
      </c>
      <c r="AC35" s="60" t="s">
        <v>4002</v>
      </c>
      <c r="AD35" s="60" t="s">
        <v>1060</v>
      </c>
      <c r="AE35" s="60" t="s">
        <v>4002</v>
      </c>
      <c r="AF35" s="60">
        <v>0.12998754642285881</v>
      </c>
      <c r="AG35" s="60">
        <v>0.1666205607212396</v>
      </c>
      <c r="AH35" s="60">
        <v>1.288894058081735E-14</v>
      </c>
      <c r="AI35" s="60">
        <v>3.606991819400253E-14</v>
      </c>
      <c r="AJ35" s="60">
        <v>99.999999999999986</v>
      </c>
      <c r="AK35" s="60">
        <v>100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1">
        <v>34</v>
      </c>
      <c r="B36" s="60"/>
      <c r="C36" s="60">
        <v>150</v>
      </c>
      <c r="D36" s="60">
        <v>2.982854843139648E-3</v>
      </c>
      <c r="E36" s="60" t="b">
        <v>0</v>
      </c>
      <c r="F36" s="60">
        <v>1.2844673545606349E-2</v>
      </c>
      <c r="G36" s="60">
        <v>4.4673545606349458E-5</v>
      </c>
      <c r="H36" s="60">
        <v>4.786451314965634E-4</v>
      </c>
      <c r="I36" s="60">
        <v>6.6666666666666402E-3</v>
      </c>
      <c r="J36" s="60">
        <v>0.14130768281804421</v>
      </c>
      <c r="K36" s="60">
        <v>3.4641016151377622E-2</v>
      </c>
      <c r="L36" s="60">
        <v>4.786451314965634E-4</v>
      </c>
      <c r="M36" s="60">
        <v>0.1133333333333333</v>
      </c>
      <c r="N36" s="60">
        <v>0.14130768281804421</v>
      </c>
      <c r="O36" s="60">
        <v>3.4641016151377609E-2</v>
      </c>
      <c r="P36" s="60">
        <v>2.047864513149663E-2</v>
      </c>
      <c r="Q36" s="60">
        <v>-4.0000000000000008E-2</v>
      </c>
      <c r="R36" s="60">
        <v>1.5108103727061281E-17</v>
      </c>
      <c r="S36" s="60">
        <v>-6.1760147241715725E-17</v>
      </c>
      <c r="T36" s="60">
        <v>2.000000000000007E-2</v>
      </c>
      <c r="U36" s="60">
        <v>-4.6666666666666648E-2</v>
      </c>
      <c r="V36" s="60">
        <v>0.14130768281804421</v>
      </c>
      <c r="W36" s="60">
        <v>3.4641016151377553E-2</v>
      </c>
      <c r="X36" s="60">
        <v>2.047864513149663E-2</v>
      </c>
      <c r="Y36" s="60">
        <v>6.6666666666666666E-2</v>
      </c>
      <c r="Z36" s="60">
        <v>1.1842378929334999E-17</v>
      </c>
      <c r="AA36" s="60">
        <v>-5.5228697646263169E-17</v>
      </c>
      <c r="AB36" s="60" t="s">
        <v>1061</v>
      </c>
      <c r="AC36" s="60" t="s">
        <v>4003</v>
      </c>
      <c r="AD36" s="60" t="s">
        <v>1062</v>
      </c>
      <c r="AE36" s="60" t="s">
        <v>4003</v>
      </c>
      <c r="AF36" s="60">
        <v>0.2307173582085362</v>
      </c>
      <c r="AG36" s="60">
        <v>0.1306203004015534</v>
      </c>
      <c r="AH36" s="60">
        <v>0.54294755802393746</v>
      </c>
      <c r="AI36" s="60">
        <v>0.50777876890595075</v>
      </c>
      <c r="AJ36" s="60">
        <v>100</v>
      </c>
      <c r="AK36" s="60">
        <v>99.999999999999972</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1">
        <v>35</v>
      </c>
      <c r="B37" s="60"/>
      <c r="C37" s="60">
        <v>150</v>
      </c>
      <c r="D37" s="60">
        <v>2.9921531677246089E-3</v>
      </c>
      <c r="E37" s="60" t="b">
        <v>0</v>
      </c>
      <c r="F37" s="60">
        <v>1.140159548377165E-2</v>
      </c>
      <c r="G37" s="60">
        <v>2.3817705993878199E-5</v>
      </c>
      <c r="H37" s="60">
        <v>4.8803387171259122E-3</v>
      </c>
      <c r="I37" s="60">
        <v>2.775557561562891E-17</v>
      </c>
      <c r="J37" s="60">
        <v>0.1115470053837925</v>
      </c>
      <c r="K37" s="60">
        <v>6.9282032302755092E-2</v>
      </c>
      <c r="L37" s="60">
        <v>4.8803387171257873E-3</v>
      </c>
      <c r="M37" s="60">
        <v>0.1066666666666667</v>
      </c>
      <c r="N37" s="60">
        <v>0.1115470053837925</v>
      </c>
      <c r="O37" s="60">
        <v>6.9282032302755092E-2</v>
      </c>
      <c r="P37" s="60">
        <v>8.9760677434251729E-2</v>
      </c>
      <c r="Q37" s="60">
        <v>-8.0000000000000043E-2</v>
      </c>
      <c r="R37" s="60">
        <v>-2.3684757858670011E-17</v>
      </c>
      <c r="S37" s="60">
        <v>-1.525650326962622E-19</v>
      </c>
      <c r="T37" s="60">
        <v>9.4641016151377641E-2</v>
      </c>
      <c r="U37" s="60">
        <v>-8.0000000000000016E-2</v>
      </c>
      <c r="V37" s="60">
        <v>0.1115470053837925</v>
      </c>
      <c r="W37" s="60">
        <v>6.9282032302755092E-2</v>
      </c>
      <c r="X37" s="60">
        <v>9.9521354868503428E-2</v>
      </c>
      <c r="Y37" s="60">
        <v>2.6666666666666641E-2</v>
      </c>
      <c r="Z37" s="60">
        <v>-2.3684757858670011E-17</v>
      </c>
      <c r="AA37" s="60">
        <v>-1.525650326962622E-19</v>
      </c>
      <c r="AB37" s="60" t="s">
        <v>1063</v>
      </c>
      <c r="AC37" s="60" t="s">
        <v>1064</v>
      </c>
      <c r="AD37" s="60" t="s">
        <v>1065</v>
      </c>
      <c r="AE37" s="60" t="s">
        <v>1064</v>
      </c>
      <c r="AF37" s="60">
        <v>0.50272940679017697</v>
      </c>
      <c r="AG37" s="60">
        <v>0.6244943353608764</v>
      </c>
      <c r="AH37" s="60">
        <v>3.6214119406647833E-14</v>
      </c>
      <c r="AI37" s="60">
        <v>1.130882444824361E-14</v>
      </c>
      <c r="AJ37" s="60">
        <v>100</v>
      </c>
      <c r="AK37" s="60">
        <v>100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1">
        <v>36</v>
      </c>
      <c r="B38" s="60"/>
      <c r="C38" s="60">
        <v>150</v>
      </c>
      <c r="D38" s="60">
        <v>2.9921531677246089E-3</v>
      </c>
      <c r="E38" s="60" t="b">
        <v>0</v>
      </c>
      <c r="F38" s="60">
        <v>2.8396809032456699E-2</v>
      </c>
      <c r="G38" s="60">
        <v>4.7635411987754642E-5</v>
      </c>
      <c r="H38" s="60">
        <v>1.786327949540825E-3</v>
      </c>
      <c r="I38" s="60">
        <v>6.6666666666666263E-3</v>
      </c>
      <c r="J38" s="60">
        <v>4.9282032302755102E-2</v>
      </c>
      <c r="K38" s="60">
        <v>3.4641016151377553E-2</v>
      </c>
      <c r="L38" s="60">
        <v>2.488033871712584E-2</v>
      </c>
      <c r="M38" s="60">
        <v>0.16666666666666671</v>
      </c>
      <c r="N38" s="60">
        <v>4.9282032302755102E-2</v>
      </c>
      <c r="O38" s="60">
        <v>3.4641016151377553E-2</v>
      </c>
      <c r="P38" s="60">
        <v>9.7606774342517549E-3</v>
      </c>
      <c r="Q38" s="60">
        <v>-0.13333333333333339</v>
      </c>
      <c r="R38" s="60">
        <v>1.4802973661668749E-18</v>
      </c>
      <c r="S38" s="60">
        <v>-1.9243865760169381E-17</v>
      </c>
      <c r="T38" s="60">
        <v>1.154700538379258E-2</v>
      </c>
      <c r="U38" s="60">
        <v>-0.14000000000000001</v>
      </c>
      <c r="V38" s="60">
        <v>4.9282032302755102E-2</v>
      </c>
      <c r="W38" s="60">
        <v>-3.4641016151377567E-2</v>
      </c>
      <c r="X38" s="60">
        <v>3.642734410091842E-2</v>
      </c>
      <c r="Y38" s="60">
        <v>2.6666666666666661E-2</v>
      </c>
      <c r="Z38" s="60">
        <v>1.4802973661668749E-18</v>
      </c>
      <c r="AA38" s="60">
        <v>-1.9243865760169381E-17</v>
      </c>
      <c r="AB38" s="60" t="s">
        <v>1066</v>
      </c>
      <c r="AC38" s="60" t="s">
        <v>1067</v>
      </c>
      <c r="AD38" s="60" t="s">
        <v>1068</v>
      </c>
      <c r="AE38" s="60" t="s">
        <v>1069</v>
      </c>
      <c r="AF38" s="60">
        <v>2.048864713045712E-2</v>
      </c>
      <c r="AG38" s="60">
        <v>0.39921100479748528</v>
      </c>
      <c r="AH38" s="60">
        <v>0.50459216620265246</v>
      </c>
      <c r="AI38" s="60">
        <v>0.47407708957818429</v>
      </c>
      <c r="AJ38" s="60">
        <v>100</v>
      </c>
      <c r="AK38" s="60">
        <v>99.999999999999986</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1">
        <v>37</v>
      </c>
      <c r="B39" s="60"/>
      <c r="C39" s="60">
        <v>150</v>
      </c>
      <c r="D39" s="60">
        <v>1.9943714141845699E-3</v>
      </c>
      <c r="E39" s="60" t="b">
        <v>0</v>
      </c>
      <c r="F39" s="60">
        <v>1.139054164795102E-2</v>
      </c>
      <c r="G39" s="60">
        <v>3.8291610519728803E-5</v>
      </c>
      <c r="H39" s="60">
        <v>6.1880215351700907E-3</v>
      </c>
      <c r="I39" s="60">
        <v>1.387778780781446E-17</v>
      </c>
      <c r="J39" s="60">
        <v>2.3094010767585039E-2</v>
      </c>
      <c r="K39" s="60">
        <v>4.6188021535170057E-2</v>
      </c>
      <c r="L39" s="60">
        <v>3.5726558990816092E-3</v>
      </c>
      <c r="M39" s="60">
        <v>0.1066666666666667</v>
      </c>
      <c r="N39" s="60">
        <v>2.3094010767585039E-2</v>
      </c>
      <c r="O39" s="60">
        <v>4.6188021535170057E-2</v>
      </c>
      <c r="P39" s="60">
        <v>-4.26153656360884E-2</v>
      </c>
      <c r="Q39" s="60">
        <v>-6.666666666666668E-2</v>
      </c>
      <c r="R39" s="60">
        <v>1.258252761241844E-17</v>
      </c>
      <c r="S39" s="60">
        <v>-1.4802973661668751E-17</v>
      </c>
      <c r="T39" s="60">
        <v>-3.6427344100918309E-2</v>
      </c>
      <c r="U39" s="60">
        <v>-6.6666666666666666E-2</v>
      </c>
      <c r="V39" s="60">
        <v>2.3094010767585049E-2</v>
      </c>
      <c r="W39" s="60">
        <v>4.6188021535170043E-2</v>
      </c>
      <c r="X39" s="60">
        <v>-3.28546882018367E-2</v>
      </c>
      <c r="Y39" s="60">
        <v>3.9999999999999987E-2</v>
      </c>
      <c r="Z39" s="60">
        <v>1.258252761241844E-17</v>
      </c>
      <c r="AA39" s="60">
        <v>-1.4802973661668751E-17</v>
      </c>
      <c r="AB39" s="60" t="s">
        <v>1070</v>
      </c>
      <c r="AC39" s="60" t="s">
        <v>1071</v>
      </c>
      <c r="AD39" s="60" t="s">
        <v>1072</v>
      </c>
      <c r="AE39" s="60" t="s">
        <v>1071</v>
      </c>
      <c r="AF39" s="60">
        <v>0.73412167268672979</v>
      </c>
      <c r="AG39" s="60">
        <v>0.67571811604492593</v>
      </c>
      <c r="AH39" s="60">
        <v>1.220035468042353E-14</v>
      </c>
      <c r="AI39" s="60">
        <v>1.142194880299795E-14</v>
      </c>
      <c r="AJ39" s="60">
        <v>99.999999999999972</v>
      </c>
      <c r="AK39" s="60">
        <v>99.999999999997584</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1">
        <v>38</v>
      </c>
      <c r="B40" s="60"/>
      <c r="C40" s="60">
        <v>150</v>
      </c>
      <c r="D40" s="60">
        <v>2.9921531677246089E-3</v>
      </c>
      <c r="E40" s="60" t="b">
        <v>0</v>
      </c>
      <c r="F40" s="60">
        <v>3.3953845521202959E-2</v>
      </c>
      <c r="G40" s="60">
        <v>2.0159548377165511E-4</v>
      </c>
      <c r="H40" s="60">
        <v>4.8803387171258714E-3</v>
      </c>
      <c r="I40" s="60">
        <v>1.333333333333332E-2</v>
      </c>
      <c r="J40" s="60">
        <v>5.8376289801190598E-3</v>
      </c>
      <c r="K40" s="60">
        <v>2.3094010767585028E-2</v>
      </c>
      <c r="L40" s="60">
        <v>0.1115470053837925</v>
      </c>
      <c r="M40" s="60">
        <v>0.1466666666666667</v>
      </c>
      <c r="N40" s="60">
        <v>5.8376289801190624E-3</v>
      </c>
      <c r="O40" s="60">
        <v>2.3094010767585028E-2</v>
      </c>
      <c r="P40" s="60">
        <v>-0.2185640646055102</v>
      </c>
      <c r="Q40" s="60">
        <v>-2.6666666666666731E-2</v>
      </c>
      <c r="R40" s="60">
        <v>1.347524132819814E-17</v>
      </c>
      <c r="S40" s="60">
        <v>-4.205858638345756E-17</v>
      </c>
      <c r="T40" s="60">
        <v>-0.2136837258883843</v>
      </c>
      <c r="U40" s="60">
        <v>-4.0000000000000042E-2</v>
      </c>
      <c r="V40" s="60">
        <v>5.8376289801190737E-3</v>
      </c>
      <c r="W40" s="60">
        <v>-2.309401076758507E-2</v>
      </c>
      <c r="X40" s="60">
        <v>-0.1021367205045918</v>
      </c>
      <c r="Y40" s="60">
        <v>0.1066666666666667</v>
      </c>
      <c r="Z40" s="60">
        <v>1.1842378929334999E-17</v>
      </c>
      <c r="AA40" s="60">
        <v>-3.8792861585731282E-17</v>
      </c>
      <c r="AB40" s="60" t="s">
        <v>1073</v>
      </c>
      <c r="AC40" s="60" t="s">
        <v>1074</v>
      </c>
      <c r="AD40" s="60" t="s">
        <v>1075</v>
      </c>
      <c r="AE40" s="60" t="s">
        <v>1076</v>
      </c>
      <c r="AF40" s="60">
        <v>0.24780966669898791</v>
      </c>
      <c r="AG40" s="60">
        <v>0.73628955959015974</v>
      </c>
      <c r="AH40" s="60">
        <v>1.0918231431415271</v>
      </c>
      <c r="AI40" s="60">
        <v>1.020740642078003</v>
      </c>
      <c r="AJ40" s="60">
        <v>99.999999999999872</v>
      </c>
      <c r="AK40" s="60">
        <v>99.999999999999801</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1">
        <v>39</v>
      </c>
      <c r="B41" s="60"/>
      <c r="C41" s="60">
        <v>150</v>
      </c>
      <c r="D41" s="60">
        <v>1.9929409027099609E-3</v>
      </c>
      <c r="E41" s="60" t="b">
        <v>0</v>
      </c>
      <c r="F41" s="60">
        <v>3.3183586959959627E-2</v>
      </c>
      <c r="G41" s="60">
        <v>5.4017347074376063E-5</v>
      </c>
      <c r="H41" s="60">
        <v>3.0940107675850518E-3</v>
      </c>
      <c r="I41" s="60">
        <v>6.6666666666666194E-3</v>
      </c>
      <c r="J41" s="60">
        <v>3.7256381787465979E-2</v>
      </c>
      <c r="K41" s="60">
        <v>0.1039230484541326</v>
      </c>
      <c r="L41" s="60">
        <v>0.1426153656360884</v>
      </c>
      <c r="M41" s="60">
        <v>0.1133333333333334</v>
      </c>
      <c r="N41" s="60">
        <v>3.7256381787465979E-2</v>
      </c>
      <c r="O41" s="60">
        <v>0.1039230484541326</v>
      </c>
      <c r="P41" s="60">
        <v>-4.2615365636088393E-2</v>
      </c>
      <c r="Q41" s="60">
        <v>-4.0000000000000049E-2</v>
      </c>
      <c r="R41" s="60">
        <v>-4.4408920985006263E-18</v>
      </c>
      <c r="S41" s="60">
        <v>-1.7763568394002511E-17</v>
      </c>
      <c r="T41" s="60">
        <v>-3.9521354868503333E-2</v>
      </c>
      <c r="U41" s="60">
        <v>-4.6666666666666669E-2</v>
      </c>
      <c r="V41" s="60">
        <v>3.7256381787465973E-2</v>
      </c>
      <c r="W41" s="60">
        <v>0.1039230484541326</v>
      </c>
      <c r="X41" s="60">
        <v>0.10309401076758511</v>
      </c>
      <c r="Y41" s="60">
        <v>6.6666666666666693E-2</v>
      </c>
      <c r="Z41" s="60">
        <v>-4.4408920985006263E-18</v>
      </c>
      <c r="AA41" s="60">
        <v>-1.7763568394002511E-17</v>
      </c>
      <c r="AB41" s="60" t="s">
        <v>1077</v>
      </c>
      <c r="AC41" s="60" t="s">
        <v>4004</v>
      </c>
      <c r="AD41" s="60" t="s">
        <v>1078</v>
      </c>
      <c r="AE41" s="60" t="s">
        <v>4005</v>
      </c>
      <c r="AF41" s="60">
        <v>0.17600227171694879</v>
      </c>
      <c r="AG41" s="60">
        <v>0.50898580242471392</v>
      </c>
      <c r="AH41" s="60">
        <v>0.54294755802393746</v>
      </c>
      <c r="AI41" s="60">
        <v>0.50777876890595075</v>
      </c>
      <c r="AJ41" s="60">
        <v>100</v>
      </c>
      <c r="AK41" s="60">
        <v>100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1">
        <v>40</v>
      </c>
      <c r="B42" s="60"/>
      <c r="C42" s="60">
        <v>150</v>
      </c>
      <c r="D42" s="60">
        <v>1.994848251342773E-3</v>
      </c>
      <c r="E42" s="60" t="b">
        <v>0</v>
      </c>
      <c r="F42" s="60">
        <v>1.602848960672789E-2</v>
      </c>
      <c r="G42" s="60">
        <v>4.4673545606349567E-5</v>
      </c>
      <c r="H42" s="60">
        <v>4.7864513149656872E-4</v>
      </c>
      <c r="I42" s="60">
        <v>6.6666666666666489E-3</v>
      </c>
      <c r="J42" s="60">
        <v>6.0350392555051001E-2</v>
      </c>
      <c r="K42" s="60">
        <v>8.0829037686547575E-2</v>
      </c>
      <c r="L42" s="60">
        <v>5.642734410091834E-2</v>
      </c>
      <c r="M42" s="60">
        <v>0.1133333333333333</v>
      </c>
      <c r="N42" s="60">
        <v>6.0350392555051001E-2</v>
      </c>
      <c r="O42" s="60">
        <v>8.0829037686547575E-2</v>
      </c>
      <c r="P42" s="60">
        <v>4.3368086899420177E-17</v>
      </c>
      <c r="Q42" s="60">
        <v>-3.4694469519536142E-17</v>
      </c>
      <c r="R42" s="60">
        <v>1.4802973661668749E-18</v>
      </c>
      <c r="S42" s="60">
        <v>-2.6645352591003759E-17</v>
      </c>
      <c r="T42" s="60">
        <v>-4.7864513149652529E-4</v>
      </c>
      <c r="U42" s="60">
        <v>-6.6666666666666836E-3</v>
      </c>
      <c r="V42" s="60">
        <v>6.0350392555051001E-2</v>
      </c>
      <c r="W42" s="60">
        <v>-8.0829037686547603E-2</v>
      </c>
      <c r="X42" s="60">
        <v>5.5948698969421812E-2</v>
      </c>
      <c r="Y42" s="60">
        <v>0.1066666666666666</v>
      </c>
      <c r="Z42" s="60">
        <v>1.4802973661668749E-18</v>
      </c>
      <c r="AA42" s="60">
        <v>-2.6645352591003759E-17</v>
      </c>
      <c r="AB42" s="60" t="s">
        <v>1079</v>
      </c>
      <c r="AC42" s="60" t="s">
        <v>4006</v>
      </c>
      <c r="AD42" s="60" t="s">
        <v>1080</v>
      </c>
      <c r="AE42" s="60" t="s">
        <v>4007</v>
      </c>
      <c r="AF42" s="60">
        <v>0.23351545090841769</v>
      </c>
      <c r="AG42" s="60">
        <v>0.12622049002636371</v>
      </c>
      <c r="AH42" s="60">
        <v>0.56123068791339059</v>
      </c>
      <c r="AI42" s="60">
        <v>0.52373526787934721</v>
      </c>
      <c r="AJ42" s="60">
        <v>100</v>
      </c>
      <c r="AK42" s="60">
        <v>99.999999999999972</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1">
        <v>41</v>
      </c>
      <c r="B43" s="60"/>
      <c r="C43" s="60">
        <v>150</v>
      </c>
      <c r="D43" s="60">
        <v>2.9928684234619141E-3</v>
      </c>
      <c r="E43" s="60" t="b">
        <v>0</v>
      </c>
      <c r="F43" s="60">
        <v>5.7777777777777836E-3</v>
      </c>
      <c r="G43" s="60">
        <v>4.4673545606349892E-5</v>
      </c>
      <c r="H43" s="60">
        <v>4.7864513149663279E-4</v>
      </c>
      <c r="I43" s="60">
        <v>6.666666666666668E-3</v>
      </c>
      <c r="J43" s="60">
        <v>3.559830641437077E-2</v>
      </c>
      <c r="K43" s="60">
        <v>1.154700538379254E-2</v>
      </c>
      <c r="L43" s="60">
        <v>7.3333333333333375E-2</v>
      </c>
      <c r="M43" s="60">
        <v>0.02</v>
      </c>
      <c r="N43" s="60">
        <v>3.559830641437077E-2</v>
      </c>
      <c r="O43" s="60">
        <v>1.154700538379253E-2</v>
      </c>
      <c r="P43" s="60">
        <v>8.0000000000000057E-2</v>
      </c>
      <c r="Q43" s="60">
        <v>-2.6666666666666661E-2</v>
      </c>
      <c r="R43" s="60">
        <v>9.1869142623937779E-18</v>
      </c>
      <c r="S43" s="60">
        <v>-3.5527136788005022E-17</v>
      </c>
      <c r="T43" s="60">
        <v>8.047864513149669E-2</v>
      </c>
      <c r="U43" s="60">
        <v>-3.3333333333333333E-2</v>
      </c>
      <c r="V43" s="60">
        <v>-3.5598306414370763E-2</v>
      </c>
      <c r="W43" s="60">
        <v>1.15470053837925E-2</v>
      </c>
      <c r="X43" s="60">
        <v>7.1453117981633138E-3</v>
      </c>
      <c r="Y43" s="60">
        <v>-5.3333333333333337E-2</v>
      </c>
      <c r="Z43" s="60">
        <v>5.9211894646675019E-18</v>
      </c>
      <c r="AA43" s="60">
        <v>-2.8995687192552472E-17</v>
      </c>
      <c r="AB43" s="60" t="s">
        <v>1081</v>
      </c>
      <c r="AC43" s="60" t="s">
        <v>4008</v>
      </c>
      <c r="AD43" s="60" t="s">
        <v>1082</v>
      </c>
      <c r="AE43" s="60" t="s">
        <v>4008</v>
      </c>
      <c r="AF43" s="60">
        <v>0.1166260232009903</v>
      </c>
      <c r="AG43" s="60">
        <v>0.25852802478722048</v>
      </c>
      <c r="AH43" s="60">
        <v>0.548908124539919</v>
      </c>
      <c r="AI43" s="60">
        <v>0.51298846189887037</v>
      </c>
      <c r="AJ43" s="60">
        <v>99.999999999999972</v>
      </c>
      <c r="AK43" s="60">
        <v>100.0000000000001</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1">
        <v>42</v>
      </c>
      <c r="B44" s="60"/>
      <c r="C44" s="60">
        <v>150</v>
      </c>
      <c r="D44" s="60">
        <v>2.9914379119873051E-3</v>
      </c>
      <c r="E44" s="60" t="b">
        <v>0</v>
      </c>
      <c r="F44" s="60">
        <v>4.5277147749582539E-2</v>
      </c>
      <c r="G44" s="60">
        <v>1.4461627031587239E-4</v>
      </c>
      <c r="H44" s="60">
        <v>1.2025650515289071E-2</v>
      </c>
      <c r="I44" s="60">
        <v>1.9081958235744881E-17</v>
      </c>
      <c r="J44" s="60">
        <v>1.5598306414370759E-2</v>
      </c>
      <c r="K44" s="60">
        <v>4.6188021535170043E-2</v>
      </c>
      <c r="L44" s="60">
        <v>0.15416237101988089</v>
      </c>
      <c r="M44" s="60">
        <v>0.1466666666666667</v>
      </c>
      <c r="N44" s="60">
        <v>1.5598306414370759E-2</v>
      </c>
      <c r="O44" s="60">
        <v>4.6188021535170043E-2</v>
      </c>
      <c r="P44" s="60">
        <v>-9.5948698969421722E-2</v>
      </c>
      <c r="Q44" s="60">
        <v>-1.33333333333334E-2</v>
      </c>
      <c r="R44" s="60">
        <v>1.1842378929334999E-17</v>
      </c>
      <c r="S44" s="60">
        <v>-2.960594732333751E-18</v>
      </c>
      <c r="T44" s="60">
        <v>-0.1079743494847108</v>
      </c>
      <c r="U44" s="60">
        <v>-1.3333333333333379E-2</v>
      </c>
      <c r="V44" s="60">
        <v>1.559830641437077E-2</v>
      </c>
      <c r="W44" s="60">
        <v>4.6188021535170043E-2</v>
      </c>
      <c r="X44" s="60">
        <v>4.6188021535170112E-2</v>
      </c>
      <c r="Y44" s="60">
        <v>0.1333333333333333</v>
      </c>
      <c r="Z44" s="60">
        <v>1.1842378929334999E-17</v>
      </c>
      <c r="AA44" s="60">
        <v>-2.960594732333751E-18</v>
      </c>
      <c r="AB44" s="60" t="s">
        <v>1083</v>
      </c>
      <c r="AC44" s="60" t="s">
        <v>4009</v>
      </c>
      <c r="AD44" s="60" t="s">
        <v>1084</v>
      </c>
      <c r="AE44" s="60" t="s">
        <v>4010</v>
      </c>
      <c r="AF44" s="60">
        <v>1.533439358401081</v>
      </c>
      <c r="AG44" s="60">
        <v>1.202353404244302</v>
      </c>
      <c r="AH44" s="60">
        <v>2.5490149241921169E-14</v>
      </c>
      <c r="AI44" s="60">
        <v>1.189802163495957E-14</v>
      </c>
      <c r="AJ44" s="60">
        <v>99.999999999999972</v>
      </c>
      <c r="AK44" s="60">
        <v>100.0000000000002</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1">
        <v>43</v>
      </c>
      <c r="B45" s="60"/>
      <c r="C45" s="60">
        <v>150</v>
      </c>
      <c r="D45" s="60">
        <v>1.9946098327636719E-3</v>
      </c>
      <c r="E45" s="60" t="b">
        <v>0</v>
      </c>
      <c r="F45" s="60">
        <v>1.0901423657900221E-2</v>
      </c>
      <c r="G45" s="60">
        <v>9.5270823975511154E-5</v>
      </c>
      <c r="H45" s="60">
        <v>9.7606774342517411E-3</v>
      </c>
      <c r="I45" s="60">
        <v>0</v>
      </c>
      <c r="J45" s="60">
        <v>8.6188021535170106E-2</v>
      </c>
      <c r="K45" s="60">
        <v>6.9282032302755078E-2</v>
      </c>
      <c r="L45" s="60">
        <v>8.9760677434251646E-2</v>
      </c>
      <c r="M45" s="60">
        <v>5.3333333333333371E-2</v>
      </c>
      <c r="N45" s="60">
        <v>8.6188021535170106E-2</v>
      </c>
      <c r="O45" s="60">
        <v>6.9282032302755078E-2</v>
      </c>
      <c r="P45" s="60">
        <v>-0.19547005383792521</v>
      </c>
      <c r="Q45" s="60">
        <v>0.17333333333333331</v>
      </c>
      <c r="R45" s="60">
        <v>-2.2204460492503129E-17</v>
      </c>
      <c r="S45" s="60">
        <v>-5.3290705182007518E-17</v>
      </c>
      <c r="T45" s="60">
        <v>-0.18570937640367341</v>
      </c>
      <c r="U45" s="60">
        <v>0.17333333333333331</v>
      </c>
      <c r="V45" s="60">
        <v>8.6188021535170078E-2</v>
      </c>
      <c r="W45" s="60">
        <v>-6.9282032302755134E-2</v>
      </c>
      <c r="X45" s="60">
        <v>-9.5948698969421764E-2</v>
      </c>
      <c r="Y45" s="60">
        <v>0.22666666666666671</v>
      </c>
      <c r="Z45" s="60">
        <v>-2.2204460492503129E-17</v>
      </c>
      <c r="AA45" s="60">
        <v>-5.3290705182007518E-17</v>
      </c>
      <c r="AB45" s="60" t="s">
        <v>1085</v>
      </c>
      <c r="AC45" s="60" t="s">
        <v>4011</v>
      </c>
      <c r="AD45" s="60" t="s">
        <v>1086</v>
      </c>
      <c r="AE45" s="60" t="s">
        <v>4011</v>
      </c>
      <c r="AF45" s="60">
        <v>1.298825923448278</v>
      </c>
      <c r="AG45" s="60">
        <v>0.86922379693380591</v>
      </c>
      <c r="AH45" s="60">
        <v>1.5105588197964509E-14</v>
      </c>
      <c r="AI45" s="60">
        <v>0</v>
      </c>
      <c r="AJ45" s="60">
        <v>100.0000000000001</v>
      </c>
      <c r="AK45" s="60">
        <v>100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1">
        <v>44</v>
      </c>
      <c r="B46" s="60"/>
      <c r="C46" s="60">
        <v>150</v>
      </c>
      <c r="D46" s="60">
        <v>1.9943714141845699E-3</v>
      </c>
      <c r="E46" s="60" t="b">
        <v>0</v>
      </c>
      <c r="F46" s="60">
        <v>1.4819374906421771E-2</v>
      </c>
      <c r="G46" s="60">
        <v>6.8401374104325093E-6</v>
      </c>
      <c r="H46" s="60">
        <v>2.6153656360884819E-3</v>
      </c>
      <c r="I46" s="60">
        <v>0</v>
      </c>
      <c r="J46" s="60">
        <v>3.5726558990816439E-3</v>
      </c>
      <c r="K46" s="60">
        <v>2.3094010767585049E-2</v>
      </c>
      <c r="L46" s="60">
        <v>2.047864513149655E-2</v>
      </c>
      <c r="M46" s="60">
        <v>0.12</v>
      </c>
      <c r="N46" s="60">
        <v>3.5726558990816439E-3</v>
      </c>
      <c r="O46" s="60">
        <v>2.3094010767585049E-2</v>
      </c>
      <c r="P46" s="60">
        <v>1.6905989232415011E-2</v>
      </c>
      <c r="Q46" s="60">
        <v>-8.0000000000000029E-2</v>
      </c>
      <c r="R46" s="60">
        <v>-5.9211894646675019E-18</v>
      </c>
      <c r="S46" s="60">
        <v>1.4802973661668749E-18</v>
      </c>
      <c r="T46" s="60">
        <v>1.9521354868503489E-2</v>
      </c>
      <c r="U46" s="60">
        <v>-8.0000000000000029E-2</v>
      </c>
      <c r="V46" s="60">
        <v>3.5726558990816378E-3</v>
      </c>
      <c r="W46" s="60">
        <v>-2.3094010767585049E-2</v>
      </c>
      <c r="X46" s="60">
        <v>4.0000000000000042E-2</v>
      </c>
      <c r="Y46" s="60">
        <v>3.9999999999999987E-2</v>
      </c>
      <c r="Z46" s="60">
        <v>-5.9211894646675019E-18</v>
      </c>
      <c r="AA46" s="60">
        <v>1.4802973661668749E-18</v>
      </c>
      <c r="AB46" s="60" t="s">
        <v>1087</v>
      </c>
      <c r="AC46" s="60" t="s">
        <v>1088</v>
      </c>
      <c r="AD46" s="60" t="s">
        <v>1089</v>
      </c>
      <c r="AE46" s="60" t="s">
        <v>1088</v>
      </c>
      <c r="AF46" s="60">
        <v>0.29200793050670298</v>
      </c>
      <c r="AG46" s="60">
        <v>0.30531717555793009</v>
      </c>
      <c r="AH46" s="60">
        <v>3.6214119406647833E-14</v>
      </c>
      <c r="AI46" s="60">
        <v>1.130882444824361E-14</v>
      </c>
      <c r="AJ46" s="60">
        <v>99.999999999999929</v>
      </c>
      <c r="AK46" s="60">
        <v>100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1">
        <v>45</v>
      </c>
      <c r="B47" s="60"/>
      <c r="C47" s="60">
        <v>150</v>
      </c>
      <c r="D47" s="60">
        <v>1.9941329956054692E-3</v>
      </c>
      <c r="E47" s="60" t="b">
        <v>0</v>
      </c>
      <c r="F47" s="60">
        <v>4.9846179151882429E-4</v>
      </c>
      <c r="G47" s="60">
        <v>4.7635411987754967E-5</v>
      </c>
      <c r="H47" s="60">
        <v>1.786327949540867E-3</v>
      </c>
      <c r="I47" s="60">
        <v>6.6666666666666402E-3</v>
      </c>
      <c r="J47" s="60">
        <v>1.999999999999999E-2</v>
      </c>
      <c r="K47" s="60">
        <v>1.154700538379249E-2</v>
      </c>
      <c r="L47" s="60">
        <v>2.130768281804429E-2</v>
      </c>
      <c r="M47" s="60">
        <v>6.6666666666666541E-3</v>
      </c>
      <c r="N47" s="60">
        <v>0.02</v>
      </c>
      <c r="O47" s="60">
        <v>1.15470053837925E-2</v>
      </c>
      <c r="P47" s="60">
        <v>0.14570937640367351</v>
      </c>
      <c r="Q47" s="60">
        <v>8.0000000000000016E-2</v>
      </c>
      <c r="R47" s="60">
        <v>1.6588401093228159E-17</v>
      </c>
      <c r="S47" s="60">
        <v>-3.0216207454122561E-17</v>
      </c>
      <c r="T47" s="60">
        <v>0.14749570435321441</v>
      </c>
      <c r="U47" s="60">
        <v>8.6666666666666656E-2</v>
      </c>
      <c r="V47" s="60">
        <v>2.0000000000000011E-2</v>
      </c>
      <c r="W47" s="60">
        <v>-1.1547005383792519E-2</v>
      </c>
      <c r="X47" s="60">
        <v>0.12618802153517009</v>
      </c>
      <c r="Y47" s="60">
        <v>0.08</v>
      </c>
      <c r="Z47" s="60">
        <v>1.332267629550188E-17</v>
      </c>
      <c r="AA47" s="60">
        <v>-2.3684757858670011E-17</v>
      </c>
      <c r="AB47" s="60" t="s">
        <v>1090</v>
      </c>
      <c r="AC47" s="60" t="s">
        <v>1091</v>
      </c>
      <c r="AD47" s="60" t="s">
        <v>1092</v>
      </c>
      <c r="AE47" s="60" t="s">
        <v>1091</v>
      </c>
      <c r="AF47" s="60">
        <v>0.31901859160146079</v>
      </c>
      <c r="AG47" s="60">
        <v>2.327060731685732E-2</v>
      </c>
      <c r="AH47" s="60">
        <v>0.60908814187438398</v>
      </c>
      <c r="AI47" s="60">
        <v>0.56517560331986383</v>
      </c>
      <c r="AJ47" s="60">
        <v>99.999999999999986</v>
      </c>
      <c r="AK47" s="60">
        <v>99.999999999999872</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1">
        <v>46</v>
      </c>
      <c r="B48" s="60"/>
      <c r="C48" s="60">
        <v>150</v>
      </c>
      <c r="D48" s="60">
        <v>2.9921531677246089E-3</v>
      </c>
      <c r="E48" s="60" t="b">
        <v>0</v>
      </c>
      <c r="F48" s="60">
        <v>1.290507282776733E-2</v>
      </c>
      <c r="G48" s="60">
        <v>4.9010018959187552E-5</v>
      </c>
      <c r="H48" s="60">
        <v>2.136720504591932E-3</v>
      </c>
      <c r="I48" s="60">
        <v>6.6666666666666298E-3</v>
      </c>
      <c r="J48" s="60">
        <v>5.2504295646785749E-2</v>
      </c>
      <c r="K48" s="60">
        <v>1.154700538379254E-2</v>
      </c>
      <c r="L48" s="60">
        <v>0.1035726558990816</v>
      </c>
      <c r="M48" s="60">
        <v>4.6666666666666662E-2</v>
      </c>
      <c r="N48" s="60">
        <v>5.2504295646785749E-2</v>
      </c>
      <c r="O48" s="60">
        <v>1.154700538379254E-2</v>
      </c>
      <c r="P48" s="60">
        <v>-0.17856406460551019</v>
      </c>
      <c r="Q48" s="60">
        <v>1.3333333333333249E-2</v>
      </c>
      <c r="R48" s="60">
        <v>-5.1810407815840641E-18</v>
      </c>
      <c r="S48" s="60">
        <v>-3.552713678800501E-17</v>
      </c>
      <c r="T48" s="60">
        <v>-0.17642734410091829</v>
      </c>
      <c r="U48" s="60">
        <v>6.6666666666666246E-3</v>
      </c>
      <c r="V48" s="60">
        <v>5.2504295646785742E-2</v>
      </c>
      <c r="W48" s="60">
        <v>1.15470053837925E-2</v>
      </c>
      <c r="X48" s="60">
        <v>-7.2854688201836729E-2</v>
      </c>
      <c r="Y48" s="60">
        <v>5.3333333333333288E-2</v>
      </c>
      <c r="Z48" s="60">
        <v>-5.1810407815840641E-18</v>
      </c>
      <c r="AA48" s="60">
        <v>-3.552713678800501E-17</v>
      </c>
      <c r="AB48" s="60" t="s">
        <v>1093</v>
      </c>
      <c r="AC48" s="60" t="s">
        <v>1094</v>
      </c>
      <c r="AD48" s="60" t="s">
        <v>1095</v>
      </c>
      <c r="AE48" s="60" t="s">
        <v>1096</v>
      </c>
      <c r="AF48" s="60">
        <v>7.3453164726252435E-2</v>
      </c>
      <c r="AG48" s="60">
        <v>0.34879459130103319</v>
      </c>
      <c r="AH48" s="60">
        <v>0.56760179887422646</v>
      </c>
      <c r="AI48" s="60">
        <v>0.52927931273206996</v>
      </c>
      <c r="AJ48" s="60">
        <v>100</v>
      </c>
      <c r="AK48" s="60">
        <v>99.999999999999972</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1">
        <v>47</v>
      </c>
      <c r="B49" s="60"/>
      <c r="C49" s="60">
        <v>150</v>
      </c>
      <c r="D49" s="60">
        <v>9.9825859069824219E-4</v>
      </c>
      <c r="E49" s="60" t="b">
        <v>0</v>
      </c>
      <c r="F49" s="60">
        <v>2.4476354119877491E-3</v>
      </c>
      <c r="G49" s="60">
        <v>8.888888888888827E-5</v>
      </c>
      <c r="H49" s="60">
        <v>6.6666666666666888E-3</v>
      </c>
      <c r="I49" s="60">
        <v>6.6666666666665986E-3</v>
      </c>
      <c r="J49" s="60">
        <v>9.0589715120799316E-2</v>
      </c>
      <c r="K49" s="60">
        <v>5.7735026918962547E-2</v>
      </c>
      <c r="L49" s="60">
        <v>1.642734410091835E-2</v>
      </c>
      <c r="M49" s="60">
        <v>4.6666666666666613E-2</v>
      </c>
      <c r="N49" s="60">
        <v>9.0589715120799316E-2</v>
      </c>
      <c r="O49" s="60">
        <v>5.7735026918962547E-2</v>
      </c>
      <c r="P49" s="60">
        <v>-6.1880215351700109E-3</v>
      </c>
      <c r="Q49" s="60">
        <v>-4.0000000000000049E-2</v>
      </c>
      <c r="R49" s="60">
        <v>-5.9211894646675019E-18</v>
      </c>
      <c r="S49" s="60">
        <v>-3.996802888650564E-17</v>
      </c>
      <c r="T49" s="60">
        <v>4.7864513149667779E-4</v>
      </c>
      <c r="U49" s="60">
        <v>-4.6666666666666648E-2</v>
      </c>
      <c r="V49" s="60">
        <v>9.0589715120799316E-2</v>
      </c>
      <c r="W49" s="60">
        <v>-5.7735026918962588E-2</v>
      </c>
      <c r="X49" s="60">
        <v>1.6905989232415021E-2</v>
      </c>
      <c r="Y49" s="60">
        <v>-4.1448326252672513E-17</v>
      </c>
      <c r="Z49" s="60">
        <v>-5.9211894646675019E-18</v>
      </c>
      <c r="AA49" s="60">
        <v>-3.996802888650564E-17</v>
      </c>
      <c r="AB49" s="60" t="s">
        <v>1097</v>
      </c>
      <c r="AC49" s="60" t="s">
        <v>1098</v>
      </c>
      <c r="AD49" s="60" t="s">
        <v>1099</v>
      </c>
      <c r="AE49" s="60" t="s">
        <v>1098</v>
      </c>
      <c r="AF49" s="60">
        <v>0.57189689780371145</v>
      </c>
      <c r="AG49" s="60">
        <v>0.93631524932739385</v>
      </c>
      <c r="AH49" s="60">
        <v>0.54294755802393746</v>
      </c>
      <c r="AI49" s="60">
        <v>0.50777876890595075</v>
      </c>
      <c r="AJ49" s="60">
        <v>100</v>
      </c>
      <c r="AK49" s="60">
        <v>99.999999999999986</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1">
        <v>48</v>
      </c>
      <c r="B50" s="60"/>
      <c r="C50" s="60">
        <v>150</v>
      </c>
      <c r="D50" s="60">
        <v>1.9941329956054692E-3</v>
      </c>
      <c r="E50" s="60" t="b">
        <v>0</v>
      </c>
      <c r="F50" s="60">
        <v>1.6510554806929709E-3</v>
      </c>
      <c r="G50" s="60">
        <v>1.1487483155918531E-4</v>
      </c>
      <c r="H50" s="60">
        <v>1.0717967697244909E-2</v>
      </c>
      <c r="I50" s="60">
        <v>2.775557561562891E-17</v>
      </c>
      <c r="J50" s="60">
        <v>8.3572655899081624E-2</v>
      </c>
      <c r="K50" s="60">
        <v>0.13856406460551021</v>
      </c>
      <c r="L50" s="60">
        <v>7.1453117981632799E-3</v>
      </c>
      <c r="M50" s="60">
        <v>0.04</v>
      </c>
      <c r="N50" s="60">
        <v>8.3572655899081624E-2</v>
      </c>
      <c r="O50" s="60">
        <v>0.13856406460551021</v>
      </c>
      <c r="P50" s="60">
        <v>-6.0478645131496547E-2</v>
      </c>
      <c r="Q50" s="60">
        <v>-8.0000000000000099E-2</v>
      </c>
      <c r="R50" s="60">
        <v>4.4408920985006263E-18</v>
      </c>
      <c r="S50" s="60">
        <v>-1.9243865760169381E-17</v>
      </c>
      <c r="T50" s="60">
        <v>-4.9760677434251638E-2</v>
      </c>
      <c r="U50" s="60">
        <v>-8.0000000000000071E-2</v>
      </c>
      <c r="V50" s="60">
        <v>-8.3572655899081624E-2</v>
      </c>
      <c r="W50" s="60">
        <v>-0.13856406460551021</v>
      </c>
      <c r="X50" s="60">
        <v>-5.6905989232414918E-2</v>
      </c>
      <c r="Y50" s="60">
        <v>-4.000000000000007E-2</v>
      </c>
      <c r="Z50" s="60">
        <v>4.4408920985006263E-18</v>
      </c>
      <c r="AA50" s="60">
        <v>-1.9243865760169381E-17</v>
      </c>
      <c r="AB50" s="60" t="s">
        <v>1100</v>
      </c>
      <c r="AC50" s="60" t="s">
        <v>4012</v>
      </c>
      <c r="AD50" s="60" t="s">
        <v>1101</v>
      </c>
      <c r="AE50" s="60" t="s">
        <v>4012</v>
      </c>
      <c r="AF50" s="60">
        <v>1.2969988175909219</v>
      </c>
      <c r="AG50" s="60">
        <v>1.157587725512663</v>
      </c>
      <c r="AH50" s="60">
        <v>3.6214119406647833E-14</v>
      </c>
      <c r="AI50" s="60">
        <v>1.130882444824361E-14</v>
      </c>
      <c r="AJ50" s="60">
        <v>100</v>
      </c>
      <c r="AK50" s="60">
        <v>100.0000000000001</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1">
        <v>49</v>
      </c>
      <c r="B51" s="60"/>
      <c r="C51" s="60">
        <v>150</v>
      </c>
      <c r="D51" s="60">
        <v>1.9946098327636719E-3</v>
      </c>
      <c r="E51" s="60" t="b">
        <v>0</v>
      </c>
      <c r="F51" s="60">
        <v>1.080615283392471E-2</v>
      </c>
      <c r="G51" s="60">
        <v>3.1296361596292583E-33</v>
      </c>
      <c r="H51" s="60">
        <v>2.775557561562891E-17</v>
      </c>
      <c r="I51" s="60">
        <v>4.8572257327350599E-17</v>
      </c>
      <c r="J51" s="60">
        <v>0.16165807537309521</v>
      </c>
      <c r="K51" s="60">
        <v>2.3094010767585021E-2</v>
      </c>
      <c r="L51" s="60">
        <v>9.5948698969421736E-2</v>
      </c>
      <c r="M51" s="60">
        <v>3.9999999999999973E-2</v>
      </c>
      <c r="N51" s="60">
        <v>0.16165807537309521</v>
      </c>
      <c r="O51" s="60">
        <v>2.3094010767585021E-2</v>
      </c>
      <c r="P51" s="60">
        <v>-7.904270973700675E-2</v>
      </c>
      <c r="Q51" s="60">
        <v>3.9999999999999938E-2</v>
      </c>
      <c r="R51" s="60">
        <v>-8.8817841970012525E-18</v>
      </c>
      <c r="S51" s="60">
        <v>-4.5889218351173143E-17</v>
      </c>
      <c r="T51" s="60">
        <v>-7.9042709737006722E-2</v>
      </c>
      <c r="U51" s="60">
        <v>3.9999999999999987E-2</v>
      </c>
      <c r="V51" s="60">
        <v>-0.16165807537309521</v>
      </c>
      <c r="W51" s="60">
        <v>-2.309401076758507E-2</v>
      </c>
      <c r="X51" s="60">
        <v>1.6905989232415021E-2</v>
      </c>
      <c r="Y51" s="60">
        <v>7.999999999999996E-2</v>
      </c>
      <c r="Z51" s="60">
        <v>-8.8817841970012525E-18</v>
      </c>
      <c r="AA51" s="60">
        <v>-4.5889218351173143E-17</v>
      </c>
      <c r="AB51" s="60" t="s">
        <v>1102</v>
      </c>
      <c r="AC51" s="60" t="s">
        <v>1103</v>
      </c>
      <c r="AD51" s="60" t="s">
        <v>1104</v>
      </c>
      <c r="AE51" s="60" t="s">
        <v>1105</v>
      </c>
      <c r="AF51" s="60">
        <v>3.55517587841317E-14</v>
      </c>
      <c r="AG51" s="60">
        <v>4.4761140889867488E-14</v>
      </c>
      <c r="AH51" s="60">
        <v>0</v>
      </c>
      <c r="AI51" s="60">
        <v>1.241550647303777E-14</v>
      </c>
      <c r="AJ51" s="60">
        <v>99.999999999999972</v>
      </c>
      <c r="AK51" s="60">
        <v>100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59" customFormat="1" x14ac:dyDescent="0.3">
      <c r="A52" s="61">
        <v>0</v>
      </c>
      <c r="B52" s="60">
        <v>2.2770786285400391E-3</v>
      </c>
      <c r="C52" s="60">
        <v>150</v>
      </c>
      <c r="D52" s="60">
        <v>1.9946098327636719E-3</v>
      </c>
      <c r="E52" s="60" t="b">
        <v>0</v>
      </c>
      <c r="F52" s="60">
        <v>3.9876943321505726E-3</v>
      </c>
      <c r="G52" s="60">
        <v>6.8401374104318927E-6</v>
      </c>
      <c r="H52" s="60">
        <v>2.615365636088364E-3</v>
      </c>
      <c r="I52" s="60">
        <v>9.806970050855554E-18</v>
      </c>
      <c r="J52" s="60">
        <v>5.1810407815840633E-18</v>
      </c>
      <c r="K52" s="60">
        <v>1.036208156316813E-17</v>
      </c>
      <c r="L52" s="60">
        <v>3.381197846483E-2</v>
      </c>
      <c r="M52" s="60">
        <v>5.3333333333333337E-2</v>
      </c>
      <c r="N52" s="60">
        <v>5.1810407815840633E-18</v>
      </c>
      <c r="O52" s="60">
        <v>1.036208156316813E-17</v>
      </c>
      <c r="P52" s="60">
        <v>5.3333333333333337E-2</v>
      </c>
      <c r="Q52" s="60">
        <v>-1.387778780781446E-17</v>
      </c>
      <c r="R52" s="60">
        <v>8.1416355139178147E-18</v>
      </c>
      <c r="S52" s="60">
        <v>-1.6283271027835629E-17</v>
      </c>
      <c r="T52" s="60">
        <v>5.0717967697244973E-2</v>
      </c>
      <c r="U52" s="60">
        <v>-2.3684757858670011E-17</v>
      </c>
      <c r="V52" s="60">
        <v>2.960594732333751E-18</v>
      </c>
      <c r="W52" s="60">
        <v>-5.9211894646675019E-18</v>
      </c>
      <c r="X52" s="60">
        <v>1.6905989232414979E-2</v>
      </c>
      <c r="Y52" s="60">
        <v>5.3333333333333323E-2</v>
      </c>
      <c r="Z52" s="60">
        <v>8.1416355139178147E-18</v>
      </c>
      <c r="AA52" s="60">
        <v>-1.6283271027835629E-17</v>
      </c>
      <c r="AB52" s="60" t="s">
        <v>2220</v>
      </c>
      <c r="AC52" s="60" t="s">
        <v>2221</v>
      </c>
      <c r="AD52" s="60" t="s">
        <v>2222</v>
      </c>
      <c r="AE52" s="60" t="s">
        <v>2221</v>
      </c>
      <c r="AF52" s="60">
        <v>0.2764264148792378</v>
      </c>
      <c r="AG52" s="60">
        <v>0.30962118238873498</v>
      </c>
      <c r="AH52" s="60">
        <v>1.288894058081735E-14</v>
      </c>
      <c r="AI52" s="60">
        <v>3.606991819400253E-14</v>
      </c>
      <c r="AJ52" s="60">
        <v>0</v>
      </c>
      <c r="AK52" s="60">
        <v>0</v>
      </c>
    </row>
    <row r="53" spans="1:104" s="59" customFormat="1" x14ac:dyDescent="0.3">
      <c r="A53" s="61">
        <v>1</v>
      </c>
      <c r="B53" s="60"/>
      <c r="C53" s="60">
        <v>150</v>
      </c>
      <c r="D53" s="60">
        <v>1.9979476928710942E-3</v>
      </c>
      <c r="E53" s="60" t="b">
        <v>0</v>
      </c>
      <c r="F53" s="60">
        <v>2.2590541647951049E-2</v>
      </c>
      <c r="G53" s="60">
        <v>1.2325951644078309E-32</v>
      </c>
      <c r="H53" s="60">
        <v>1.110223024625157E-16</v>
      </c>
      <c r="I53" s="60">
        <v>0</v>
      </c>
      <c r="J53" s="60">
        <v>8.1416355139178178E-18</v>
      </c>
      <c r="K53" s="60">
        <v>1.4802973661668751E-17</v>
      </c>
      <c r="L53" s="60">
        <v>3.2854688201836853E-2</v>
      </c>
      <c r="M53" s="60">
        <v>0.1466666666666667</v>
      </c>
      <c r="N53" s="60">
        <v>8.1416355139178178E-18</v>
      </c>
      <c r="O53" s="60">
        <v>1.4802973661668751E-17</v>
      </c>
      <c r="P53" s="60">
        <v>0.14928203230275511</v>
      </c>
      <c r="Q53" s="60">
        <v>-0.12</v>
      </c>
      <c r="R53" s="60">
        <v>1.554312234475219E-17</v>
      </c>
      <c r="S53" s="60">
        <v>-3.552713678800501E-17</v>
      </c>
      <c r="T53" s="60">
        <v>0.14928203230275519</v>
      </c>
      <c r="U53" s="60">
        <v>-0.12</v>
      </c>
      <c r="V53" s="60">
        <v>2.3684757858670011E-17</v>
      </c>
      <c r="W53" s="60">
        <v>-2.0724163126336259E-17</v>
      </c>
      <c r="X53" s="60">
        <v>0.1164273441009183</v>
      </c>
      <c r="Y53" s="60">
        <v>2.666666666666672E-2</v>
      </c>
      <c r="Z53" s="60">
        <v>1.554312234475219E-17</v>
      </c>
      <c r="AA53" s="60">
        <v>-3.552713678800501E-17</v>
      </c>
      <c r="AB53" s="60" t="s">
        <v>2223</v>
      </c>
      <c r="AC53" s="60" t="s">
        <v>2224</v>
      </c>
      <c r="AD53" s="60" t="s">
        <v>2225</v>
      </c>
      <c r="AE53" s="60" t="s">
        <v>2226</v>
      </c>
      <c r="AF53" s="60">
        <v>1.4455314106436531E-14</v>
      </c>
      <c r="AG53" s="60">
        <v>4.0945853299842673E-14</v>
      </c>
      <c r="AH53" s="60">
        <v>3.5100865574251812E-14</v>
      </c>
      <c r="AI53" s="60">
        <v>2.1965016403383451E-14</v>
      </c>
      <c r="AJ53" s="60">
        <v>0</v>
      </c>
      <c r="AK53" s="60">
        <v>0</v>
      </c>
    </row>
    <row r="54" spans="1:104" s="59" customFormat="1" x14ac:dyDescent="0.3">
      <c r="A54" s="61">
        <v>2</v>
      </c>
      <c r="B54" s="60"/>
      <c r="C54" s="60">
        <v>150</v>
      </c>
      <c r="D54" s="60">
        <v>1.9946098327636719E-3</v>
      </c>
      <c r="E54" s="60" t="b">
        <v>0</v>
      </c>
      <c r="F54" s="60">
        <v>1.6685583370764649E-2</v>
      </c>
      <c r="G54" s="60">
        <v>9.5270823975510002E-5</v>
      </c>
      <c r="H54" s="60">
        <v>9.7606774342516821E-3</v>
      </c>
      <c r="I54" s="60">
        <v>5.5511151231257827E-17</v>
      </c>
      <c r="J54" s="60">
        <v>1.332267629550188E-17</v>
      </c>
      <c r="K54" s="60">
        <v>5.4771002548174403E-17</v>
      </c>
      <c r="L54" s="60">
        <v>7.2854688201836756E-2</v>
      </c>
      <c r="M54" s="60">
        <v>0.1066666666666667</v>
      </c>
      <c r="N54" s="60">
        <v>1.332267629550188E-17</v>
      </c>
      <c r="O54" s="60">
        <v>5.4771002548174403E-17</v>
      </c>
      <c r="P54" s="60">
        <v>9.7606774342517411E-3</v>
      </c>
      <c r="Q54" s="60">
        <v>0.1066666666666667</v>
      </c>
      <c r="R54" s="60">
        <v>2.3684757858670011E-17</v>
      </c>
      <c r="S54" s="60">
        <v>-6.06921920128419E-17</v>
      </c>
      <c r="T54" s="60">
        <v>5.9211894646675015E-17</v>
      </c>
      <c r="U54" s="60">
        <v>0.1066666666666666</v>
      </c>
      <c r="V54" s="60">
        <v>1.036208156316813E-17</v>
      </c>
      <c r="W54" s="60">
        <v>-5.9211894646675019E-18</v>
      </c>
      <c r="X54" s="60">
        <v>-7.2854688201836701E-2</v>
      </c>
      <c r="Y54" s="60">
        <v>0.21333333333333329</v>
      </c>
      <c r="Z54" s="60">
        <v>2.3684757858670011E-17</v>
      </c>
      <c r="AA54" s="60">
        <v>-6.06921920128419E-17</v>
      </c>
      <c r="AB54" s="60" t="s">
        <v>2227</v>
      </c>
      <c r="AC54" s="60" t="s">
        <v>2228</v>
      </c>
      <c r="AD54" s="60" t="s">
        <v>2229</v>
      </c>
      <c r="AE54" s="60" t="s">
        <v>2228</v>
      </c>
      <c r="AF54" s="60">
        <v>1.059635667612002</v>
      </c>
      <c r="AG54" s="60">
        <v>1.0596356676119549</v>
      </c>
      <c r="AH54" s="60">
        <v>0</v>
      </c>
      <c r="AI54" s="60">
        <v>1.312930322446898E-14</v>
      </c>
      <c r="AJ54" s="60">
        <v>0</v>
      </c>
      <c r="AK54" s="60">
        <v>0</v>
      </c>
    </row>
    <row r="55" spans="1:104" s="59" customFormat="1" x14ac:dyDescent="0.3">
      <c r="A55" s="61">
        <v>3</v>
      </c>
      <c r="B55" s="60"/>
      <c r="C55" s="60">
        <v>150</v>
      </c>
      <c r="D55" s="60">
        <v>1.9943714141845699E-3</v>
      </c>
      <c r="E55" s="60" t="b">
        <v>0</v>
      </c>
      <c r="F55" s="60">
        <v>2.3320340361998201E-2</v>
      </c>
      <c r="G55" s="60">
        <v>6.2592723192585174E-34</v>
      </c>
      <c r="H55" s="60">
        <v>2.0816681711721691E-17</v>
      </c>
      <c r="I55" s="60">
        <v>1.387778780781446E-17</v>
      </c>
      <c r="J55" s="60">
        <v>1.332267629550188E-17</v>
      </c>
      <c r="K55" s="60">
        <v>4.5934571311968843E-18</v>
      </c>
      <c r="L55" s="60">
        <v>0.1092820323027551</v>
      </c>
      <c r="M55" s="60">
        <v>0.1066666666666667</v>
      </c>
      <c r="N55" s="60">
        <v>1.332267629550188E-17</v>
      </c>
      <c r="O55" s="60">
        <v>4.5934571311968843E-18</v>
      </c>
      <c r="P55" s="60">
        <v>5.3333333333333392E-2</v>
      </c>
      <c r="Q55" s="60">
        <v>-5.3333333333333337E-2</v>
      </c>
      <c r="R55" s="60">
        <v>2.516505522483688E-17</v>
      </c>
      <c r="S55" s="60">
        <v>-7.2489217981381149E-18</v>
      </c>
      <c r="T55" s="60">
        <v>5.3333333333333413E-2</v>
      </c>
      <c r="U55" s="60">
        <v>-5.3333333333333351E-2</v>
      </c>
      <c r="V55" s="60">
        <v>1.1842378929334999E-17</v>
      </c>
      <c r="W55" s="60">
        <v>-1.1842378929334999E-17</v>
      </c>
      <c r="X55" s="60">
        <v>-5.5948698969421708E-2</v>
      </c>
      <c r="Y55" s="60">
        <v>5.3333333333333323E-2</v>
      </c>
      <c r="Z55" s="60">
        <v>2.516505522483688E-17</v>
      </c>
      <c r="AA55" s="60">
        <v>-7.2489217981381149E-18</v>
      </c>
      <c r="AB55" s="60" t="s">
        <v>2230</v>
      </c>
      <c r="AC55" s="60" t="s">
        <v>2231</v>
      </c>
      <c r="AD55" s="60" t="s">
        <v>2232</v>
      </c>
      <c r="AE55" s="60" t="s">
        <v>2231</v>
      </c>
      <c r="AF55" s="60">
        <v>3.1378034497212782E-14</v>
      </c>
      <c r="AG55" s="60">
        <v>1.770716375780497E-14</v>
      </c>
      <c r="AH55" s="60">
        <v>3.6996366920785211E-14</v>
      </c>
      <c r="AI55" s="60">
        <v>2.3074718470718369E-14</v>
      </c>
      <c r="AJ55" s="60">
        <v>0</v>
      </c>
      <c r="AK55" s="60">
        <v>0</v>
      </c>
    </row>
    <row r="56" spans="1:104" s="59" customFormat="1" x14ac:dyDescent="0.3">
      <c r="A56" s="61">
        <v>4</v>
      </c>
      <c r="B56" s="60"/>
      <c r="C56" s="60">
        <v>150</v>
      </c>
      <c r="D56" s="60">
        <v>1.9946098327636719E-3</v>
      </c>
      <c r="E56" s="60" t="b">
        <v>0</v>
      </c>
      <c r="F56" s="60">
        <v>4.6919653058512378E-3</v>
      </c>
      <c r="G56" s="60">
        <v>9.5270823975509257E-5</v>
      </c>
      <c r="H56" s="60">
        <v>9.7606774342516439E-3</v>
      </c>
      <c r="I56" s="60">
        <v>5.5511151231257827E-17</v>
      </c>
      <c r="J56" s="60">
        <v>2.3503346015487072E-18</v>
      </c>
      <c r="K56" s="60">
        <v>1.062185866776491E-17</v>
      </c>
      <c r="L56" s="60">
        <v>6.3094010767584988E-2</v>
      </c>
      <c r="M56" s="60">
        <v>2.6666666666666599E-2</v>
      </c>
      <c r="N56" s="60">
        <v>8.8817841970012587E-18</v>
      </c>
      <c r="O56" s="60">
        <v>2.3684757858670011E-17</v>
      </c>
      <c r="P56" s="60">
        <v>9.2376043070340141E-2</v>
      </c>
      <c r="Q56" s="60">
        <v>0.13333333333333339</v>
      </c>
      <c r="R56" s="60">
        <v>1.5413233792453801E-17</v>
      </c>
      <c r="S56" s="60">
        <v>-3.6747657049575112E-17</v>
      </c>
      <c r="T56" s="60">
        <v>8.2615365636088497E-2</v>
      </c>
      <c r="U56" s="60">
        <v>0.1333333333333333</v>
      </c>
      <c r="V56" s="60">
        <v>1.7763568394002511E-17</v>
      </c>
      <c r="W56" s="60">
        <v>-4.7369515717340022E-17</v>
      </c>
      <c r="X56" s="60">
        <v>0.14570937640367351</v>
      </c>
      <c r="Y56" s="60">
        <v>0.1066666666666667</v>
      </c>
      <c r="Z56" s="60">
        <v>8.8817841970012525E-18</v>
      </c>
      <c r="AA56" s="60">
        <v>-2.3684757858670011E-17</v>
      </c>
      <c r="AB56" s="60" t="s">
        <v>4208</v>
      </c>
      <c r="AC56" s="60" t="s">
        <v>4209</v>
      </c>
      <c r="AD56" s="60" t="s">
        <v>4210</v>
      </c>
      <c r="AE56" s="60" t="s">
        <v>4209</v>
      </c>
      <c r="AF56" s="60">
        <v>0.96623124582782982</v>
      </c>
      <c r="AG56" s="60">
        <v>1.1551787361734951</v>
      </c>
      <c r="AH56" s="60">
        <v>1.4528965119562459E-14</v>
      </c>
      <c r="AI56" s="60">
        <v>0</v>
      </c>
      <c r="AJ56" s="60">
        <v>0</v>
      </c>
      <c r="AK56" s="60">
        <v>0</v>
      </c>
    </row>
    <row r="57" spans="1:104" s="59" customFormat="1" x14ac:dyDescent="0.3">
      <c r="A57" s="61">
        <v>5</v>
      </c>
      <c r="B57" s="60"/>
      <c r="C57" s="60">
        <v>150</v>
      </c>
      <c r="D57" s="60">
        <v>9.975433349609375E-4</v>
      </c>
      <c r="E57" s="60" t="b">
        <v>0</v>
      </c>
      <c r="F57" s="60">
        <v>4.6222222222222246E-3</v>
      </c>
      <c r="G57" s="60">
        <v>9.6672655411624925E-34</v>
      </c>
      <c r="H57" s="60">
        <v>2.8622937353617317E-17</v>
      </c>
      <c r="I57" s="60">
        <v>1.214306433183765E-17</v>
      </c>
      <c r="J57" s="60">
        <v>1.8503717077085951E-17</v>
      </c>
      <c r="K57" s="60">
        <v>2.6645352591003759E-17</v>
      </c>
      <c r="L57" s="60">
        <v>1.3333333333333371E-2</v>
      </c>
      <c r="M57" s="60">
        <v>6.666666666666668E-2</v>
      </c>
      <c r="N57" s="60">
        <v>1.8503717077085951E-17</v>
      </c>
      <c r="O57" s="60">
        <v>2.6645352591003759E-17</v>
      </c>
      <c r="P57" s="60">
        <v>-6.1880215351700369E-3</v>
      </c>
      <c r="Q57" s="60">
        <v>1.3333333333333339E-2</v>
      </c>
      <c r="R57" s="60">
        <v>5.1810407815840641E-18</v>
      </c>
      <c r="S57" s="60">
        <v>-4.1448326252672513E-17</v>
      </c>
      <c r="T57" s="60">
        <v>-6.1880215351700083E-3</v>
      </c>
      <c r="U57" s="60">
        <v>1.3333333333333331E-2</v>
      </c>
      <c r="V57" s="60">
        <v>2.3684757858670011E-17</v>
      </c>
      <c r="W57" s="60">
        <v>-1.4802973661668751E-17</v>
      </c>
      <c r="X57" s="60">
        <v>-1.9521354868503371E-2</v>
      </c>
      <c r="Y57" s="60">
        <v>8.0000000000000016E-2</v>
      </c>
      <c r="Z57" s="60">
        <v>5.1810407815840641E-18</v>
      </c>
      <c r="AA57" s="60">
        <v>-4.1448326252672513E-17</v>
      </c>
      <c r="AB57" s="60" t="s">
        <v>2233</v>
      </c>
      <c r="AC57" s="60" t="s">
        <v>2234</v>
      </c>
      <c r="AD57" s="60" t="s">
        <v>2235</v>
      </c>
      <c r="AE57" s="60" t="s">
        <v>2234</v>
      </c>
      <c r="AF57" s="60">
        <v>4.9358435009581052E-14</v>
      </c>
      <c r="AG57" s="60">
        <v>3.2455543001256961E-14</v>
      </c>
      <c r="AH57" s="60">
        <v>2.6072183058867721E-14</v>
      </c>
      <c r="AI57" s="60">
        <v>1.2151257026050039E-14</v>
      </c>
      <c r="AJ57" s="60">
        <v>0</v>
      </c>
      <c r="AK57" s="60">
        <v>0</v>
      </c>
    </row>
    <row r="58" spans="1:104" s="59" customFormat="1" x14ac:dyDescent="0.3">
      <c r="A58" s="61">
        <v>6</v>
      </c>
      <c r="B58" s="60"/>
      <c r="C58" s="60">
        <v>150</v>
      </c>
      <c r="D58" s="60">
        <v>1.995086669921875E-3</v>
      </c>
      <c r="E58" s="60" t="b">
        <v>0</v>
      </c>
      <c r="F58" s="60">
        <v>2.8581247192652957E-4</v>
      </c>
      <c r="G58" s="60">
        <v>9.5270823975510883E-5</v>
      </c>
      <c r="H58" s="60">
        <v>9.7606774342517272E-3</v>
      </c>
      <c r="I58" s="60">
        <v>1.387778780781446E-17</v>
      </c>
      <c r="J58" s="60">
        <v>7.4014868308343815E-18</v>
      </c>
      <c r="K58" s="60">
        <v>3.7007434154171889E-17</v>
      </c>
      <c r="L58" s="60">
        <v>1.6905989232414931E-2</v>
      </c>
      <c r="M58" s="60">
        <v>0</v>
      </c>
      <c r="N58" s="60">
        <v>7.4014868308343815E-18</v>
      </c>
      <c r="O58" s="60">
        <v>3.7007434154171889E-17</v>
      </c>
      <c r="P58" s="60">
        <v>7.9042709737006833E-2</v>
      </c>
      <c r="Q58" s="60">
        <v>6.6666666666666652E-2</v>
      </c>
      <c r="R58" s="60">
        <v>1.9243865760169381E-17</v>
      </c>
      <c r="S58" s="60">
        <v>-1.6283271027835629E-17</v>
      </c>
      <c r="T58" s="60">
        <v>8.880338717125856E-2</v>
      </c>
      <c r="U58" s="60">
        <v>6.6666666666666666E-2</v>
      </c>
      <c r="V58" s="60">
        <v>1.1842378929334999E-17</v>
      </c>
      <c r="W58" s="60">
        <v>-5.3290705182007518E-17</v>
      </c>
      <c r="X58" s="60">
        <v>0.10570937640367351</v>
      </c>
      <c r="Y58" s="60">
        <v>6.6666666666666666E-2</v>
      </c>
      <c r="Z58" s="60">
        <v>1.9243865760169381E-17</v>
      </c>
      <c r="AA58" s="60">
        <v>-1.6283271027835629E-17</v>
      </c>
      <c r="AB58" s="60" t="s">
        <v>2236</v>
      </c>
      <c r="AC58" s="60" t="s">
        <v>4211</v>
      </c>
      <c r="AD58" s="60" t="s">
        <v>2237</v>
      </c>
      <c r="AE58" s="60" t="s">
        <v>4211</v>
      </c>
      <c r="AF58" s="60">
        <v>0.97578076704884431</v>
      </c>
      <c r="AG58" s="60">
        <v>1.1864382905786499</v>
      </c>
      <c r="AH58" s="60">
        <v>0</v>
      </c>
      <c r="AI58" s="60">
        <v>2.5383009013673149E-14</v>
      </c>
      <c r="AJ58" s="60">
        <v>0</v>
      </c>
      <c r="AK58" s="60">
        <v>0</v>
      </c>
    </row>
    <row r="59" spans="1:104" s="59" customFormat="1" x14ac:dyDescent="0.3">
      <c r="A59" s="61">
        <v>7</v>
      </c>
      <c r="B59" s="60"/>
      <c r="C59" s="60">
        <v>150</v>
      </c>
      <c r="D59" s="60">
        <v>3.9842128753662109E-3</v>
      </c>
      <c r="E59" s="60" t="b">
        <v>0</v>
      </c>
      <c r="F59" s="60">
        <v>3.090780559298684E-2</v>
      </c>
      <c r="G59" s="60">
        <v>5.1055480692970568E-5</v>
      </c>
      <c r="H59" s="60">
        <v>7.1453117981632244E-3</v>
      </c>
      <c r="I59" s="60">
        <v>1.0408340855860839E-17</v>
      </c>
      <c r="J59" s="60">
        <v>1.1842378929334999E-17</v>
      </c>
      <c r="K59" s="60">
        <v>2.0724163126336259E-17</v>
      </c>
      <c r="L59" s="60">
        <v>7.2854688201836701E-2</v>
      </c>
      <c r="M59" s="60">
        <v>0.16</v>
      </c>
      <c r="N59" s="60">
        <v>1.1842378929334999E-17</v>
      </c>
      <c r="O59" s="60">
        <v>2.0724163126336259E-17</v>
      </c>
      <c r="P59" s="60">
        <v>-3.9042709737006777E-2</v>
      </c>
      <c r="Q59" s="60">
        <v>-2.6666666666666679E-2</v>
      </c>
      <c r="R59" s="60">
        <v>0</v>
      </c>
      <c r="S59" s="60">
        <v>-3.2566542055671259E-17</v>
      </c>
      <c r="T59" s="60">
        <v>-4.6188021535170001E-2</v>
      </c>
      <c r="U59" s="60">
        <v>-2.6666666666666668E-2</v>
      </c>
      <c r="V59" s="60">
        <v>1.1842378929334999E-17</v>
      </c>
      <c r="W59" s="60">
        <v>-1.1842378929334999E-17</v>
      </c>
      <c r="X59" s="60">
        <v>2.66666666666667E-2</v>
      </c>
      <c r="Y59" s="60">
        <v>0.1333333333333333</v>
      </c>
      <c r="Z59" s="60">
        <v>0</v>
      </c>
      <c r="AA59" s="60">
        <v>-3.2566542055671259E-17</v>
      </c>
      <c r="AB59" s="60" t="s">
        <v>2238</v>
      </c>
      <c r="AC59" s="60" t="s">
        <v>2239</v>
      </c>
      <c r="AD59" s="60" t="s">
        <v>2240</v>
      </c>
      <c r="AE59" s="60" t="s">
        <v>2241</v>
      </c>
      <c r="AF59" s="60">
        <v>0.84780752533854509</v>
      </c>
      <c r="AG59" s="60">
        <v>0.76406157815925513</v>
      </c>
      <c r="AH59" s="60">
        <v>3.7813154589912468E-14</v>
      </c>
      <c r="AI59" s="60">
        <v>2.3550642479452331E-14</v>
      </c>
      <c r="AJ59" s="60">
        <v>0</v>
      </c>
      <c r="AK59" s="60">
        <v>0</v>
      </c>
    </row>
    <row r="60" spans="1:104" s="59" customFormat="1" x14ac:dyDescent="0.3">
      <c r="A60" s="61">
        <v>8</v>
      </c>
      <c r="B60" s="60"/>
      <c r="C60" s="60">
        <v>150</v>
      </c>
      <c r="D60" s="60">
        <v>1.9946098327636719E-3</v>
      </c>
      <c r="E60" s="60" t="b">
        <v>0</v>
      </c>
      <c r="F60" s="60">
        <v>1.6311340212273009E-2</v>
      </c>
      <c r="G60" s="60">
        <v>1.5316644207891391E-4</v>
      </c>
      <c r="H60" s="60">
        <v>1.2376043070340129E-2</v>
      </c>
      <c r="I60" s="60">
        <v>5.5511151231257827E-17</v>
      </c>
      <c r="J60" s="60">
        <v>4.8109664400423452E-18</v>
      </c>
      <c r="K60" s="60">
        <v>3.8640296553035019E-17</v>
      </c>
      <c r="L60" s="60">
        <v>7.0239322565748302E-2</v>
      </c>
      <c r="M60" s="60">
        <v>0.1066666666666666</v>
      </c>
      <c r="N60" s="60">
        <v>4.8109664400423452E-18</v>
      </c>
      <c r="O60" s="60">
        <v>3.8640296553035019E-17</v>
      </c>
      <c r="P60" s="60">
        <v>0.16880338717125851</v>
      </c>
      <c r="Q60" s="60">
        <v>3.9999999999999987E-2</v>
      </c>
      <c r="R60" s="60">
        <v>-4.4408920985006263E-18</v>
      </c>
      <c r="S60" s="60">
        <v>-3.8640296553035019E-17</v>
      </c>
      <c r="T60" s="60">
        <v>0.15642734410091841</v>
      </c>
      <c r="U60" s="60">
        <v>4.0000000000000042E-2</v>
      </c>
      <c r="V60" s="60">
        <v>3.7007434154171892E-19</v>
      </c>
      <c r="W60" s="60">
        <v>0</v>
      </c>
      <c r="X60" s="60">
        <v>8.6188021535170106E-2</v>
      </c>
      <c r="Y60" s="60">
        <v>0.1466666666666667</v>
      </c>
      <c r="Z60" s="60">
        <v>-4.4408920985006263E-18</v>
      </c>
      <c r="AA60" s="60">
        <v>-3.8640296553035019E-17</v>
      </c>
      <c r="AB60" s="60" t="s">
        <v>2242</v>
      </c>
      <c r="AC60" s="60" t="s">
        <v>4212</v>
      </c>
      <c r="AD60" s="60" t="s">
        <v>2243</v>
      </c>
      <c r="AE60" s="60" t="s">
        <v>4213</v>
      </c>
      <c r="AF60" s="60">
        <v>1.1659141376438069</v>
      </c>
      <c r="AG60" s="60">
        <v>1.653150697924842</v>
      </c>
      <c r="AH60" s="60">
        <v>0</v>
      </c>
      <c r="AI60" s="60">
        <v>1.241550647303777E-14</v>
      </c>
      <c r="AJ60" s="60">
        <v>0</v>
      </c>
      <c r="AK60" s="60">
        <v>0</v>
      </c>
    </row>
    <row r="61" spans="1:104" s="59" customFormat="1" x14ac:dyDescent="0.3">
      <c r="A61" s="61">
        <v>9</v>
      </c>
      <c r="B61" s="60"/>
      <c r="C61" s="60">
        <v>150</v>
      </c>
      <c r="D61" s="60">
        <v>2.9914379119873051E-3</v>
      </c>
      <c r="E61" s="60" t="b">
        <v>0</v>
      </c>
      <c r="F61" s="60">
        <v>3.4939715268419942E-2</v>
      </c>
      <c r="G61" s="60">
        <v>3.1238057076491797E-33</v>
      </c>
      <c r="H61" s="60">
        <v>6.5052130349130274E-18</v>
      </c>
      <c r="I61" s="60">
        <v>5.5511151231257827E-17</v>
      </c>
      <c r="J61" s="60">
        <v>1.554312234475219E-17</v>
      </c>
      <c r="K61" s="60">
        <v>1.480297366166876E-17</v>
      </c>
      <c r="L61" s="60">
        <v>9.760677434251715E-3</v>
      </c>
      <c r="M61" s="60">
        <v>0.18666666666666659</v>
      </c>
      <c r="N61" s="60">
        <v>1.554312234475219E-17</v>
      </c>
      <c r="O61" s="60">
        <v>1.480297366166876E-17</v>
      </c>
      <c r="P61" s="60">
        <v>2.6153656360885101E-3</v>
      </c>
      <c r="Q61" s="60">
        <v>-0.1066666666666668</v>
      </c>
      <c r="R61" s="60">
        <v>1.8503717077085941E-17</v>
      </c>
      <c r="S61" s="60">
        <v>-2.6645352591003759E-17</v>
      </c>
      <c r="T61" s="60">
        <v>2.6153656360885162E-3</v>
      </c>
      <c r="U61" s="60">
        <v>-0.1066666666666667</v>
      </c>
      <c r="V61" s="60">
        <v>2.960594732333751E-18</v>
      </c>
      <c r="W61" s="60">
        <v>-1.1842378929334999E-17</v>
      </c>
      <c r="X61" s="60">
        <v>-7.1453117981631984E-3</v>
      </c>
      <c r="Y61" s="60">
        <v>7.999999999999996E-2</v>
      </c>
      <c r="Z61" s="60">
        <v>1.8503717077085941E-17</v>
      </c>
      <c r="AA61" s="60">
        <v>-2.6645352591003759E-17</v>
      </c>
      <c r="AB61" s="60" t="s">
        <v>2244</v>
      </c>
      <c r="AC61" s="60" t="s">
        <v>2245</v>
      </c>
      <c r="AD61" s="60" t="s">
        <v>2246</v>
      </c>
      <c r="AE61" s="60" t="s">
        <v>2247</v>
      </c>
      <c r="AF61" s="60">
        <v>0</v>
      </c>
      <c r="AG61" s="60">
        <v>1.6934032385082019E-14</v>
      </c>
      <c r="AH61" s="60">
        <v>2.364284431499191E-14</v>
      </c>
      <c r="AI61" s="60">
        <v>2.217833509969964E-14</v>
      </c>
      <c r="AJ61" s="60">
        <v>0</v>
      </c>
      <c r="AK61" s="60">
        <v>0</v>
      </c>
    </row>
    <row r="62" spans="1:104" s="59" customFormat="1" x14ac:dyDescent="0.3">
      <c r="A62" s="61">
        <v>10</v>
      </c>
      <c r="B62" s="60"/>
      <c r="C62" s="60">
        <v>150</v>
      </c>
      <c r="D62" s="60">
        <v>1.9943714141845699E-3</v>
      </c>
      <c r="E62" s="60" t="b">
        <v>0</v>
      </c>
      <c r="F62" s="60">
        <v>4.8638193508662164E-3</v>
      </c>
      <c r="G62" s="60">
        <v>5.1055480692971672E-5</v>
      </c>
      <c r="H62" s="60">
        <v>7.1453117981633008E-3</v>
      </c>
      <c r="I62" s="60">
        <v>1.7347234759768071E-18</v>
      </c>
      <c r="J62" s="60">
        <v>4.1448326252672513E-17</v>
      </c>
      <c r="K62" s="60">
        <v>1.4955538694365011E-17</v>
      </c>
      <c r="L62" s="60">
        <v>2.047864513149664E-2</v>
      </c>
      <c r="M62" s="60">
        <v>6.6666666666666666E-2</v>
      </c>
      <c r="N62" s="60">
        <v>4.1448326252672513E-17</v>
      </c>
      <c r="O62" s="60">
        <v>1.4955538694365011E-17</v>
      </c>
      <c r="P62" s="60">
        <v>8.6188021535170106E-2</v>
      </c>
      <c r="Q62" s="60">
        <v>1.3333333333333331E-2</v>
      </c>
      <c r="R62" s="60">
        <v>2.9605947323337507E-17</v>
      </c>
      <c r="S62" s="60">
        <v>-2.5317620257533141E-17</v>
      </c>
      <c r="T62" s="60">
        <v>9.3333333333333407E-2</v>
      </c>
      <c r="U62" s="60">
        <v>1.3333333333333331E-2</v>
      </c>
      <c r="V62" s="60">
        <v>-1.1842378929334999E-17</v>
      </c>
      <c r="W62" s="60">
        <v>-1.036208156316813E-17</v>
      </c>
      <c r="X62" s="60">
        <v>7.285468820183677E-2</v>
      </c>
      <c r="Y62" s="60">
        <v>0.08</v>
      </c>
      <c r="Z62" s="60">
        <v>2.9605947323337507E-17</v>
      </c>
      <c r="AA62" s="60">
        <v>-2.5317620257533141E-17</v>
      </c>
      <c r="AB62" s="60" t="s">
        <v>2248</v>
      </c>
      <c r="AC62" s="60" t="s">
        <v>2249</v>
      </c>
      <c r="AD62" s="60" t="s">
        <v>2250</v>
      </c>
      <c r="AE62" s="60" t="s">
        <v>2249</v>
      </c>
      <c r="AF62" s="60">
        <v>0.72031916808027008</v>
      </c>
      <c r="AG62" s="60">
        <v>0.88728788556113325</v>
      </c>
      <c r="AH62" s="60">
        <v>2.6072183058867721E-14</v>
      </c>
      <c r="AI62" s="60">
        <v>1.2151257026050039E-14</v>
      </c>
      <c r="AJ62" s="60">
        <v>0</v>
      </c>
      <c r="AK62" s="60">
        <v>0</v>
      </c>
    </row>
    <row r="63" spans="1:104" s="59" customFormat="1" x14ac:dyDescent="0.3">
      <c r="A63" s="61">
        <v>11</v>
      </c>
      <c r="B63" s="60"/>
      <c r="C63" s="60">
        <v>150</v>
      </c>
      <c r="D63" s="60">
        <v>3.9889812469482422E-3</v>
      </c>
      <c r="E63" s="60" t="b">
        <v>0</v>
      </c>
      <c r="F63" s="60">
        <v>5.2469055780143298E-2</v>
      </c>
      <c r="G63" s="60">
        <v>9.5270823975510883E-5</v>
      </c>
      <c r="H63" s="60">
        <v>9.7606774342517272E-3</v>
      </c>
      <c r="I63" s="60">
        <v>5.5511151231257827E-17</v>
      </c>
      <c r="J63" s="60">
        <v>9.6219328800846903E-18</v>
      </c>
      <c r="K63" s="60">
        <v>1.036208156316813E-17</v>
      </c>
      <c r="L63" s="60">
        <v>0.1759486989694217</v>
      </c>
      <c r="M63" s="60">
        <v>0.1466666666666667</v>
      </c>
      <c r="N63" s="60">
        <v>9.6219328800846903E-18</v>
      </c>
      <c r="O63" s="60">
        <v>1.036208156316813E-17</v>
      </c>
      <c r="P63" s="60">
        <v>-3.9999999999999938E-2</v>
      </c>
      <c r="Q63" s="60">
        <v>-6.6666666666666749E-2</v>
      </c>
      <c r="R63" s="60">
        <v>9.6219328800846903E-18</v>
      </c>
      <c r="S63" s="60">
        <v>-3.4046839421838137E-17</v>
      </c>
      <c r="T63" s="60">
        <v>-3.0239322565748211E-2</v>
      </c>
      <c r="U63" s="60">
        <v>-6.6666666666666693E-2</v>
      </c>
      <c r="V63" s="60">
        <v>0</v>
      </c>
      <c r="W63" s="60">
        <v>-2.3684757858670011E-17</v>
      </c>
      <c r="X63" s="60">
        <v>0.14570937640367351</v>
      </c>
      <c r="Y63" s="60">
        <v>0.08</v>
      </c>
      <c r="Z63" s="60">
        <v>9.6219328800846903E-18</v>
      </c>
      <c r="AA63" s="60">
        <v>-3.4046839421838137E-17</v>
      </c>
      <c r="AB63" s="60" t="s">
        <v>2251</v>
      </c>
      <c r="AC63" s="60" t="s">
        <v>2252</v>
      </c>
      <c r="AD63" s="60" t="s">
        <v>2253</v>
      </c>
      <c r="AE63" s="60" t="s">
        <v>4214</v>
      </c>
      <c r="AF63" s="60">
        <v>1.1495280832378181</v>
      </c>
      <c r="AG63" s="60">
        <v>1.0730952512548571</v>
      </c>
      <c r="AH63" s="60">
        <v>1.220035468042353E-14</v>
      </c>
      <c r="AI63" s="60">
        <v>1.142194880299795E-14</v>
      </c>
      <c r="AJ63" s="60">
        <v>0</v>
      </c>
      <c r="AK63" s="60">
        <v>0</v>
      </c>
    </row>
    <row r="64" spans="1:104" s="59" customFormat="1" x14ac:dyDescent="0.3">
      <c r="A64" s="61">
        <v>12</v>
      </c>
      <c r="B64" s="60"/>
      <c r="C64" s="60">
        <v>150</v>
      </c>
      <c r="D64" s="60">
        <v>1.9943714141845699E-3</v>
      </c>
      <c r="E64" s="60" t="b">
        <v>0</v>
      </c>
      <c r="F64" s="60">
        <v>3.2000000000000058E-3</v>
      </c>
      <c r="G64" s="60">
        <v>9.5270823975509054E-5</v>
      </c>
      <c r="H64" s="60">
        <v>9.7606774342516335E-3</v>
      </c>
      <c r="I64" s="60">
        <v>1.387778780781446E-17</v>
      </c>
      <c r="J64" s="60">
        <v>5.9211894646675073E-18</v>
      </c>
      <c r="K64" s="60">
        <v>6.6613381477509359E-18</v>
      </c>
      <c r="L64" s="60">
        <v>4.000000000000007E-2</v>
      </c>
      <c r="M64" s="60">
        <v>0.04</v>
      </c>
      <c r="N64" s="60">
        <v>5.9211894646675073E-18</v>
      </c>
      <c r="O64" s="60">
        <v>6.6613381477509359E-18</v>
      </c>
      <c r="P64" s="60">
        <v>1.3333333333333339E-2</v>
      </c>
      <c r="Q64" s="60">
        <v>0.04</v>
      </c>
      <c r="R64" s="60">
        <v>1.1842378929334999E-17</v>
      </c>
      <c r="S64" s="60">
        <v>-2.9605947323337507E-17</v>
      </c>
      <c r="T64" s="60">
        <v>3.572655899081712E-3</v>
      </c>
      <c r="U64" s="60">
        <v>3.9999999999999987E-2</v>
      </c>
      <c r="V64" s="60">
        <v>1.7763568394002511E-17</v>
      </c>
      <c r="W64" s="60">
        <v>-2.2944609175586571E-17</v>
      </c>
      <c r="X64" s="60">
        <v>-3.6427344100918357E-2</v>
      </c>
      <c r="Y64" s="60">
        <v>7.9999999999999988E-2</v>
      </c>
      <c r="Z64" s="60">
        <v>1.1842378929334999E-17</v>
      </c>
      <c r="AA64" s="60">
        <v>-2.9605947323337507E-17</v>
      </c>
      <c r="AB64" s="60" t="s">
        <v>2254</v>
      </c>
      <c r="AC64" s="60" t="s">
        <v>2255</v>
      </c>
      <c r="AD64" s="60" t="s">
        <v>2256</v>
      </c>
      <c r="AE64" s="60" t="s">
        <v>2255</v>
      </c>
      <c r="AF64" s="60">
        <v>1.0742147844824319</v>
      </c>
      <c r="AG64" s="60">
        <v>1.0827291477946459</v>
      </c>
      <c r="AH64" s="60">
        <v>0</v>
      </c>
      <c r="AI64" s="60">
        <v>1.241550647303777E-14</v>
      </c>
      <c r="AJ64" s="60">
        <v>0</v>
      </c>
      <c r="AK64" s="60">
        <v>0</v>
      </c>
    </row>
    <row r="65" spans="1:37" s="59" customFormat="1" x14ac:dyDescent="0.3">
      <c r="A65" s="61">
        <v>13</v>
      </c>
      <c r="B65" s="60"/>
      <c r="C65" s="60">
        <v>150</v>
      </c>
      <c r="D65" s="60">
        <v>3.9942264556884774E-3</v>
      </c>
      <c r="E65" s="60" t="b">
        <v>0</v>
      </c>
      <c r="F65" s="60">
        <v>4.5841138926320191E-2</v>
      </c>
      <c r="G65" s="60">
        <v>9.5270823975510612E-5</v>
      </c>
      <c r="H65" s="60">
        <v>9.7606774342517133E-3</v>
      </c>
      <c r="I65" s="60">
        <v>2.775557561562891E-17</v>
      </c>
      <c r="J65" s="60">
        <v>7.4014868308343722E-18</v>
      </c>
      <c r="K65" s="60">
        <v>1.332267629550188E-17</v>
      </c>
      <c r="L65" s="60">
        <v>7.6427344100918351E-2</v>
      </c>
      <c r="M65" s="60">
        <v>0.2</v>
      </c>
      <c r="N65" s="60">
        <v>7.4014868308343722E-18</v>
      </c>
      <c r="O65" s="60">
        <v>1.332267629550188E-17</v>
      </c>
      <c r="P65" s="60">
        <v>-9.5948698969421722E-2</v>
      </c>
      <c r="Q65" s="60">
        <v>-9.3333333333333393E-2</v>
      </c>
      <c r="R65" s="60">
        <v>4.4408920985006263E-18</v>
      </c>
      <c r="S65" s="60">
        <v>-2.3684757858670011E-17</v>
      </c>
      <c r="T65" s="60">
        <v>-8.6188021535170009E-2</v>
      </c>
      <c r="U65" s="60">
        <v>-9.3333333333333365E-2</v>
      </c>
      <c r="V65" s="60">
        <v>1.1842378929334999E-17</v>
      </c>
      <c r="W65" s="60">
        <v>-1.036208156316813E-17</v>
      </c>
      <c r="X65" s="60">
        <v>-9.7606774342516526E-3</v>
      </c>
      <c r="Y65" s="60">
        <v>0.1066666666666666</v>
      </c>
      <c r="Z65" s="60">
        <v>4.4408920985006263E-18</v>
      </c>
      <c r="AA65" s="60">
        <v>-2.3684757858670011E-17</v>
      </c>
      <c r="AB65" s="60" t="s">
        <v>2257</v>
      </c>
      <c r="AC65" s="60" t="s">
        <v>2258</v>
      </c>
      <c r="AD65" s="60" t="s">
        <v>2259</v>
      </c>
      <c r="AE65" s="60" t="s">
        <v>2260</v>
      </c>
      <c r="AF65" s="60">
        <v>1.2406726770092891</v>
      </c>
      <c r="AG65" s="60">
        <v>1.0176906121511751</v>
      </c>
      <c r="AH65" s="60">
        <v>1.194509023375103E-14</v>
      </c>
      <c r="AI65" s="60">
        <v>2.2395837824941831E-14</v>
      </c>
      <c r="AJ65" s="60">
        <v>0</v>
      </c>
      <c r="AK65" s="60">
        <v>0</v>
      </c>
    </row>
    <row r="66" spans="1:37" s="59" customFormat="1" x14ac:dyDescent="0.3">
      <c r="A66" s="61">
        <v>14</v>
      </c>
      <c r="B66" s="60"/>
      <c r="C66" s="60">
        <v>150</v>
      </c>
      <c r="D66" s="60">
        <v>1.9946098327636719E-3</v>
      </c>
      <c r="E66" s="60" t="b">
        <v>0</v>
      </c>
      <c r="F66" s="60">
        <v>4.6222222222222203E-3</v>
      </c>
      <c r="G66" s="60">
        <v>2.651162939070554E-33</v>
      </c>
      <c r="H66" s="60">
        <v>4.3368086899420177E-17</v>
      </c>
      <c r="I66" s="60">
        <v>2.775557561562891E-17</v>
      </c>
      <c r="J66" s="60">
        <v>0</v>
      </c>
      <c r="K66" s="60">
        <v>4.8849813083506888E-17</v>
      </c>
      <c r="L66" s="60">
        <v>1.3333333333333379E-2</v>
      </c>
      <c r="M66" s="60">
        <v>6.6666666666666638E-2</v>
      </c>
      <c r="N66" s="60">
        <v>0</v>
      </c>
      <c r="O66" s="60">
        <v>4.8849813083506888E-17</v>
      </c>
      <c r="P66" s="60">
        <v>1.3333333333333379E-2</v>
      </c>
      <c r="Q66" s="60">
        <v>-0.12</v>
      </c>
      <c r="R66" s="60">
        <v>5.9211894646675019E-18</v>
      </c>
      <c r="S66" s="60">
        <v>-3.7007434154171889E-17</v>
      </c>
      <c r="T66" s="60">
        <v>1.3333333333333419E-2</v>
      </c>
      <c r="U66" s="60">
        <v>-0.12</v>
      </c>
      <c r="V66" s="60">
        <v>5.9211894646675019E-18</v>
      </c>
      <c r="W66" s="60">
        <v>1.1842378929334999E-17</v>
      </c>
      <c r="X66" s="60">
        <v>3.7007434154171889E-17</v>
      </c>
      <c r="Y66" s="60">
        <v>-5.3333333333333358E-2</v>
      </c>
      <c r="Z66" s="60">
        <v>5.9211894646675019E-18</v>
      </c>
      <c r="AA66" s="60">
        <v>-3.7007434154171889E-17</v>
      </c>
      <c r="AB66" s="60" t="s">
        <v>2261</v>
      </c>
      <c r="AC66" s="60" t="s">
        <v>2262</v>
      </c>
      <c r="AD66" s="60" t="s">
        <v>2263</v>
      </c>
      <c r="AE66" s="60" t="s">
        <v>2262</v>
      </c>
      <c r="AF66" s="60">
        <v>1.6688940770856661E-14</v>
      </c>
      <c r="AG66" s="60">
        <v>6.8842329863836988E-14</v>
      </c>
      <c r="AH66" s="60">
        <v>1.1700288524750599E-14</v>
      </c>
      <c r="AI66" s="60">
        <v>2.1965016403383451E-14</v>
      </c>
      <c r="AJ66" s="60">
        <v>0</v>
      </c>
      <c r="AK66" s="60">
        <v>0</v>
      </c>
    </row>
    <row r="67" spans="1:37" s="59" customFormat="1" x14ac:dyDescent="0.3">
      <c r="A67" s="61">
        <v>15</v>
      </c>
      <c r="B67" s="60"/>
      <c r="C67" s="60">
        <v>150</v>
      </c>
      <c r="D67" s="60">
        <v>1.9943714141845699E-3</v>
      </c>
      <c r="E67" s="60" t="b">
        <v>0</v>
      </c>
      <c r="F67" s="60">
        <v>7.9872361298267622E-3</v>
      </c>
      <c r="G67" s="60">
        <v>2.2268564981977411E-33</v>
      </c>
      <c r="H67" s="60">
        <v>3.8163916471489762E-17</v>
      </c>
      <c r="I67" s="60">
        <v>2.775557561562891E-17</v>
      </c>
      <c r="J67" s="60">
        <v>3.1086244689504392E-17</v>
      </c>
      <c r="K67" s="60">
        <v>2.9605947323337479E-18</v>
      </c>
      <c r="L67" s="60">
        <v>5.9521354868503448E-2</v>
      </c>
      <c r="M67" s="60">
        <v>6.6666666666666652E-2</v>
      </c>
      <c r="N67" s="60">
        <v>3.1086244689504392E-17</v>
      </c>
      <c r="O67" s="60">
        <v>2.9605947323337479E-18</v>
      </c>
      <c r="P67" s="60">
        <v>2.309401076758506E-2</v>
      </c>
      <c r="Q67" s="60">
        <v>3.9999999999999959E-2</v>
      </c>
      <c r="R67" s="60">
        <v>3.034609600642095E-17</v>
      </c>
      <c r="S67" s="60">
        <v>-2.6645352591003759E-17</v>
      </c>
      <c r="T67" s="60">
        <v>2.3094010767585101E-2</v>
      </c>
      <c r="U67" s="60">
        <v>3.9999999999999987E-2</v>
      </c>
      <c r="V67" s="60">
        <v>-7.4014868308343774E-19</v>
      </c>
      <c r="W67" s="60">
        <v>-2.9605947323337507E-17</v>
      </c>
      <c r="X67" s="60">
        <v>-3.6427344100918337E-2</v>
      </c>
      <c r="Y67" s="60">
        <v>0.1066666666666666</v>
      </c>
      <c r="Z67" s="60">
        <v>3.034609600642095E-17</v>
      </c>
      <c r="AA67" s="60">
        <v>-2.6645352591003759E-17</v>
      </c>
      <c r="AB67" s="60" t="s">
        <v>2264</v>
      </c>
      <c r="AC67" s="60" t="s">
        <v>2265</v>
      </c>
      <c r="AD67" s="60" t="s">
        <v>2266</v>
      </c>
      <c r="AE67" s="60" t="s">
        <v>2265</v>
      </c>
      <c r="AF67" s="60">
        <v>1.581977299009922E-14</v>
      </c>
      <c r="AG67" s="60">
        <v>1.6648243892363241E-14</v>
      </c>
      <c r="AH67" s="60">
        <v>0</v>
      </c>
      <c r="AI67" s="60">
        <v>1.241550647303777E-14</v>
      </c>
      <c r="AJ67" s="60">
        <v>0</v>
      </c>
      <c r="AK67" s="60">
        <v>0</v>
      </c>
    </row>
    <row r="68" spans="1:37" s="59" customFormat="1" x14ac:dyDescent="0.3">
      <c r="A68" s="61">
        <v>16</v>
      </c>
      <c r="B68" s="60"/>
      <c r="C68" s="60">
        <v>150</v>
      </c>
      <c r="D68" s="60">
        <v>1.9996166229248051E-3</v>
      </c>
      <c r="E68" s="60" t="b">
        <v>0</v>
      </c>
      <c r="F68" s="60">
        <v>2.8954999251374169E-3</v>
      </c>
      <c r="G68" s="60">
        <v>6.8401374104320198E-6</v>
      </c>
      <c r="H68" s="60">
        <v>2.6153656360883878E-3</v>
      </c>
      <c r="I68" s="60">
        <v>6.9388939039072284E-18</v>
      </c>
      <c r="J68" s="60">
        <v>2.6645352591003759E-17</v>
      </c>
      <c r="K68" s="60">
        <v>2.0724163126336259E-17</v>
      </c>
      <c r="L68" s="60">
        <v>7.1453117981633129E-3</v>
      </c>
      <c r="M68" s="60">
        <v>5.3333333333333337E-2</v>
      </c>
      <c r="N68" s="60">
        <v>2.6645352591003759E-17</v>
      </c>
      <c r="O68" s="60">
        <v>2.0724163126336259E-17</v>
      </c>
      <c r="P68" s="60">
        <v>2.213672050459186E-2</v>
      </c>
      <c r="Q68" s="60">
        <v>5.3333333333333302E-2</v>
      </c>
      <c r="R68" s="60">
        <v>-2.960594732333751E-18</v>
      </c>
      <c r="S68" s="60">
        <v>2.960594732333751E-18</v>
      </c>
      <c r="T68" s="60">
        <v>1.9521354868503472E-2</v>
      </c>
      <c r="U68" s="60">
        <v>5.3333333333333309E-2</v>
      </c>
      <c r="V68" s="60">
        <v>2.3684757858670011E-17</v>
      </c>
      <c r="W68" s="60">
        <v>-1.7763568394002511E-17</v>
      </c>
      <c r="X68" s="60">
        <v>1.2376043070340161E-2</v>
      </c>
      <c r="Y68" s="60">
        <v>0.1066666666666666</v>
      </c>
      <c r="Z68" s="60">
        <v>-2.960594732333751E-18</v>
      </c>
      <c r="AA68" s="60">
        <v>2.960594732333751E-18</v>
      </c>
      <c r="AB68" s="60" t="s">
        <v>2267</v>
      </c>
      <c r="AC68" s="60" t="s">
        <v>4215</v>
      </c>
      <c r="AD68" s="60" t="s">
        <v>2268</v>
      </c>
      <c r="AE68" s="60" t="s">
        <v>4215</v>
      </c>
      <c r="AF68" s="60">
        <v>0.28188978770002221</v>
      </c>
      <c r="AG68" s="60">
        <v>0.29427311845529708</v>
      </c>
      <c r="AH68" s="60">
        <v>2.6996838672426941E-14</v>
      </c>
      <c r="AI68" s="60">
        <v>3.7655965455272878E-14</v>
      </c>
      <c r="AJ68" s="60">
        <v>0</v>
      </c>
      <c r="AK68" s="60">
        <v>0</v>
      </c>
    </row>
    <row r="69" spans="1:37" s="59" customFormat="1" x14ac:dyDescent="0.3">
      <c r="A69" s="61">
        <v>17</v>
      </c>
      <c r="B69" s="60"/>
      <c r="C69" s="60">
        <v>150</v>
      </c>
      <c r="D69" s="60">
        <v>1.994848251342773E-3</v>
      </c>
      <c r="E69" s="60" t="b">
        <v>0</v>
      </c>
      <c r="F69" s="60">
        <v>6.0189167040979536E-3</v>
      </c>
      <c r="G69" s="60">
        <v>5.1055480692970873E-5</v>
      </c>
      <c r="H69" s="60">
        <v>7.1453117981632452E-3</v>
      </c>
      <c r="I69" s="60">
        <v>1.0408340855860839E-17</v>
      </c>
      <c r="J69" s="60">
        <v>1.288765767781097E-17</v>
      </c>
      <c r="K69" s="60">
        <v>2.8995687192552447E-17</v>
      </c>
      <c r="L69" s="60">
        <v>7.6427344100918337E-2</v>
      </c>
      <c r="M69" s="60">
        <v>1.3333333333333339E-2</v>
      </c>
      <c r="N69" s="60">
        <v>9.6219328800846934E-18</v>
      </c>
      <c r="O69" s="60">
        <v>3.552713678800501E-17</v>
      </c>
      <c r="P69" s="60">
        <v>-5.9521354868503358E-2</v>
      </c>
      <c r="Q69" s="60">
        <v>1.3333333333333291E-2</v>
      </c>
      <c r="R69" s="60">
        <v>1.0797100180859041E-17</v>
      </c>
      <c r="S69" s="60">
        <v>-5.8601634515889961E-17</v>
      </c>
      <c r="T69" s="60">
        <v>-6.666666666666661E-2</v>
      </c>
      <c r="U69" s="60">
        <v>1.3333333333333299E-2</v>
      </c>
      <c r="V69" s="60">
        <v>2.3684757858670011E-17</v>
      </c>
      <c r="W69" s="60">
        <v>-2.9605947323337507E-17</v>
      </c>
      <c r="X69" s="60">
        <v>9.7606774342517306E-3</v>
      </c>
      <c r="Y69" s="60">
        <v>2.6666666666666641E-2</v>
      </c>
      <c r="Z69" s="60">
        <v>1.406282497858532E-17</v>
      </c>
      <c r="AA69" s="60">
        <v>-6.5133084111342517E-17</v>
      </c>
      <c r="AB69" s="60" t="s">
        <v>2269</v>
      </c>
      <c r="AC69" s="60" t="s">
        <v>2270</v>
      </c>
      <c r="AD69" s="60" t="s">
        <v>2271</v>
      </c>
      <c r="AE69" s="60" t="s">
        <v>2270</v>
      </c>
      <c r="AF69" s="60">
        <v>0.858847964271508</v>
      </c>
      <c r="AG69" s="60">
        <v>0.7402182155214585</v>
      </c>
      <c r="AH69" s="60">
        <v>2.6072183058867721E-14</v>
      </c>
      <c r="AI69" s="60">
        <v>1.2151257026050039E-14</v>
      </c>
      <c r="AJ69" s="60">
        <v>0</v>
      </c>
      <c r="AK69" s="60">
        <v>0</v>
      </c>
    </row>
    <row r="70" spans="1:37" s="59" customFormat="1" x14ac:dyDescent="0.3">
      <c r="A70" s="61">
        <v>18</v>
      </c>
      <c r="B70" s="60"/>
      <c r="C70" s="60">
        <v>150</v>
      </c>
      <c r="D70" s="60">
        <v>2.0043849945068359E-3</v>
      </c>
      <c r="E70" s="60" t="b">
        <v>0</v>
      </c>
      <c r="F70" s="60">
        <v>1.2253902796493431E-2</v>
      </c>
      <c r="G70" s="60">
        <v>4.2490829398043391E-33</v>
      </c>
      <c r="H70" s="60">
        <v>5.8980598183211441E-17</v>
      </c>
      <c r="I70" s="60">
        <v>2.775557561562891E-17</v>
      </c>
      <c r="J70" s="60">
        <v>0</v>
      </c>
      <c r="K70" s="60">
        <v>1.051464659586439E-17</v>
      </c>
      <c r="L70" s="60">
        <v>5.9521354868503462E-2</v>
      </c>
      <c r="M70" s="60">
        <v>9.333333333333331E-2</v>
      </c>
      <c r="N70" s="60">
        <v>0</v>
      </c>
      <c r="O70" s="60">
        <v>1.051464659586439E-17</v>
      </c>
      <c r="P70" s="60">
        <v>1.333333333333335E-2</v>
      </c>
      <c r="Q70" s="60">
        <v>-9.3333333333333365E-2</v>
      </c>
      <c r="R70" s="60">
        <v>2.9605947323337507E-17</v>
      </c>
      <c r="S70" s="60">
        <v>-2.5317620257533141E-17</v>
      </c>
      <c r="T70" s="60">
        <v>1.3333333333333411E-2</v>
      </c>
      <c r="U70" s="60">
        <v>-9.3333333333333338E-2</v>
      </c>
      <c r="V70" s="60">
        <v>2.9605947323337507E-17</v>
      </c>
      <c r="W70" s="60">
        <v>-1.4802973661668751E-17</v>
      </c>
      <c r="X70" s="60">
        <v>-4.618802153517005E-2</v>
      </c>
      <c r="Y70" s="60">
        <v>-2.3684757858670011E-17</v>
      </c>
      <c r="Z70" s="60">
        <v>2.9605947323337507E-17</v>
      </c>
      <c r="AA70" s="60">
        <v>-2.5317620257533141E-17</v>
      </c>
      <c r="AB70" s="60" t="s">
        <v>2272</v>
      </c>
      <c r="AC70" s="60" t="s">
        <v>2273</v>
      </c>
      <c r="AD70" s="60" t="s">
        <v>2274</v>
      </c>
      <c r="AE70" s="60" t="s">
        <v>2273</v>
      </c>
      <c r="AF70" s="60">
        <v>3.3135726387882179E-14</v>
      </c>
      <c r="AG70" s="60">
        <v>1.7081846813239731E-14</v>
      </c>
      <c r="AH70" s="60">
        <v>1.194509023375103E-14</v>
      </c>
      <c r="AI70" s="60">
        <v>2.2395837824941831E-14</v>
      </c>
      <c r="AJ70" s="60">
        <v>0</v>
      </c>
      <c r="AK70" s="60">
        <v>0</v>
      </c>
    </row>
    <row r="71" spans="1:37" s="59" customFormat="1" x14ac:dyDescent="0.3">
      <c r="A71" s="61">
        <v>19</v>
      </c>
      <c r="B71" s="60"/>
      <c r="C71" s="60">
        <v>150</v>
      </c>
      <c r="D71" s="60">
        <v>9.9682807922363281E-4</v>
      </c>
      <c r="E71" s="60" t="b">
        <v>0</v>
      </c>
      <c r="F71" s="60">
        <v>3.130256916370974E-3</v>
      </c>
      <c r="G71" s="60">
        <v>5.1055480692970283E-5</v>
      </c>
      <c r="H71" s="60">
        <v>7.1453117981632036E-3</v>
      </c>
      <c r="I71" s="60">
        <v>6.9388939039072284E-18</v>
      </c>
      <c r="J71" s="60">
        <v>1.4802973661668799E-18</v>
      </c>
      <c r="K71" s="60">
        <v>4.4408920985006216E-18</v>
      </c>
      <c r="L71" s="60">
        <v>1.69059892324149E-2</v>
      </c>
      <c r="M71" s="60">
        <v>5.3333333333333337E-2</v>
      </c>
      <c r="N71" s="60">
        <v>1.4802973661668799E-18</v>
      </c>
      <c r="O71" s="60">
        <v>4.4408920985006216E-18</v>
      </c>
      <c r="P71" s="60">
        <v>0.1190427097370068</v>
      </c>
      <c r="Q71" s="60">
        <v>5.3333333333333337E-2</v>
      </c>
      <c r="R71" s="60">
        <v>1.332267629550188E-17</v>
      </c>
      <c r="S71" s="60">
        <v>-1.036208156316813E-17</v>
      </c>
      <c r="T71" s="60">
        <v>0.1118973979388436</v>
      </c>
      <c r="U71" s="60">
        <v>5.3333333333333337E-2</v>
      </c>
      <c r="V71" s="60">
        <v>1.1842378929334999E-17</v>
      </c>
      <c r="W71" s="60">
        <v>-1.4802973661668751E-17</v>
      </c>
      <c r="X71" s="60">
        <v>0.1288033871712585</v>
      </c>
      <c r="Y71" s="60">
        <v>0.1066666666666667</v>
      </c>
      <c r="Z71" s="60">
        <v>1.332267629550188E-17</v>
      </c>
      <c r="AA71" s="60">
        <v>-1.036208156316813E-17</v>
      </c>
      <c r="AB71" s="60" t="s">
        <v>2275</v>
      </c>
      <c r="AC71" s="60" t="s">
        <v>2276</v>
      </c>
      <c r="AD71" s="60" t="s">
        <v>2277</v>
      </c>
      <c r="AE71" s="60" t="s">
        <v>2276</v>
      </c>
      <c r="AF71" s="60">
        <v>0.70040178480489479</v>
      </c>
      <c r="AG71" s="60">
        <v>0.89722563095334507</v>
      </c>
      <c r="AH71" s="60">
        <v>2.6996838672426941E-14</v>
      </c>
      <c r="AI71" s="60">
        <v>3.7655965455272878E-14</v>
      </c>
      <c r="AJ71" s="60">
        <v>0</v>
      </c>
      <c r="AK71" s="60">
        <v>0</v>
      </c>
    </row>
    <row r="72" spans="1:37" s="59" customFormat="1" x14ac:dyDescent="0.3">
      <c r="A72" s="61">
        <v>20</v>
      </c>
      <c r="B72" s="60"/>
      <c r="C72" s="60">
        <v>150</v>
      </c>
      <c r="D72" s="60">
        <v>1.9943714141845699E-3</v>
      </c>
      <c r="E72" s="60" t="b">
        <v>0</v>
      </c>
      <c r="F72" s="60">
        <v>1.569549992513742E-2</v>
      </c>
      <c r="G72" s="60">
        <v>1.5316644207891391E-4</v>
      </c>
      <c r="H72" s="60">
        <v>1.2376043070340129E-2</v>
      </c>
      <c r="I72" s="60">
        <v>3.1271281860275237E-17</v>
      </c>
      <c r="J72" s="60">
        <v>3.7007434154171853E-18</v>
      </c>
      <c r="K72" s="60">
        <v>1.7763568394002511E-17</v>
      </c>
      <c r="L72" s="60">
        <v>8.3572655899081638E-2</v>
      </c>
      <c r="M72" s="60">
        <v>9.3333333333333351E-2</v>
      </c>
      <c r="N72" s="60">
        <v>3.7007434154171853E-18</v>
      </c>
      <c r="O72" s="60">
        <v>1.7763568394002511E-17</v>
      </c>
      <c r="P72" s="60">
        <v>-8.2615365636088373E-2</v>
      </c>
      <c r="Q72" s="60">
        <v>-4.163336342344337E-17</v>
      </c>
      <c r="R72" s="60">
        <v>2.4424906541753441E-17</v>
      </c>
      <c r="S72" s="60">
        <v>-1.7763568394002511E-17</v>
      </c>
      <c r="T72" s="60">
        <v>-7.0239322565748247E-2</v>
      </c>
      <c r="U72" s="60">
        <v>-1.036208156316813E-17</v>
      </c>
      <c r="V72" s="60">
        <v>2.8125649957170629E-17</v>
      </c>
      <c r="W72" s="60">
        <v>-3.552713678800501E-17</v>
      </c>
      <c r="X72" s="60">
        <v>1.33333333333334E-2</v>
      </c>
      <c r="Y72" s="60">
        <v>9.3333333333333338E-2</v>
      </c>
      <c r="Z72" s="60">
        <v>2.4424906541753441E-17</v>
      </c>
      <c r="AA72" s="60">
        <v>-1.7763568394002511E-17</v>
      </c>
      <c r="AB72" s="60" t="s">
        <v>2278</v>
      </c>
      <c r="AC72" s="60" t="s">
        <v>2279</v>
      </c>
      <c r="AD72" s="60" t="s">
        <v>2280</v>
      </c>
      <c r="AE72" s="60" t="s">
        <v>2279</v>
      </c>
      <c r="AF72" s="60">
        <v>1.4998043030335351</v>
      </c>
      <c r="AG72" s="60">
        <v>1.281620486593273</v>
      </c>
      <c r="AH72" s="60">
        <v>1.288894058081735E-14</v>
      </c>
      <c r="AI72" s="60">
        <v>3.606991819400253E-14</v>
      </c>
      <c r="AJ72" s="60">
        <v>0</v>
      </c>
      <c r="AK72" s="60">
        <v>0</v>
      </c>
    </row>
    <row r="73" spans="1:37" s="59" customFormat="1" x14ac:dyDescent="0.3">
      <c r="A73" s="61">
        <v>21</v>
      </c>
      <c r="B73" s="60"/>
      <c r="C73" s="60">
        <v>150</v>
      </c>
      <c r="D73" s="60">
        <v>1.9898414611816411E-3</v>
      </c>
      <c r="E73" s="60" t="b">
        <v>0</v>
      </c>
      <c r="F73" s="60">
        <v>1.137777777777778E-2</v>
      </c>
      <c r="G73" s="60">
        <v>9.5270823975510341E-5</v>
      </c>
      <c r="H73" s="60">
        <v>9.7606774342516994E-3</v>
      </c>
      <c r="I73" s="60">
        <v>2.0816681711721691E-17</v>
      </c>
      <c r="J73" s="60">
        <v>4.7369515717340022E-17</v>
      </c>
      <c r="K73" s="60">
        <v>3.1086244689504392E-17</v>
      </c>
      <c r="L73" s="60">
        <v>1.387778780781446E-17</v>
      </c>
      <c r="M73" s="60">
        <v>0.1066666666666667</v>
      </c>
      <c r="N73" s="60">
        <v>4.7369515717340022E-17</v>
      </c>
      <c r="O73" s="60">
        <v>3.1086244689504392E-17</v>
      </c>
      <c r="P73" s="60">
        <v>0.10570937640367351</v>
      </c>
      <c r="Q73" s="60">
        <v>-4.0000000000000029E-2</v>
      </c>
      <c r="R73" s="60">
        <v>4.7369515717340022E-17</v>
      </c>
      <c r="S73" s="60">
        <v>-3.1086244689504392E-17</v>
      </c>
      <c r="T73" s="60">
        <v>0.1154700538379252</v>
      </c>
      <c r="U73" s="60">
        <v>-4.0000000000000008E-2</v>
      </c>
      <c r="V73" s="60">
        <v>0</v>
      </c>
      <c r="W73" s="60">
        <v>0</v>
      </c>
      <c r="X73" s="60">
        <v>0.1154700538379252</v>
      </c>
      <c r="Y73" s="60">
        <v>6.6666666666666652E-2</v>
      </c>
      <c r="Z73" s="60">
        <v>4.7369515717340022E-17</v>
      </c>
      <c r="AA73" s="60">
        <v>-3.1086244689504392E-17</v>
      </c>
      <c r="AB73" s="60" t="s">
        <v>2281</v>
      </c>
      <c r="AC73" s="60" t="s">
        <v>2282</v>
      </c>
      <c r="AD73" s="60" t="s">
        <v>2283</v>
      </c>
      <c r="AE73" s="60" t="s">
        <v>2282</v>
      </c>
      <c r="AF73" s="60">
        <v>0.97485691862614932</v>
      </c>
      <c r="AG73" s="60">
        <v>1.267123558832967</v>
      </c>
      <c r="AH73" s="60">
        <v>1.246676727231597E-14</v>
      </c>
      <c r="AI73" s="60">
        <v>1.165512575009703E-14</v>
      </c>
      <c r="AJ73" s="60">
        <v>0</v>
      </c>
      <c r="AK73" s="60">
        <v>0</v>
      </c>
    </row>
    <row r="74" spans="1:37" s="59" customFormat="1" x14ac:dyDescent="0.3">
      <c r="A74" s="61">
        <v>22</v>
      </c>
      <c r="B74" s="60"/>
      <c r="C74" s="60">
        <v>150</v>
      </c>
      <c r="D74" s="60">
        <v>1.9946098327636719E-3</v>
      </c>
      <c r="E74" s="60" t="b">
        <v>0</v>
      </c>
      <c r="F74" s="60">
        <v>8.8888888888888871E-3</v>
      </c>
      <c r="G74" s="60">
        <v>1.2307896050849681E-33</v>
      </c>
      <c r="H74" s="60">
        <v>5.2041704279304213E-18</v>
      </c>
      <c r="I74" s="60">
        <v>3.4694469519536142E-17</v>
      </c>
      <c r="J74" s="60">
        <v>9.6219328800846903E-18</v>
      </c>
      <c r="K74" s="60">
        <v>1.4802973661668789E-18</v>
      </c>
      <c r="L74" s="60">
        <v>1.3333333333333339E-2</v>
      </c>
      <c r="M74" s="60">
        <v>9.3333333333333324E-2</v>
      </c>
      <c r="N74" s="60">
        <v>9.6219328800846903E-18</v>
      </c>
      <c r="O74" s="60">
        <v>1.4802973661668789E-18</v>
      </c>
      <c r="P74" s="60">
        <v>9.7606774342517549E-3</v>
      </c>
      <c r="Q74" s="60">
        <v>2.666666666666663E-2</v>
      </c>
      <c r="R74" s="60">
        <v>-3.7007434154171876E-18</v>
      </c>
      <c r="S74" s="60">
        <v>-2.2204460492503129E-17</v>
      </c>
      <c r="T74" s="60">
        <v>9.7606774342517497E-3</v>
      </c>
      <c r="U74" s="60">
        <v>2.6666666666666661E-2</v>
      </c>
      <c r="V74" s="60">
        <v>5.9211894646675019E-18</v>
      </c>
      <c r="W74" s="60">
        <v>-2.3684757858670011E-17</v>
      </c>
      <c r="X74" s="60">
        <v>2.3094010767585091E-2</v>
      </c>
      <c r="Y74" s="60">
        <v>0.12</v>
      </c>
      <c r="Z74" s="60">
        <v>-3.7007434154171876E-18</v>
      </c>
      <c r="AA74" s="60">
        <v>-2.2204460492503129E-17</v>
      </c>
      <c r="AB74" s="60" t="s">
        <v>2284</v>
      </c>
      <c r="AC74" s="60" t="s">
        <v>2285</v>
      </c>
      <c r="AD74" s="60" t="s">
        <v>2286</v>
      </c>
      <c r="AE74" s="60" t="s">
        <v>2285</v>
      </c>
      <c r="AF74" s="60">
        <v>6.4427781544457848E-14</v>
      </c>
      <c r="AG74" s="60">
        <v>3.2918821836620852E-14</v>
      </c>
      <c r="AH74" s="60">
        <v>1.318664127873753E-14</v>
      </c>
      <c r="AI74" s="60">
        <v>3.6845881697376642E-14</v>
      </c>
      <c r="AJ74" s="60">
        <v>0</v>
      </c>
      <c r="AK74" s="60">
        <v>0</v>
      </c>
    </row>
    <row r="75" spans="1:37" s="59" customFormat="1" x14ac:dyDescent="0.3">
      <c r="A75" s="61">
        <v>23</v>
      </c>
      <c r="B75" s="60"/>
      <c r="C75" s="60">
        <v>150</v>
      </c>
      <c r="D75" s="60">
        <v>1.9946098327636719E-3</v>
      </c>
      <c r="E75" s="60" t="b">
        <v>0</v>
      </c>
      <c r="F75" s="60">
        <v>1.118723612982676E-2</v>
      </c>
      <c r="G75" s="60">
        <v>9.5270823975509799E-5</v>
      </c>
      <c r="H75" s="60">
        <v>9.7606774342516717E-3</v>
      </c>
      <c r="I75" s="60">
        <v>6.9388939039072284E-18</v>
      </c>
      <c r="J75" s="60">
        <v>1.036208156316813E-17</v>
      </c>
      <c r="K75" s="60">
        <v>2.9605947323337507E-17</v>
      </c>
      <c r="L75" s="60">
        <v>4.9760677434251728E-2</v>
      </c>
      <c r="M75" s="60">
        <v>9.3333333333333351E-2</v>
      </c>
      <c r="N75" s="60">
        <v>1.036208156316813E-17</v>
      </c>
      <c r="O75" s="60">
        <v>2.9605947323337507E-17</v>
      </c>
      <c r="P75" s="60">
        <v>-2.3094010767585001E-2</v>
      </c>
      <c r="Q75" s="60">
        <v>3.9999999999999987E-2</v>
      </c>
      <c r="R75" s="60">
        <v>-1.036208156316813E-17</v>
      </c>
      <c r="S75" s="60">
        <v>-4.5889218351173143E-17</v>
      </c>
      <c r="T75" s="60">
        <v>-3.2854688201836672E-2</v>
      </c>
      <c r="U75" s="60">
        <v>3.9999999999999987E-2</v>
      </c>
      <c r="V75" s="60">
        <v>0</v>
      </c>
      <c r="W75" s="60">
        <v>-1.6283271027835629E-17</v>
      </c>
      <c r="X75" s="60">
        <v>-8.26153656360884E-2</v>
      </c>
      <c r="Y75" s="60">
        <v>0.1333333333333333</v>
      </c>
      <c r="Z75" s="60">
        <v>-1.036208156316813E-17</v>
      </c>
      <c r="AA75" s="60">
        <v>-4.5889218351173143E-17</v>
      </c>
      <c r="AB75" s="60" t="s">
        <v>2287</v>
      </c>
      <c r="AC75" s="60" t="s">
        <v>2288</v>
      </c>
      <c r="AD75" s="60" t="s">
        <v>2289</v>
      </c>
      <c r="AE75" s="60" t="s">
        <v>2288</v>
      </c>
      <c r="AF75" s="60">
        <v>1.1190789290496239</v>
      </c>
      <c r="AG75" s="60">
        <v>1.0406774513586701</v>
      </c>
      <c r="AH75" s="60">
        <v>0</v>
      </c>
      <c r="AI75" s="60">
        <v>1.241550647303777E-14</v>
      </c>
      <c r="AJ75" s="60">
        <v>0</v>
      </c>
      <c r="AK75" s="60">
        <v>0</v>
      </c>
    </row>
    <row r="76" spans="1:37" s="59" customFormat="1" x14ac:dyDescent="0.3">
      <c r="A76" s="61">
        <v>24</v>
      </c>
      <c r="B76" s="60"/>
      <c r="C76" s="60">
        <v>150</v>
      </c>
      <c r="D76" s="60">
        <v>2.9976367950439449E-3</v>
      </c>
      <c r="E76" s="60" t="b">
        <v>0</v>
      </c>
      <c r="F76" s="60">
        <v>1.1473048601753289E-2</v>
      </c>
      <c r="G76" s="60">
        <v>4.6981135063382232E-34</v>
      </c>
      <c r="H76" s="60">
        <v>1.901256929670581E-17</v>
      </c>
      <c r="I76" s="60">
        <v>1.0408340855860839E-17</v>
      </c>
      <c r="J76" s="60">
        <v>1.1102230246251591E-18</v>
      </c>
      <c r="K76" s="60">
        <v>1.480297366166876E-17</v>
      </c>
      <c r="L76" s="60">
        <v>9.7606774342517254E-3</v>
      </c>
      <c r="M76" s="60">
        <v>0.1066666666666667</v>
      </c>
      <c r="N76" s="60">
        <v>1.1102230246251591E-18</v>
      </c>
      <c r="O76" s="60">
        <v>1.480297366166876E-17</v>
      </c>
      <c r="P76" s="60">
        <v>5.2041704279304213E-17</v>
      </c>
      <c r="Q76" s="60">
        <v>2.666666666666663E-2</v>
      </c>
      <c r="R76" s="60">
        <v>1.332267629550188E-17</v>
      </c>
      <c r="S76" s="60">
        <v>-2.960594732333751E-18</v>
      </c>
      <c r="T76" s="60">
        <v>7.105427357601002E-17</v>
      </c>
      <c r="U76" s="60">
        <v>2.6666666666666641E-2</v>
      </c>
      <c r="V76" s="60">
        <v>1.221245327087672E-17</v>
      </c>
      <c r="W76" s="60">
        <v>-1.7763568394002511E-17</v>
      </c>
      <c r="X76" s="60">
        <v>-9.7606774342516543E-3</v>
      </c>
      <c r="Y76" s="60">
        <v>0.1333333333333333</v>
      </c>
      <c r="Z76" s="60">
        <v>1.332267629550188E-17</v>
      </c>
      <c r="AA76" s="60">
        <v>-2.960594732333751E-18</v>
      </c>
      <c r="AB76" s="60" t="s">
        <v>2290</v>
      </c>
      <c r="AC76" s="60" t="s">
        <v>4216</v>
      </c>
      <c r="AD76" s="60" t="s">
        <v>2291</v>
      </c>
      <c r="AE76" s="60" t="s">
        <v>4216</v>
      </c>
      <c r="AF76" s="60">
        <v>4.8843812357261597E-14</v>
      </c>
      <c r="AG76" s="60">
        <v>4.8843812357261597E-14</v>
      </c>
      <c r="AH76" s="60">
        <v>1.318664127873753E-14</v>
      </c>
      <c r="AI76" s="60">
        <v>3.6845881697376642E-14</v>
      </c>
      <c r="AJ76" s="60">
        <v>0</v>
      </c>
      <c r="AK76" s="60">
        <v>0</v>
      </c>
    </row>
    <row r="77" spans="1:37" s="59" customFormat="1" x14ac:dyDescent="0.3">
      <c r="A77" s="61">
        <v>25</v>
      </c>
      <c r="B77" s="60"/>
      <c r="C77" s="60">
        <v>150</v>
      </c>
      <c r="D77" s="60">
        <v>3.0243396759033199E-3</v>
      </c>
      <c r="E77" s="60" t="b">
        <v>0</v>
      </c>
      <c r="F77" s="60">
        <v>9.0283750561469395E-3</v>
      </c>
      <c r="G77" s="60">
        <v>9.5270823975510612E-5</v>
      </c>
      <c r="H77" s="60">
        <v>9.7606774342517133E-3</v>
      </c>
      <c r="I77" s="60">
        <v>2.0816681711721691E-17</v>
      </c>
      <c r="J77" s="60">
        <v>1.1842378929334999E-17</v>
      </c>
      <c r="K77" s="60">
        <v>5.7884162313204399E-17</v>
      </c>
      <c r="L77" s="60">
        <v>8.6188021535170065E-2</v>
      </c>
      <c r="M77" s="60">
        <v>0.04</v>
      </c>
      <c r="N77" s="60">
        <v>1.1842378929334999E-17</v>
      </c>
      <c r="O77" s="60">
        <v>5.7884162313204399E-17</v>
      </c>
      <c r="P77" s="60">
        <v>-0.18213672050459179</v>
      </c>
      <c r="Q77" s="60">
        <v>5.3333333333333288E-2</v>
      </c>
      <c r="R77" s="60">
        <v>1.7763568394002511E-17</v>
      </c>
      <c r="S77" s="60">
        <v>-6.9726541242539405E-17</v>
      </c>
      <c r="T77" s="60">
        <v>-0.1723760430703401</v>
      </c>
      <c r="U77" s="60">
        <v>5.3333333333333309E-2</v>
      </c>
      <c r="V77" s="60">
        <v>5.9211894646675019E-18</v>
      </c>
      <c r="W77" s="60">
        <v>-1.1842378929334999E-17</v>
      </c>
      <c r="X77" s="60">
        <v>-8.6188021535170037E-2</v>
      </c>
      <c r="Y77" s="60">
        <v>9.333333333333331E-2</v>
      </c>
      <c r="Z77" s="60">
        <v>1.7763568394002511E-17</v>
      </c>
      <c r="AA77" s="60">
        <v>-6.9726541242539405E-17</v>
      </c>
      <c r="AB77" s="60" t="s">
        <v>2292</v>
      </c>
      <c r="AC77" s="60" t="s">
        <v>2293</v>
      </c>
      <c r="AD77" s="60" t="s">
        <v>2294</v>
      </c>
      <c r="AE77" s="60" t="s">
        <v>2293</v>
      </c>
      <c r="AF77" s="60">
        <v>1.3263595174926071</v>
      </c>
      <c r="AG77" s="60">
        <v>0.90322122124418913</v>
      </c>
      <c r="AH77" s="60">
        <v>2.6996838672426941E-14</v>
      </c>
      <c r="AI77" s="60">
        <v>3.7655965455272878E-14</v>
      </c>
      <c r="AJ77" s="60">
        <v>0</v>
      </c>
      <c r="AK77" s="60">
        <v>0</v>
      </c>
    </row>
    <row r="78" spans="1:37" s="59" customFormat="1" x14ac:dyDescent="0.3">
      <c r="A78" s="61">
        <v>26</v>
      </c>
      <c r="B78" s="60"/>
      <c r="C78" s="60">
        <v>150</v>
      </c>
      <c r="D78" s="60">
        <v>2.9916763305664058E-3</v>
      </c>
      <c r="E78" s="60" t="b">
        <v>0</v>
      </c>
      <c r="F78" s="60">
        <v>1.208888888888889E-2</v>
      </c>
      <c r="G78" s="60">
        <v>9.5270823975510612E-5</v>
      </c>
      <c r="H78" s="60">
        <v>9.7606774342517133E-3</v>
      </c>
      <c r="I78" s="60">
        <v>3.1225022567582528E-17</v>
      </c>
      <c r="J78" s="60">
        <v>4.3668772301922828E-17</v>
      </c>
      <c r="K78" s="60">
        <v>1.036208156316813E-17</v>
      </c>
      <c r="L78" s="60">
        <v>2.6666666666666651E-2</v>
      </c>
      <c r="M78" s="60">
        <v>0.1066666666666667</v>
      </c>
      <c r="N78" s="60">
        <v>4.3668772301922828E-17</v>
      </c>
      <c r="O78" s="60">
        <v>1.036208156316813E-17</v>
      </c>
      <c r="P78" s="60">
        <v>-9.7606774342516543E-3</v>
      </c>
      <c r="Q78" s="60">
        <v>-2.66666666666667E-2</v>
      </c>
      <c r="R78" s="60">
        <v>4.3668772301922828E-17</v>
      </c>
      <c r="S78" s="60">
        <v>-3.4046839421838137E-17</v>
      </c>
      <c r="T78" s="60">
        <v>5.9211894646675015E-17</v>
      </c>
      <c r="U78" s="60">
        <v>-2.6666666666666668E-2</v>
      </c>
      <c r="V78" s="60">
        <v>0</v>
      </c>
      <c r="W78" s="60">
        <v>-2.3684757858670011E-17</v>
      </c>
      <c r="X78" s="60">
        <v>2.666666666666671E-2</v>
      </c>
      <c r="Y78" s="60">
        <v>0.08</v>
      </c>
      <c r="Z78" s="60">
        <v>4.3668772301922828E-17</v>
      </c>
      <c r="AA78" s="60">
        <v>-3.4046839421838137E-17</v>
      </c>
      <c r="AB78" s="60" t="s">
        <v>2295</v>
      </c>
      <c r="AC78" s="60" t="s">
        <v>4217</v>
      </c>
      <c r="AD78" s="60" t="s">
        <v>2296</v>
      </c>
      <c r="AE78" s="60" t="s">
        <v>4217</v>
      </c>
      <c r="AF78" s="60">
        <v>1.0979552233787579</v>
      </c>
      <c r="AG78" s="60">
        <v>1.097955223378791</v>
      </c>
      <c r="AH78" s="60">
        <v>3.7813154589912468E-14</v>
      </c>
      <c r="AI78" s="60">
        <v>2.3550642479452331E-14</v>
      </c>
      <c r="AJ78" s="60">
        <v>0</v>
      </c>
      <c r="AK78" s="60">
        <v>0</v>
      </c>
    </row>
    <row r="79" spans="1:37" s="59" customFormat="1" x14ac:dyDescent="0.3">
      <c r="A79" s="61">
        <v>27</v>
      </c>
      <c r="B79" s="60"/>
      <c r="C79" s="60">
        <v>150</v>
      </c>
      <c r="D79" s="60">
        <v>3.001928329467773E-3</v>
      </c>
      <c r="E79" s="60" t="b">
        <v>0</v>
      </c>
      <c r="F79" s="60">
        <v>1.6E-2</v>
      </c>
      <c r="G79" s="60">
        <v>1.9259299443872359E-34</v>
      </c>
      <c r="H79" s="60">
        <v>0</v>
      </c>
      <c r="I79" s="60">
        <v>1.387778780781446E-17</v>
      </c>
      <c r="J79" s="60">
        <v>2.2204460492503129E-17</v>
      </c>
      <c r="K79" s="60">
        <v>1.732854977631158E-17</v>
      </c>
      <c r="L79" s="60">
        <v>3.999999999999998E-2</v>
      </c>
      <c r="M79" s="60">
        <v>0.12</v>
      </c>
      <c r="N79" s="60">
        <v>2.2204460492503129E-17</v>
      </c>
      <c r="O79" s="60">
        <v>1.732854977631158E-17</v>
      </c>
      <c r="P79" s="60">
        <v>-0.22832474203976191</v>
      </c>
      <c r="Q79" s="60">
        <v>-8.0000000000000071E-2</v>
      </c>
      <c r="R79" s="60">
        <v>5.9211894646675019E-18</v>
      </c>
      <c r="S79" s="60">
        <v>-3.4199404454534389E-17</v>
      </c>
      <c r="T79" s="60">
        <v>-0.22832474203976191</v>
      </c>
      <c r="U79" s="60">
        <v>-8.0000000000000057E-2</v>
      </c>
      <c r="V79" s="60">
        <v>2.8125649957170629E-17</v>
      </c>
      <c r="W79" s="60">
        <v>-1.6870854678222811E-17</v>
      </c>
      <c r="X79" s="60">
        <v>-0.18832474203976191</v>
      </c>
      <c r="Y79" s="60">
        <v>3.9999999999999959E-2</v>
      </c>
      <c r="Z79" s="60">
        <v>5.9211894646675019E-18</v>
      </c>
      <c r="AA79" s="60">
        <v>-3.4199404454534389E-17</v>
      </c>
      <c r="AB79" s="60" t="s">
        <v>2297</v>
      </c>
      <c r="AC79" s="60" t="s">
        <v>2298</v>
      </c>
      <c r="AD79" s="60" t="s">
        <v>2299</v>
      </c>
      <c r="AE79" s="60" t="s">
        <v>2300</v>
      </c>
      <c r="AF79" s="60">
        <v>2.2666162367184048E-14</v>
      </c>
      <c r="AG79" s="60">
        <v>3.98836684168482E-14</v>
      </c>
      <c r="AH79" s="60">
        <v>3.6214119406647833E-14</v>
      </c>
      <c r="AI79" s="60">
        <v>1.130882444824361E-14</v>
      </c>
      <c r="AJ79" s="60">
        <v>0</v>
      </c>
      <c r="AK79" s="60">
        <v>0</v>
      </c>
    </row>
    <row r="80" spans="1:37" s="59" customFormat="1" x14ac:dyDescent="0.3">
      <c r="A80" s="61">
        <v>28</v>
      </c>
      <c r="B80" s="60"/>
      <c r="C80" s="60">
        <v>150</v>
      </c>
      <c r="D80" s="60">
        <v>1.994848251342773E-3</v>
      </c>
      <c r="E80" s="60" t="b">
        <v>0</v>
      </c>
      <c r="F80" s="60">
        <v>1.80635902497043E-2</v>
      </c>
      <c r="G80" s="60">
        <v>5.1055480692971462E-5</v>
      </c>
      <c r="H80" s="60">
        <v>7.1453117981632869E-3</v>
      </c>
      <c r="I80" s="60">
        <v>4.8572257327350599E-17</v>
      </c>
      <c r="J80" s="60">
        <v>1.1842378929334999E-17</v>
      </c>
      <c r="K80" s="60">
        <v>3.1131597650300179E-18</v>
      </c>
      <c r="L80" s="60">
        <v>1.690598923241499E-2</v>
      </c>
      <c r="M80" s="60">
        <v>0.1333333333333333</v>
      </c>
      <c r="N80" s="60">
        <v>1.1842378929334999E-17</v>
      </c>
      <c r="O80" s="60">
        <v>3.1131597650300179E-18</v>
      </c>
      <c r="P80" s="60">
        <v>-6.5709376403673414E-2</v>
      </c>
      <c r="Q80" s="60">
        <v>-2.6666666666666689E-2</v>
      </c>
      <c r="R80" s="60">
        <v>1.4802973661668751E-17</v>
      </c>
      <c r="S80" s="60">
        <v>-1.465040862897249E-17</v>
      </c>
      <c r="T80" s="60">
        <v>-5.8564064605510127E-2</v>
      </c>
      <c r="U80" s="60">
        <v>-2.6666666666666641E-2</v>
      </c>
      <c r="V80" s="60">
        <v>2.960594732333751E-18</v>
      </c>
      <c r="W80" s="60">
        <v>-1.7763568394002511E-17</v>
      </c>
      <c r="X80" s="60">
        <v>-7.5470053837925113E-2</v>
      </c>
      <c r="Y80" s="60">
        <v>0.1066666666666667</v>
      </c>
      <c r="Z80" s="60">
        <v>1.4802973661668751E-17</v>
      </c>
      <c r="AA80" s="60">
        <v>-1.465040862897249E-17</v>
      </c>
      <c r="AB80" s="60" t="s">
        <v>2301</v>
      </c>
      <c r="AC80" s="60" t="s">
        <v>2302</v>
      </c>
      <c r="AD80" s="60" t="s">
        <v>2303</v>
      </c>
      <c r="AE80" s="60" t="s">
        <v>2302</v>
      </c>
      <c r="AF80" s="60">
        <v>0.8604426586369418</v>
      </c>
      <c r="AG80" s="60">
        <v>0.75408210479961735</v>
      </c>
      <c r="AH80" s="60">
        <v>3.7813154589912468E-14</v>
      </c>
      <c r="AI80" s="60">
        <v>2.3550642479452331E-14</v>
      </c>
      <c r="AJ80" s="60">
        <v>0</v>
      </c>
      <c r="AK80" s="60">
        <v>0</v>
      </c>
    </row>
    <row r="81" spans="1:37" s="59" customFormat="1" x14ac:dyDescent="0.3">
      <c r="A81" s="61">
        <v>29</v>
      </c>
      <c r="B81" s="60"/>
      <c r="C81" s="60">
        <v>150</v>
      </c>
      <c r="D81" s="60">
        <v>1.994848251342773E-3</v>
      </c>
      <c r="E81" s="60" t="b">
        <v>0</v>
      </c>
      <c r="F81" s="60">
        <v>2.8581247192653142E-4</v>
      </c>
      <c r="G81" s="60">
        <v>9.5270823975509935E-5</v>
      </c>
      <c r="H81" s="60">
        <v>9.7606774342516786E-3</v>
      </c>
      <c r="I81" s="60">
        <v>2.0816681711721691E-17</v>
      </c>
      <c r="J81" s="60">
        <v>5.1810407815840641E-18</v>
      </c>
      <c r="K81" s="60">
        <v>4.4408920985006301E-18</v>
      </c>
      <c r="L81" s="60">
        <v>1.6905989232414979E-2</v>
      </c>
      <c r="M81" s="60">
        <v>0</v>
      </c>
      <c r="N81" s="60">
        <v>5.1810407815840641E-18</v>
      </c>
      <c r="O81" s="60">
        <v>4.4408920985006301E-18</v>
      </c>
      <c r="P81" s="60">
        <v>4.6188021535170133E-2</v>
      </c>
      <c r="Q81" s="60">
        <v>5.3333333333333302E-2</v>
      </c>
      <c r="R81" s="60">
        <v>1.1102230246251571E-17</v>
      </c>
      <c r="S81" s="60">
        <v>-1.9243865760169381E-17</v>
      </c>
      <c r="T81" s="60">
        <v>3.6427344100918448E-2</v>
      </c>
      <c r="U81" s="60">
        <v>5.3333333333333281E-2</v>
      </c>
      <c r="V81" s="60">
        <v>5.9211894646675019E-18</v>
      </c>
      <c r="W81" s="60">
        <v>-2.3684757858670011E-17</v>
      </c>
      <c r="X81" s="60">
        <v>1.9521354868503461E-2</v>
      </c>
      <c r="Y81" s="60">
        <v>5.3333333333333281E-2</v>
      </c>
      <c r="Z81" s="60">
        <v>1.1102230246251571E-17</v>
      </c>
      <c r="AA81" s="60">
        <v>-1.9243865760169381E-17</v>
      </c>
      <c r="AB81" s="60" t="s">
        <v>4218</v>
      </c>
      <c r="AC81" s="60" t="s">
        <v>4219</v>
      </c>
      <c r="AD81" s="60" t="s">
        <v>4220</v>
      </c>
      <c r="AE81" s="60" t="s">
        <v>4219</v>
      </c>
      <c r="AF81" s="60">
        <v>1.033200401667665</v>
      </c>
      <c r="AG81" s="60">
        <v>1.119538212208619</v>
      </c>
      <c r="AH81" s="60">
        <v>2.6996838672426941E-14</v>
      </c>
      <c r="AI81" s="60">
        <v>3.7655965455272878E-14</v>
      </c>
      <c r="AJ81" s="60">
        <v>0</v>
      </c>
      <c r="AK81" s="60">
        <v>0</v>
      </c>
    </row>
    <row r="82" spans="1:37" s="59" customFormat="1" x14ac:dyDescent="0.3">
      <c r="A82" s="61">
        <v>30</v>
      </c>
      <c r="B82" s="60"/>
      <c r="C82" s="60">
        <v>150</v>
      </c>
      <c r="D82" s="60">
        <v>1.9946098327636719E-3</v>
      </c>
      <c r="E82" s="60" t="b">
        <v>0</v>
      </c>
      <c r="F82" s="60">
        <v>9.244444444444444E-3</v>
      </c>
      <c r="G82" s="60">
        <v>5.1055480692971218E-5</v>
      </c>
      <c r="H82" s="60">
        <v>7.1453117981632704E-3</v>
      </c>
      <c r="I82" s="60">
        <v>3.4694469519536142E-17</v>
      </c>
      <c r="J82" s="60">
        <v>1.036208156316813E-17</v>
      </c>
      <c r="K82" s="60">
        <v>1.6283271027835629E-17</v>
      </c>
      <c r="L82" s="60">
        <v>5.3333333333333337E-2</v>
      </c>
      <c r="M82" s="60">
        <v>7.9999999999999988E-2</v>
      </c>
      <c r="N82" s="60">
        <v>1.036208156316813E-17</v>
      </c>
      <c r="O82" s="60">
        <v>1.6283271027835629E-17</v>
      </c>
      <c r="P82" s="60">
        <v>3.023932256574835E-2</v>
      </c>
      <c r="Q82" s="60">
        <v>-4.0000000000000008E-2</v>
      </c>
      <c r="R82" s="60">
        <v>8.8817841970012525E-18</v>
      </c>
      <c r="S82" s="60">
        <v>-3.996802888650564E-17</v>
      </c>
      <c r="T82" s="60">
        <v>2.309401076758508E-2</v>
      </c>
      <c r="U82" s="60">
        <v>-3.999999999999998E-2</v>
      </c>
      <c r="V82" s="60">
        <v>1.9243865760169381E-17</v>
      </c>
      <c r="W82" s="60">
        <v>-2.3684757858670011E-17</v>
      </c>
      <c r="X82" s="60">
        <v>7.6427344100918421E-2</v>
      </c>
      <c r="Y82" s="60">
        <v>0.04</v>
      </c>
      <c r="Z82" s="60">
        <v>8.8817841970012525E-18</v>
      </c>
      <c r="AA82" s="60">
        <v>-3.996802888650564E-17</v>
      </c>
      <c r="AB82" s="60" t="s">
        <v>2304</v>
      </c>
      <c r="AC82" s="60" t="s">
        <v>2305</v>
      </c>
      <c r="AD82" s="60" t="s">
        <v>2306</v>
      </c>
      <c r="AE82" s="60" t="s">
        <v>2305</v>
      </c>
      <c r="AF82" s="60">
        <v>0.78617878909931804</v>
      </c>
      <c r="AG82" s="60">
        <v>0.82827102199926317</v>
      </c>
      <c r="AH82" s="60">
        <v>1.246676727231597E-14</v>
      </c>
      <c r="AI82" s="60">
        <v>1.165512575009703E-14</v>
      </c>
      <c r="AJ82" s="60">
        <v>0</v>
      </c>
      <c r="AK82" s="60">
        <v>0</v>
      </c>
    </row>
    <row r="83" spans="1:37" s="59" customFormat="1" x14ac:dyDescent="0.3">
      <c r="A83" s="61">
        <v>31</v>
      </c>
      <c r="B83" s="60"/>
      <c r="C83" s="60">
        <v>150</v>
      </c>
      <c r="D83" s="60">
        <v>2.0654201507568359E-3</v>
      </c>
      <c r="E83" s="60" t="b">
        <v>0</v>
      </c>
      <c r="F83" s="60">
        <v>1.6304500074862591E-2</v>
      </c>
      <c r="G83" s="60">
        <v>9.527082397551007E-5</v>
      </c>
      <c r="H83" s="60">
        <v>9.7606774342516855E-3</v>
      </c>
      <c r="I83" s="60">
        <v>1.0177044392397261E-18</v>
      </c>
      <c r="J83" s="60">
        <v>4.622231866529366E-33</v>
      </c>
      <c r="K83" s="60">
        <v>2.9605947323337507E-17</v>
      </c>
      <c r="L83" s="60">
        <v>9.9521354868503428E-2</v>
      </c>
      <c r="M83" s="60">
        <v>7.9999999999999988E-2</v>
      </c>
      <c r="N83" s="60">
        <v>4.622231866529366E-33</v>
      </c>
      <c r="O83" s="60">
        <v>2.9605947323337507E-17</v>
      </c>
      <c r="P83" s="60">
        <v>7.2854688201836812E-2</v>
      </c>
      <c r="Q83" s="60">
        <v>-6.9388939039072284E-18</v>
      </c>
      <c r="R83" s="60">
        <v>1.1842378929334999E-17</v>
      </c>
      <c r="S83" s="60">
        <v>-3.8487731520338761E-17</v>
      </c>
      <c r="T83" s="60">
        <v>6.3094010767585126E-2</v>
      </c>
      <c r="U83" s="60">
        <v>-5.9211894646675019E-18</v>
      </c>
      <c r="V83" s="60">
        <v>1.1842378929334999E-17</v>
      </c>
      <c r="W83" s="60">
        <v>-8.8817841970012525E-18</v>
      </c>
      <c r="X83" s="60">
        <v>-3.6427344100918302E-2</v>
      </c>
      <c r="Y83" s="60">
        <v>7.9999999999999988E-2</v>
      </c>
      <c r="Z83" s="60">
        <v>1.1842378929334999E-17</v>
      </c>
      <c r="AA83" s="60">
        <v>-3.8487731520338761E-17</v>
      </c>
      <c r="AB83" s="60" t="s">
        <v>2307</v>
      </c>
      <c r="AC83" s="60" t="s">
        <v>4221</v>
      </c>
      <c r="AD83" s="60" t="s">
        <v>2308</v>
      </c>
      <c r="AE83" s="60" t="s">
        <v>4221</v>
      </c>
      <c r="AF83" s="60">
        <v>1.018317185999243</v>
      </c>
      <c r="AG83" s="60">
        <v>1.172703772963346</v>
      </c>
      <c r="AH83" s="60">
        <v>1.288894058081735E-14</v>
      </c>
      <c r="AI83" s="60">
        <v>3.606991819400253E-14</v>
      </c>
      <c r="AJ83" s="60">
        <v>0</v>
      </c>
      <c r="AK83" s="60">
        <v>0</v>
      </c>
    </row>
    <row r="84" spans="1:37" s="59" customFormat="1" x14ac:dyDescent="0.3">
      <c r="A84" s="61">
        <v>32</v>
      </c>
      <c r="B84" s="60"/>
      <c r="C84" s="60">
        <v>150</v>
      </c>
      <c r="D84" s="60">
        <v>2.994537353515625E-3</v>
      </c>
      <c r="E84" s="60" t="b">
        <v>0</v>
      </c>
      <c r="F84" s="60">
        <v>3.588558337076464E-2</v>
      </c>
      <c r="G84" s="60">
        <v>6.840137410432528E-6</v>
      </c>
      <c r="H84" s="60">
        <v>2.615365636088485E-3</v>
      </c>
      <c r="I84" s="60">
        <v>2.775557561562891E-17</v>
      </c>
      <c r="J84" s="60">
        <v>2.960594732333751E-18</v>
      </c>
      <c r="K84" s="60">
        <v>1.332267629550188E-17</v>
      </c>
      <c r="L84" s="60">
        <v>7.6427344100918324E-2</v>
      </c>
      <c r="M84" s="60">
        <v>0.17333333333333339</v>
      </c>
      <c r="N84" s="60">
        <v>2.960594732333751E-18</v>
      </c>
      <c r="O84" s="60">
        <v>1.332267629550188E-17</v>
      </c>
      <c r="P84" s="60">
        <v>2.047864513149664E-2</v>
      </c>
      <c r="Q84" s="60">
        <v>-6.6666666666666652E-2</v>
      </c>
      <c r="R84" s="60">
        <v>2.960594732333751E-18</v>
      </c>
      <c r="S84" s="60">
        <v>-1.036208156316813E-17</v>
      </c>
      <c r="T84" s="60">
        <v>2.3094010767585129E-2</v>
      </c>
      <c r="U84" s="60">
        <v>-6.666666666666668E-2</v>
      </c>
      <c r="V84" s="60">
        <v>0</v>
      </c>
      <c r="W84" s="60">
        <v>-2.3684757858670011E-17</v>
      </c>
      <c r="X84" s="60">
        <v>9.9521354868503456E-2</v>
      </c>
      <c r="Y84" s="60">
        <v>0.1066666666666667</v>
      </c>
      <c r="Z84" s="60">
        <v>2.960594732333751E-18</v>
      </c>
      <c r="AA84" s="60">
        <v>-1.036208156316813E-17</v>
      </c>
      <c r="AB84" s="60" t="s">
        <v>2309</v>
      </c>
      <c r="AC84" s="60" t="s">
        <v>4222</v>
      </c>
      <c r="AD84" s="60" t="s">
        <v>2310</v>
      </c>
      <c r="AE84" s="60" t="s">
        <v>4223</v>
      </c>
      <c r="AF84" s="60">
        <v>0.28981165109252949</v>
      </c>
      <c r="AG84" s="60">
        <v>0.30544476429824852</v>
      </c>
      <c r="AH84" s="60">
        <v>1.220035468042353E-14</v>
      </c>
      <c r="AI84" s="60">
        <v>1.142194880299795E-14</v>
      </c>
      <c r="AJ84" s="60">
        <v>0</v>
      </c>
      <c r="AK84" s="60">
        <v>0</v>
      </c>
    </row>
    <row r="85" spans="1:37" s="59" customFormat="1" x14ac:dyDescent="0.3">
      <c r="A85" s="61">
        <v>33</v>
      </c>
      <c r="B85" s="60"/>
      <c r="C85" s="60">
        <v>150</v>
      </c>
      <c r="D85" s="60">
        <v>2.9916763305664058E-3</v>
      </c>
      <c r="E85" s="60" t="b">
        <v>0</v>
      </c>
      <c r="F85" s="60">
        <v>2.31111111111111E-2</v>
      </c>
      <c r="G85" s="60">
        <v>6.8401374104324373E-6</v>
      </c>
      <c r="H85" s="60">
        <v>2.6153656360884681E-3</v>
      </c>
      <c r="I85" s="60">
        <v>6.2450045135165055E-17</v>
      </c>
      <c r="J85" s="60">
        <v>1.4062824978585311E-17</v>
      </c>
      <c r="K85" s="60">
        <v>1.036208156316813E-17</v>
      </c>
      <c r="L85" s="60">
        <v>0.12</v>
      </c>
      <c r="M85" s="60">
        <v>9.3333333333333338E-2</v>
      </c>
      <c r="N85" s="60">
        <v>1.4062824978585311E-17</v>
      </c>
      <c r="O85" s="60">
        <v>1.036208156316813E-17</v>
      </c>
      <c r="P85" s="60">
        <v>-0.1092820323027551</v>
      </c>
      <c r="Q85" s="60">
        <v>-2.6666666666666731E-2</v>
      </c>
      <c r="R85" s="60">
        <v>1.406282497858532E-17</v>
      </c>
      <c r="S85" s="60">
        <v>-3.4046839421838137E-17</v>
      </c>
      <c r="T85" s="60">
        <v>-0.1066666666666666</v>
      </c>
      <c r="U85" s="60">
        <v>-2.6666666666666668E-2</v>
      </c>
      <c r="V85" s="60">
        <v>2.8125649957170629E-17</v>
      </c>
      <c r="W85" s="60">
        <v>-2.3684757858670011E-17</v>
      </c>
      <c r="X85" s="60">
        <v>1.333333333333335E-2</v>
      </c>
      <c r="Y85" s="60">
        <v>6.6666666666666666E-2</v>
      </c>
      <c r="Z85" s="60">
        <v>1.406282497858532E-17</v>
      </c>
      <c r="AA85" s="60">
        <v>-3.4046839421838137E-17</v>
      </c>
      <c r="AB85" s="60" t="s">
        <v>2311</v>
      </c>
      <c r="AC85" s="60" t="s">
        <v>2312</v>
      </c>
      <c r="AD85" s="60" t="s">
        <v>2313</v>
      </c>
      <c r="AE85" s="60" t="s">
        <v>2314</v>
      </c>
      <c r="AF85" s="60">
        <v>0.33430885825122769</v>
      </c>
      <c r="AG85" s="60">
        <v>0.26267829331502413</v>
      </c>
      <c r="AH85" s="60">
        <v>3.7813154589912468E-14</v>
      </c>
      <c r="AI85" s="60">
        <v>2.3550642479452331E-14</v>
      </c>
      <c r="AJ85" s="60">
        <v>0</v>
      </c>
      <c r="AK85" s="60">
        <v>0</v>
      </c>
    </row>
    <row r="86" spans="1:37" s="59" customFormat="1" x14ac:dyDescent="0.3">
      <c r="A86" s="61">
        <v>34</v>
      </c>
      <c r="B86" s="60"/>
      <c r="C86" s="60">
        <v>150</v>
      </c>
      <c r="D86" s="60">
        <v>1.9614696502685551E-3</v>
      </c>
      <c r="E86" s="60" t="b">
        <v>0</v>
      </c>
      <c r="F86" s="60">
        <v>3.5555555555555609E-3</v>
      </c>
      <c r="G86" s="60">
        <v>9.5270823975509528E-5</v>
      </c>
      <c r="H86" s="60">
        <v>9.7606774342516578E-3</v>
      </c>
      <c r="I86" s="60">
        <v>5.5511151231257827E-17</v>
      </c>
      <c r="J86" s="60">
        <v>2.2944609175586571E-17</v>
      </c>
      <c r="K86" s="60">
        <v>3.996802888650564E-17</v>
      </c>
      <c r="L86" s="60">
        <v>5.3333333333333371E-2</v>
      </c>
      <c r="M86" s="60">
        <v>2.66666666666667E-2</v>
      </c>
      <c r="N86" s="60">
        <v>2.2944609175586571E-17</v>
      </c>
      <c r="O86" s="60">
        <v>3.996802888650564E-17</v>
      </c>
      <c r="P86" s="60">
        <v>0.1554700538379252</v>
      </c>
      <c r="Q86" s="60">
        <v>0.13333333333333339</v>
      </c>
      <c r="R86" s="60">
        <v>-5.1810407815840641E-18</v>
      </c>
      <c r="S86" s="60">
        <v>-3.1086244689504392E-17</v>
      </c>
      <c r="T86" s="60">
        <v>0.14570937640367351</v>
      </c>
      <c r="U86" s="60">
        <v>0.1333333333333333</v>
      </c>
      <c r="V86" s="60">
        <v>1.7763568394002511E-17</v>
      </c>
      <c r="W86" s="60">
        <v>8.8817841970012525E-18</v>
      </c>
      <c r="X86" s="60">
        <v>9.2376043070340141E-2</v>
      </c>
      <c r="Y86" s="60">
        <v>0.16</v>
      </c>
      <c r="Z86" s="60">
        <v>-5.1810407815840641E-18</v>
      </c>
      <c r="AA86" s="60">
        <v>-3.1086244689504392E-17</v>
      </c>
      <c r="AB86" s="60" t="s">
        <v>2315</v>
      </c>
      <c r="AC86" s="60" t="s">
        <v>4224</v>
      </c>
      <c r="AD86" s="60" t="s">
        <v>2316</v>
      </c>
      <c r="AE86" s="60" t="s">
        <v>4224</v>
      </c>
      <c r="AF86" s="60">
        <v>0.90942991781140237</v>
      </c>
      <c r="AG86" s="60">
        <v>1.248399103310643</v>
      </c>
      <c r="AH86" s="60">
        <v>1.4528965119562459E-14</v>
      </c>
      <c r="AI86" s="60">
        <v>0</v>
      </c>
      <c r="AJ86" s="60">
        <v>0</v>
      </c>
      <c r="AK86" s="60">
        <v>0</v>
      </c>
    </row>
    <row r="87" spans="1:37" s="59" customFormat="1" x14ac:dyDescent="0.3">
      <c r="A87" s="61">
        <v>35</v>
      </c>
      <c r="B87" s="60"/>
      <c r="C87" s="60">
        <v>150</v>
      </c>
      <c r="D87" s="60">
        <v>1.9943714141845699E-3</v>
      </c>
      <c r="E87" s="60" t="b">
        <v>0</v>
      </c>
      <c r="F87" s="60">
        <v>1.2704729176024479E-2</v>
      </c>
      <c r="G87" s="60">
        <v>9.527082397551007E-5</v>
      </c>
      <c r="H87" s="60">
        <v>9.7606774342516855E-3</v>
      </c>
      <c r="I87" s="60">
        <v>5.5511151231257827E-17</v>
      </c>
      <c r="J87" s="60">
        <v>8.8817841970012525E-18</v>
      </c>
      <c r="K87" s="60">
        <v>3.8411449003990639E-17</v>
      </c>
      <c r="L87" s="60">
        <v>3.6427344100918357E-2</v>
      </c>
      <c r="M87" s="60">
        <v>0.1066666666666666</v>
      </c>
      <c r="N87" s="60">
        <v>8.8817841970012525E-18</v>
      </c>
      <c r="O87" s="60">
        <v>3.8411449003990639E-17</v>
      </c>
      <c r="P87" s="60">
        <v>-5.9521354868503337E-2</v>
      </c>
      <c r="Q87" s="60">
        <v>-0.12000000000000011</v>
      </c>
      <c r="R87" s="60">
        <v>8.8817841970012525E-18</v>
      </c>
      <c r="S87" s="60">
        <v>-5.0330110449673773E-17</v>
      </c>
      <c r="T87" s="60">
        <v>-6.9282032302755023E-2</v>
      </c>
      <c r="U87" s="60">
        <v>-0.12</v>
      </c>
      <c r="V87" s="60">
        <v>0</v>
      </c>
      <c r="W87" s="60">
        <v>-1.1918661445683129E-17</v>
      </c>
      <c r="X87" s="60">
        <v>-3.2854688201836672E-2</v>
      </c>
      <c r="Y87" s="60">
        <v>-1.333333333333336E-2</v>
      </c>
      <c r="Z87" s="60">
        <v>8.8817841970012525E-18</v>
      </c>
      <c r="AA87" s="60">
        <v>-5.0330110449673773E-17</v>
      </c>
      <c r="AB87" s="60" t="s">
        <v>2317</v>
      </c>
      <c r="AC87" s="60" t="s">
        <v>2318</v>
      </c>
      <c r="AD87" s="60" t="s">
        <v>2319</v>
      </c>
      <c r="AE87" s="60" t="s">
        <v>2318</v>
      </c>
      <c r="AF87" s="60">
        <v>1.224368540197581</v>
      </c>
      <c r="AG87" s="60">
        <v>1.0430693018053969</v>
      </c>
      <c r="AH87" s="60">
        <v>3.5100865574251812E-14</v>
      </c>
      <c r="AI87" s="60">
        <v>2.1965016403383451E-14</v>
      </c>
      <c r="AJ87" s="60">
        <v>0</v>
      </c>
      <c r="AK87" s="60">
        <v>0</v>
      </c>
    </row>
    <row r="88" spans="1:37" s="59" customFormat="1" x14ac:dyDescent="0.3">
      <c r="A88" s="61">
        <v>36</v>
      </c>
      <c r="B88" s="60"/>
      <c r="C88" s="60">
        <v>150</v>
      </c>
      <c r="D88" s="60">
        <v>9.9706649780273438E-4</v>
      </c>
      <c r="E88" s="60" t="b">
        <v>0</v>
      </c>
      <c r="F88" s="60">
        <v>4.6222222222222263E-3</v>
      </c>
      <c r="G88" s="60">
        <v>1.1134282490988711E-33</v>
      </c>
      <c r="H88" s="60">
        <v>2.9490299091605721E-17</v>
      </c>
      <c r="I88" s="60">
        <v>1.5612511283791261E-17</v>
      </c>
      <c r="J88" s="60">
        <v>7.4014868308344246E-19</v>
      </c>
      <c r="K88" s="60">
        <v>1.332267629550188E-17</v>
      </c>
      <c r="L88" s="60">
        <v>1.3333333333333371E-2</v>
      </c>
      <c r="M88" s="60">
        <v>6.6666666666666693E-2</v>
      </c>
      <c r="N88" s="60">
        <v>7.4014868308344246E-19</v>
      </c>
      <c r="O88" s="60">
        <v>1.332267629550188E-17</v>
      </c>
      <c r="P88" s="60">
        <v>-1.333333333333328E-2</v>
      </c>
      <c r="Q88" s="60">
        <v>1.333333333333332E-2</v>
      </c>
      <c r="R88" s="60">
        <v>1.258252761241844E-17</v>
      </c>
      <c r="S88" s="60">
        <v>-3.7007434154171889E-17</v>
      </c>
      <c r="T88" s="60">
        <v>-1.3333333333333249E-2</v>
      </c>
      <c r="U88" s="60">
        <v>1.3333333333333299E-2</v>
      </c>
      <c r="V88" s="60">
        <v>1.1842378929334999E-17</v>
      </c>
      <c r="W88" s="60">
        <v>-2.3684757858670011E-17</v>
      </c>
      <c r="X88" s="60">
        <v>-2.666666666666662E-2</v>
      </c>
      <c r="Y88" s="60">
        <v>7.9999999999999988E-2</v>
      </c>
      <c r="Z88" s="60">
        <v>1.258252761241844E-17</v>
      </c>
      <c r="AA88" s="60">
        <v>-3.7007434154171889E-17</v>
      </c>
      <c r="AB88" s="60" t="s">
        <v>2320</v>
      </c>
      <c r="AC88" s="60" t="s">
        <v>2321</v>
      </c>
      <c r="AD88" s="60" t="s">
        <v>2322</v>
      </c>
      <c r="AE88" s="60" t="s">
        <v>2321</v>
      </c>
      <c r="AF88" s="60">
        <v>3.3171207281674679E-14</v>
      </c>
      <c r="AG88" s="60">
        <v>4.8301877078335588E-14</v>
      </c>
      <c r="AH88" s="60">
        <v>2.6072183058867721E-14</v>
      </c>
      <c r="AI88" s="60">
        <v>1.2151257026050039E-14</v>
      </c>
      <c r="AJ88" s="60">
        <v>0</v>
      </c>
      <c r="AK88" s="60">
        <v>0</v>
      </c>
    </row>
    <row r="89" spans="1:37" s="59" customFormat="1" x14ac:dyDescent="0.3">
      <c r="A89" s="61">
        <v>37</v>
      </c>
      <c r="B89" s="60"/>
      <c r="C89" s="60">
        <v>150</v>
      </c>
      <c r="D89" s="60">
        <v>2.0089149475097661E-3</v>
      </c>
      <c r="E89" s="60" t="b">
        <v>0</v>
      </c>
      <c r="F89" s="60">
        <v>1.9054164795101919E-4</v>
      </c>
      <c r="G89" s="60">
        <v>9.5270823975509799E-5</v>
      </c>
      <c r="H89" s="60">
        <v>9.7606774342516717E-3</v>
      </c>
      <c r="I89" s="60">
        <v>4.8572257327350599E-17</v>
      </c>
      <c r="J89" s="60">
        <v>2.9605947323337471E-18</v>
      </c>
      <c r="K89" s="60">
        <v>1.480297366166876E-17</v>
      </c>
      <c r="L89" s="60">
        <v>3.5726558990816638E-3</v>
      </c>
      <c r="M89" s="60">
        <v>1.333333333333327E-2</v>
      </c>
      <c r="N89" s="60">
        <v>2.9605947323337471E-18</v>
      </c>
      <c r="O89" s="60">
        <v>1.480297366166876E-17</v>
      </c>
      <c r="P89" s="60">
        <v>0.11285468820183681</v>
      </c>
      <c r="Q89" s="60">
        <v>1.3333333333333299E-2</v>
      </c>
      <c r="R89" s="60">
        <v>8.8817841970012525E-18</v>
      </c>
      <c r="S89" s="60">
        <v>-3.4046839421838137E-17</v>
      </c>
      <c r="T89" s="60">
        <v>0.10309401076758511</v>
      </c>
      <c r="U89" s="60">
        <v>1.333333333333335E-2</v>
      </c>
      <c r="V89" s="60">
        <v>1.1842378929334999E-17</v>
      </c>
      <c r="W89" s="60">
        <v>-1.9243865760169381E-17</v>
      </c>
      <c r="X89" s="60">
        <v>9.9521354868503442E-2</v>
      </c>
      <c r="Y89" s="60">
        <v>2.666666666666662E-2</v>
      </c>
      <c r="Z89" s="60">
        <v>8.8817841970012525E-18</v>
      </c>
      <c r="AA89" s="60">
        <v>-3.4046839421838137E-17</v>
      </c>
      <c r="AB89" s="60" t="s">
        <v>2323</v>
      </c>
      <c r="AC89" s="60" t="s">
        <v>2324</v>
      </c>
      <c r="AD89" s="60" t="s">
        <v>2325</v>
      </c>
      <c r="AE89" s="60" t="s">
        <v>2324</v>
      </c>
      <c r="AF89" s="60">
        <v>0.97438656917837507</v>
      </c>
      <c r="AG89" s="60">
        <v>1.2269288792314521</v>
      </c>
      <c r="AH89" s="60">
        <v>2.6072183058867721E-14</v>
      </c>
      <c r="AI89" s="60">
        <v>1.2151257026050039E-14</v>
      </c>
      <c r="AJ89" s="60">
        <v>0</v>
      </c>
      <c r="AK89" s="60">
        <v>0</v>
      </c>
    </row>
    <row r="90" spans="1:37" s="59" customFormat="1" x14ac:dyDescent="0.3">
      <c r="A90" s="61">
        <v>38</v>
      </c>
      <c r="B90" s="60"/>
      <c r="C90" s="60">
        <v>150</v>
      </c>
      <c r="D90" s="60">
        <v>9.9730491638183594E-4</v>
      </c>
      <c r="E90" s="60" t="b">
        <v>0</v>
      </c>
      <c r="F90" s="60">
        <v>1.4222222222222221E-3</v>
      </c>
      <c r="G90" s="60">
        <v>9.5270823975510341E-5</v>
      </c>
      <c r="H90" s="60">
        <v>9.7606774342516994E-3</v>
      </c>
      <c r="I90" s="60">
        <v>2.775557561562891E-17</v>
      </c>
      <c r="J90" s="60">
        <v>2.9605947323337579E-18</v>
      </c>
      <c r="K90" s="60">
        <v>1.7916133426698768E-17</v>
      </c>
      <c r="L90" s="60">
        <v>2.6666666666666661E-2</v>
      </c>
      <c r="M90" s="60">
        <v>2.6666666666666661E-2</v>
      </c>
      <c r="N90" s="60">
        <v>2.9605947323337579E-18</v>
      </c>
      <c r="O90" s="60">
        <v>1.7916133426698768E-17</v>
      </c>
      <c r="P90" s="60">
        <v>-4.6188021535170001E-2</v>
      </c>
      <c r="Q90" s="60">
        <v>-8.0000000000000043E-2</v>
      </c>
      <c r="R90" s="60">
        <v>1.4802973661668751E-17</v>
      </c>
      <c r="S90" s="60">
        <v>-1.7916133426698768E-17</v>
      </c>
      <c r="T90" s="60">
        <v>-3.6427344100918302E-2</v>
      </c>
      <c r="U90" s="60">
        <v>-8.0000000000000016E-2</v>
      </c>
      <c r="V90" s="60">
        <v>1.7763568394002511E-17</v>
      </c>
      <c r="W90" s="60">
        <v>0</v>
      </c>
      <c r="X90" s="60">
        <v>-9.760677434251637E-3</v>
      </c>
      <c r="Y90" s="60">
        <v>-5.3333333333333358E-2</v>
      </c>
      <c r="Z90" s="60">
        <v>1.4802973661668751E-17</v>
      </c>
      <c r="AA90" s="60">
        <v>-1.7916133426698768E-17</v>
      </c>
      <c r="AB90" s="60" t="s">
        <v>2326</v>
      </c>
      <c r="AC90" s="60" t="s">
        <v>2327</v>
      </c>
      <c r="AD90" s="60" t="s">
        <v>2328</v>
      </c>
      <c r="AE90" s="60" t="s">
        <v>2327</v>
      </c>
      <c r="AF90" s="60">
        <v>1.162400359605168</v>
      </c>
      <c r="AG90" s="60">
        <v>1.069599014141895</v>
      </c>
      <c r="AH90" s="60">
        <v>3.6214119406647833E-14</v>
      </c>
      <c r="AI90" s="60">
        <v>1.130882444824361E-14</v>
      </c>
      <c r="AJ90" s="60">
        <v>0</v>
      </c>
      <c r="AK90" s="60">
        <v>0</v>
      </c>
    </row>
    <row r="91" spans="1:37" s="59" customFormat="1" x14ac:dyDescent="0.3">
      <c r="A91" s="61">
        <v>39</v>
      </c>
      <c r="B91" s="60"/>
      <c r="C91" s="60">
        <v>150</v>
      </c>
      <c r="D91" s="60">
        <v>3.0028820037841801E-3</v>
      </c>
      <c r="E91" s="60" t="b">
        <v>0</v>
      </c>
      <c r="F91" s="60">
        <v>2.1828375056146931E-2</v>
      </c>
      <c r="G91" s="60">
        <v>9.5270823975511087E-5</v>
      </c>
      <c r="H91" s="60">
        <v>9.7606774342517376E-3</v>
      </c>
      <c r="I91" s="60">
        <v>2.775557561562891E-17</v>
      </c>
      <c r="J91" s="60">
        <v>1.554312234475219E-17</v>
      </c>
      <c r="K91" s="60">
        <v>7.4014868308343815E-18</v>
      </c>
      <c r="L91" s="60">
        <v>8.6188021535170037E-2</v>
      </c>
      <c r="M91" s="60">
        <v>0.12</v>
      </c>
      <c r="N91" s="60">
        <v>1.554312234475219E-17</v>
      </c>
      <c r="O91" s="60">
        <v>7.4014868308343815E-18</v>
      </c>
      <c r="P91" s="60">
        <v>1.690598923241499E-2</v>
      </c>
      <c r="Q91" s="60">
        <v>-8.0000000000000043E-2</v>
      </c>
      <c r="R91" s="60">
        <v>1.554312234475219E-17</v>
      </c>
      <c r="S91" s="60">
        <v>-1.9243865760169381E-17</v>
      </c>
      <c r="T91" s="60">
        <v>2.6666666666666731E-2</v>
      </c>
      <c r="U91" s="60">
        <v>-8.0000000000000016E-2</v>
      </c>
      <c r="V91" s="60">
        <v>0</v>
      </c>
      <c r="W91" s="60">
        <v>-1.1842378929334999E-17</v>
      </c>
      <c r="X91" s="60">
        <v>0.11285468820183681</v>
      </c>
      <c r="Y91" s="60">
        <v>3.9999999999999987E-2</v>
      </c>
      <c r="Z91" s="60">
        <v>1.554312234475219E-17</v>
      </c>
      <c r="AA91" s="60">
        <v>-1.9243865760169381E-17</v>
      </c>
      <c r="AB91" s="60" t="s">
        <v>2329</v>
      </c>
      <c r="AC91" s="60" t="s">
        <v>2330</v>
      </c>
      <c r="AD91" s="60" t="s">
        <v>2331</v>
      </c>
      <c r="AE91" s="60" t="s">
        <v>2330</v>
      </c>
      <c r="AF91" s="60">
        <v>1.0811631242601329</v>
      </c>
      <c r="AG91" s="60">
        <v>1.149043869533791</v>
      </c>
      <c r="AH91" s="60">
        <v>3.6214119406647833E-14</v>
      </c>
      <c r="AI91" s="60">
        <v>1.130882444824361E-14</v>
      </c>
      <c r="AJ91" s="60">
        <v>0</v>
      </c>
      <c r="AK91" s="60">
        <v>0</v>
      </c>
    </row>
    <row r="92" spans="1:37" s="59" customFormat="1" x14ac:dyDescent="0.3">
      <c r="A92" s="61">
        <v>40</v>
      </c>
      <c r="B92" s="60"/>
      <c r="C92" s="60">
        <v>150</v>
      </c>
      <c r="D92" s="60">
        <v>9.975433349609375E-4</v>
      </c>
      <c r="E92" s="60" t="b">
        <v>0</v>
      </c>
      <c r="F92" s="60">
        <v>4.6222222222222211E-3</v>
      </c>
      <c r="G92" s="60">
        <v>8.6666847497425613E-34</v>
      </c>
      <c r="H92" s="60">
        <v>2.0816681711721691E-17</v>
      </c>
      <c r="I92" s="60">
        <v>2.0816681711721691E-17</v>
      </c>
      <c r="J92" s="60">
        <v>1.4802973661668761E-18</v>
      </c>
      <c r="K92" s="60">
        <v>2.960594732333751E-18</v>
      </c>
      <c r="L92" s="60">
        <v>1.333333333333336E-2</v>
      </c>
      <c r="M92" s="60">
        <v>6.6666666666666652E-2</v>
      </c>
      <c r="N92" s="60">
        <v>1.4802973661668761E-18</v>
      </c>
      <c r="O92" s="60">
        <v>2.960594732333751E-18</v>
      </c>
      <c r="P92" s="60">
        <v>-4.6188021535170022E-2</v>
      </c>
      <c r="Q92" s="60">
        <v>-2.666666666666672E-2</v>
      </c>
      <c r="R92" s="60">
        <v>4.4408920985006263E-18</v>
      </c>
      <c r="S92" s="60">
        <v>-3.2566542055671259E-17</v>
      </c>
      <c r="T92" s="60">
        <v>-4.6188021535170001E-2</v>
      </c>
      <c r="U92" s="60">
        <v>-2.66666666666667E-2</v>
      </c>
      <c r="V92" s="60">
        <v>5.9211894646675019E-18</v>
      </c>
      <c r="W92" s="60">
        <v>-2.9605947323337507E-17</v>
      </c>
      <c r="X92" s="60">
        <v>-5.9521354868503358E-2</v>
      </c>
      <c r="Y92" s="60">
        <v>3.9999999999999952E-2</v>
      </c>
      <c r="Z92" s="60">
        <v>4.4408920985006263E-18</v>
      </c>
      <c r="AA92" s="60">
        <v>-3.2566542055671259E-17</v>
      </c>
      <c r="AB92" s="60" t="s">
        <v>2332</v>
      </c>
      <c r="AC92" s="60" t="s">
        <v>2333</v>
      </c>
      <c r="AD92" s="60" t="s">
        <v>2334</v>
      </c>
      <c r="AE92" s="60" t="s">
        <v>2333</v>
      </c>
      <c r="AF92" s="60">
        <v>5.226586156953815E-14</v>
      </c>
      <c r="AG92" s="60">
        <v>0</v>
      </c>
      <c r="AH92" s="60">
        <v>3.7813154589912468E-14</v>
      </c>
      <c r="AI92" s="60">
        <v>2.3550642479452331E-14</v>
      </c>
      <c r="AJ92" s="60">
        <v>0</v>
      </c>
      <c r="AK92" s="60">
        <v>0</v>
      </c>
    </row>
    <row r="93" spans="1:37" s="59" customFormat="1" x14ac:dyDescent="0.3">
      <c r="A93" s="61">
        <v>41</v>
      </c>
      <c r="B93" s="60"/>
      <c r="C93" s="60">
        <v>150</v>
      </c>
      <c r="D93" s="60">
        <v>1.994848251342773E-3</v>
      </c>
      <c r="E93" s="60" t="b">
        <v>0</v>
      </c>
      <c r="F93" s="60">
        <v>1.225390279649342E-2</v>
      </c>
      <c r="G93" s="60">
        <v>3.081487911019577E-33</v>
      </c>
      <c r="H93" s="60">
        <v>5.5511151231257827E-17</v>
      </c>
      <c r="I93" s="60">
        <v>0</v>
      </c>
      <c r="J93" s="60">
        <v>1.1842378929334999E-17</v>
      </c>
      <c r="K93" s="60">
        <v>3.1086244689504392E-17</v>
      </c>
      <c r="L93" s="60">
        <v>5.9521354868503351E-2</v>
      </c>
      <c r="M93" s="60">
        <v>9.3333333333333351E-2</v>
      </c>
      <c r="N93" s="60">
        <v>1.1842378929334999E-17</v>
      </c>
      <c r="O93" s="60">
        <v>3.1086244689504392E-17</v>
      </c>
      <c r="P93" s="60">
        <v>-0.15547005383792509</v>
      </c>
      <c r="Q93" s="60">
        <v>-8.0000000000000057E-2</v>
      </c>
      <c r="R93" s="60">
        <v>1.1842378929334999E-17</v>
      </c>
      <c r="S93" s="60">
        <v>-3.1086244689504392E-17</v>
      </c>
      <c r="T93" s="60">
        <v>-0.15547005383792509</v>
      </c>
      <c r="U93" s="60">
        <v>-8.0000000000000057E-2</v>
      </c>
      <c r="V93" s="60">
        <v>0</v>
      </c>
      <c r="W93" s="60">
        <v>0</v>
      </c>
      <c r="X93" s="60">
        <v>-9.5948698969421736E-2</v>
      </c>
      <c r="Y93" s="60">
        <v>1.3333333333333291E-2</v>
      </c>
      <c r="Z93" s="60">
        <v>1.1842378929334999E-17</v>
      </c>
      <c r="AA93" s="60">
        <v>-3.1086244689504392E-17</v>
      </c>
      <c r="AB93" s="60" t="s">
        <v>2335</v>
      </c>
      <c r="AC93" s="60" t="s">
        <v>2336</v>
      </c>
      <c r="AD93" s="60" t="s">
        <v>2337</v>
      </c>
      <c r="AE93" s="60" t="s">
        <v>2336</v>
      </c>
      <c r="AF93" s="60">
        <v>2.0374732174204491E-14</v>
      </c>
      <c r="AG93" s="60">
        <v>2.8466919674079943E-14</v>
      </c>
      <c r="AH93" s="60">
        <v>3.6214119406647833E-14</v>
      </c>
      <c r="AI93" s="60">
        <v>1.130882444824361E-14</v>
      </c>
      <c r="AJ93" s="60">
        <v>0</v>
      </c>
      <c r="AK93" s="60">
        <v>0</v>
      </c>
    </row>
    <row r="94" spans="1:37" s="59" customFormat="1" x14ac:dyDescent="0.3">
      <c r="A94" s="61">
        <v>42</v>
      </c>
      <c r="B94" s="60"/>
      <c r="C94" s="60">
        <v>150</v>
      </c>
      <c r="D94" s="60">
        <v>1.9748210906982422E-3</v>
      </c>
      <c r="E94" s="60" t="b">
        <v>0</v>
      </c>
      <c r="F94" s="60">
        <v>1.2235215193557381E-2</v>
      </c>
      <c r="G94" s="60">
        <v>5.1055480692970073E-5</v>
      </c>
      <c r="H94" s="60">
        <v>7.1453117981631897E-3</v>
      </c>
      <c r="I94" s="60">
        <v>1.387778780781446E-17</v>
      </c>
      <c r="J94" s="60">
        <v>1.332267629550188E-17</v>
      </c>
      <c r="K94" s="60">
        <v>1.036208156316812E-17</v>
      </c>
      <c r="L94" s="60">
        <v>2.9282032302755171E-2</v>
      </c>
      <c r="M94" s="60">
        <v>0.1066666666666667</v>
      </c>
      <c r="N94" s="60">
        <v>1.332267629550188E-17</v>
      </c>
      <c r="O94" s="60">
        <v>1.036208156316812E-17</v>
      </c>
      <c r="P94" s="60">
        <v>6.3094010767585043E-2</v>
      </c>
      <c r="Q94" s="60">
        <v>-0.1066666666666667</v>
      </c>
      <c r="R94" s="60">
        <v>2.960594732333751E-18</v>
      </c>
      <c r="S94" s="60">
        <v>-2.8125649957170629E-17</v>
      </c>
      <c r="T94" s="60">
        <v>5.5948698969421853E-2</v>
      </c>
      <c r="U94" s="60">
        <v>-0.1066666666666667</v>
      </c>
      <c r="V94" s="60">
        <v>1.6283271027835629E-17</v>
      </c>
      <c r="W94" s="60">
        <v>-1.7763568394002511E-17</v>
      </c>
      <c r="X94" s="60">
        <v>2.6666666666666679E-2</v>
      </c>
      <c r="Y94" s="60">
        <v>-2.3684757858670011E-17</v>
      </c>
      <c r="Z94" s="60">
        <v>2.960594732333751E-18</v>
      </c>
      <c r="AA94" s="60">
        <v>-2.8125649957170629E-17</v>
      </c>
      <c r="AB94" s="60" t="s">
        <v>2338</v>
      </c>
      <c r="AC94" s="60" t="s">
        <v>2339</v>
      </c>
      <c r="AD94" s="60" t="s">
        <v>2340</v>
      </c>
      <c r="AE94" s="60" t="s">
        <v>2339</v>
      </c>
      <c r="AF94" s="60">
        <v>0.77192662291114167</v>
      </c>
      <c r="AG94" s="60">
        <v>0.87807307501003606</v>
      </c>
      <c r="AH94" s="60">
        <v>2.364284431499191E-14</v>
      </c>
      <c r="AI94" s="60">
        <v>2.217833509969964E-14</v>
      </c>
      <c r="AJ94" s="60">
        <v>0</v>
      </c>
      <c r="AK94" s="60">
        <v>0</v>
      </c>
    </row>
    <row r="95" spans="1:37" s="59" customFormat="1" x14ac:dyDescent="0.3">
      <c r="A95" s="61">
        <v>43</v>
      </c>
      <c r="B95" s="60"/>
      <c r="C95" s="60">
        <v>150</v>
      </c>
      <c r="D95" s="60">
        <v>3.9892196655273438E-3</v>
      </c>
      <c r="E95" s="60" t="b">
        <v>0</v>
      </c>
      <c r="F95" s="60">
        <v>5.8926951398246677E-2</v>
      </c>
      <c r="G95" s="60">
        <v>9.5270823975509799E-5</v>
      </c>
      <c r="H95" s="60">
        <v>9.7606774342516717E-3</v>
      </c>
      <c r="I95" s="60">
        <v>1.110223024625157E-16</v>
      </c>
      <c r="J95" s="60">
        <v>1.7023419710919059E-17</v>
      </c>
      <c r="K95" s="60">
        <v>4.4408920985006258E-17</v>
      </c>
      <c r="L95" s="60">
        <v>3.6427344100918399E-2</v>
      </c>
      <c r="M95" s="60">
        <v>0.23999999999999991</v>
      </c>
      <c r="N95" s="60">
        <v>1.7023419710919059E-17</v>
      </c>
      <c r="O95" s="60">
        <v>4.4408920985006258E-17</v>
      </c>
      <c r="P95" s="60">
        <v>2.6666666666666731E-2</v>
      </c>
      <c r="Q95" s="60">
        <v>-0.2133333333333334</v>
      </c>
      <c r="R95" s="60">
        <v>-5.1810407815840641E-18</v>
      </c>
      <c r="S95" s="60">
        <v>-4.4408920985006258E-17</v>
      </c>
      <c r="T95" s="60">
        <v>1.6905989232415059E-2</v>
      </c>
      <c r="U95" s="60">
        <v>-0.21333333333333329</v>
      </c>
      <c r="V95" s="60">
        <v>1.1842378929334999E-17</v>
      </c>
      <c r="W95" s="60">
        <v>0</v>
      </c>
      <c r="X95" s="60">
        <v>-1.952135486850334E-2</v>
      </c>
      <c r="Y95" s="60">
        <v>2.6666666666666651E-2</v>
      </c>
      <c r="Z95" s="60">
        <v>-5.1810407815840641E-18</v>
      </c>
      <c r="AA95" s="60">
        <v>-4.4408920985006258E-17</v>
      </c>
      <c r="AB95" s="60" t="s">
        <v>2341</v>
      </c>
      <c r="AC95" s="60" t="s">
        <v>2342</v>
      </c>
      <c r="AD95" s="60" t="s">
        <v>2343</v>
      </c>
      <c r="AE95" s="60" t="s">
        <v>2344</v>
      </c>
      <c r="AF95" s="60">
        <v>1.133795629195316</v>
      </c>
      <c r="AG95" s="60">
        <v>1.180146880644829</v>
      </c>
      <c r="AH95" s="60">
        <v>2.183442200110206E-14</v>
      </c>
      <c r="AI95" s="60">
        <v>2.0579436730189069E-14</v>
      </c>
      <c r="AJ95" s="60">
        <v>0</v>
      </c>
      <c r="AK95" s="60">
        <v>0</v>
      </c>
    </row>
    <row r="96" spans="1:37" s="59" customFormat="1" x14ac:dyDescent="0.3">
      <c r="A96" s="61">
        <v>44</v>
      </c>
      <c r="B96" s="60"/>
      <c r="C96" s="60">
        <v>150</v>
      </c>
      <c r="D96" s="60">
        <v>2.9919147491455078E-3</v>
      </c>
      <c r="E96" s="60" t="b">
        <v>0</v>
      </c>
      <c r="F96" s="60">
        <v>1.599999999999998E-2</v>
      </c>
      <c r="G96" s="60">
        <v>6.8401374104325822E-6</v>
      </c>
      <c r="H96" s="60">
        <v>2.6153656360884958E-3</v>
      </c>
      <c r="I96" s="60">
        <v>1.387778780781446E-17</v>
      </c>
      <c r="J96" s="60">
        <v>7.0963567654418592E-18</v>
      </c>
      <c r="K96" s="60">
        <v>3.4657099552623191E-17</v>
      </c>
      <c r="L96" s="60">
        <v>0.1199999999999999</v>
      </c>
      <c r="M96" s="60">
        <v>4.0000000000000029E-2</v>
      </c>
      <c r="N96" s="60">
        <v>1.036208156316813E-17</v>
      </c>
      <c r="O96" s="60">
        <v>2.8125649957170629E-17</v>
      </c>
      <c r="P96" s="60">
        <v>-0.22832474203976191</v>
      </c>
      <c r="Q96" s="60">
        <v>5.3333333333333247E-2</v>
      </c>
      <c r="R96" s="60">
        <v>1.066721162856065E-17</v>
      </c>
      <c r="S96" s="60">
        <v>-3.4657099552623191E-17</v>
      </c>
      <c r="T96" s="60">
        <v>-0.22570937640367339</v>
      </c>
      <c r="U96" s="60">
        <v>5.3333333333333267E-2</v>
      </c>
      <c r="V96" s="60">
        <v>1.7763568394002511E-17</v>
      </c>
      <c r="W96" s="60">
        <v>0</v>
      </c>
      <c r="X96" s="60">
        <v>-0.10570937640367351</v>
      </c>
      <c r="Y96" s="60">
        <v>9.3333333333333296E-2</v>
      </c>
      <c r="Z96" s="60">
        <v>7.4014868308343768E-18</v>
      </c>
      <c r="AA96" s="60">
        <v>-2.8125649957170629E-17</v>
      </c>
      <c r="AB96" s="60" t="s">
        <v>2345</v>
      </c>
      <c r="AC96" s="60" t="s">
        <v>2346</v>
      </c>
      <c r="AD96" s="60" t="s">
        <v>2347</v>
      </c>
      <c r="AE96" s="60" t="s">
        <v>2348</v>
      </c>
      <c r="AF96" s="60">
        <v>0.38316642391742678</v>
      </c>
      <c r="AG96" s="60">
        <v>0.2306348902977671</v>
      </c>
      <c r="AH96" s="60">
        <v>1.3498419336213471E-14</v>
      </c>
      <c r="AI96" s="60">
        <v>6.2759942425454812E-14</v>
      </c>
      <c r="AJ96" s="60">
        <v>0</v>
      </c>
      <c r="AK96" s="60">
        <v>0</v>
      </c>
    </row>
    <row r="97" spans="1:37" s="59" customFormat="1" x14ac:dyDescent="0.3">
      <c r="A97" s="61">
        <v>45</v>
      </c>
      <c r="B97" s="60"/>
      <c r="C97" s="60">
        <v>150</v>
      </c>
      <c r="D97" s="60">
        <v>2.9914379119873051E-3</v>
      </c>
      <c r="E97" s="60" t="b">
        <v>0</v>
      </c>
      <c r="F97" s="60">
        <v>3.022222222222223E-2</v>
      </c>
      <c r="G97" s="60">
        <v>5.585196838722984E-33</v>
      </c>
      <c r="H97" s="60">
        <v>6.9388939039072284E-17</v>
      </c>
      <c r="I97" s="60">
        <v>2.775557561562891E-17</v>
      </c>
      <c r="J97" s="60">
        <v>2.960594732333751E-18</v>
      </c>
      <c r="K97" s="60">
        <v>5.9211894646675073E-18</v>
      </c>
      <c r="L97" s="60">
        <v>1.3333333333333411E-2</v>
      </c>
      <c r="M97" s="60">
        <v>0.17333333333333331</v>
      </c>
      <c r="N97" s="60">
        <v>2.960594732333751E-18</v>
      </c>
      <c r="O97" s="60">
        <v>5.9211894646675073E-18</v>
      </c>
      <c r="P97" s="60">
        <v>-8.6188021535170051E-2</v>
      </c>
      <c r="Q97" s="60">
        <v>-6.6666666666666749E-2</v>
      </c>
      <c r="R97" s="60">
        <v>2.960594732333751E-18</v>
      </c>
      <c r="S97" s="60">
        <v>-1.1842378929334999E-17</v>
      </c>
      <c r="T97" s="60">
        <v>-8.6188021535169981E-2</v>
      </c>
      <c r="U97" s="60">
        <v>-6.6666666666666721E-2</v>
      </c>
      <c r="V97" s="60">
        <v>0</v>
      </c>
      <c r="W97" s="60">
        <v>-1.7763568394002511E-17</v>
      </c>
      <c r="X97" s="60">
        <v>-9.9521354868503387E-2</v>
      </c>
      <c r="Y97" s="60">
        <v>0.1066666666666666</v>
      </c>
      <c r="Z97" s="60">
        <v>2.960594732333751E-18</v>
      </c>
      <c r="AA97" s="60">
        <v>-1.1842378929334999E-17</v>
      </c>
      <c r="AB97" s="60" t="s">
        <v>2349</v>
      </c>
      <c r="AC97" s="60" t="s">
        <v>2350</v>
      </c>
      <c r="AD97" s="60" t="s">
        <v>2351</v>
      </c>
      <c r="AE97" s="60" t="s">
        <v>2352</v>
      </c>
      <c r="AF97" s="60">
        <v>1.8512415679827159E-14</v>
      </c>
      <c r="AG97" s="60">
        <v>3.0414791636122271E-14</v>
      </c>
      <c r="AH97" s="60">
        <v>1.220035468042353E-14</v>
      </c>
      <c r="AI97" s="60">
        <v>1.142194880299795E-14</v>
      </c>
      <c r="AJ97" s="60">
        <v>0</v>
      </c>
      <c r="AK97" s="60">
        <v>0</v>
      </c>
    </row>
    <row r="98" spans="1:37" s="59" customFormat="1" x14ac:dyDescent="0.3">
      <c r="A98" s="61">
        <v>46</v>
      </c>
      <c r="B98" s="60"/>
      <c r="C98" s="60">
        <v>150</v>
      </c>
      <c r="D98" s="60">
        <v>2.994775772094727E-3</v>
      </c>
      <c r="E98" s="60" t="b">
        <v>0</v>
      </c>
      <c r="F98" s="60">
        <v>2.488204875147846E-2</v>
      </c>
      <c r="G98" s="60">
        <v>0</v>
      </c>
      <c r="H98" s="60">
        <v>0</v>
      </c>
      <c r="I98" s="60">
        <v>0</v>
      </c>
      <c r="J98" s="60">
        <v>1.184237892933501E-17</v>
      </c>
      <c r="K98" s="60">
        <v>3.4046839421838137E-17</v>
      </c>
      <c r="L98" s="60">
        <v>0.1359486989694218</v>
      </c>
      <c r="M98" s="60">
        <v>7.9999999999999974E-2</v>
      </c>
      <c r="N98" s="60">
        <v>1.184237892933501E-17</v>
      </c>
      <c r="O98" s="60">
        <v>3.4046839421838137E-17</v>
      </c>
      <c r="P98" s="60">
        <v>8.0000000000000071E-2</v>
      </c>
      <c r="Q98" s="60">
        <v>-5.3333333333333358E-2</v>
      </c>
      <c r="R98" s="60">
        <v>5.9211894646675019E-18</v>
      </c>
      <c r="S98" s="60">
        <v>-3.996802888650564E-17</v>
      </c>
      <c r="T98" s="60">
        <v>8.0000000000000071E-2</v>
      </c>
      <c r="U98" s="60">
        <v>-5.3333333333333358E-2</v>
      </c>
      <c r="V98" s="60">
        <v>1.7763568394002511E-17</v>
      </c>
      <c r="W98" s="60">
        <v>-5.9211894646675019E-18</v>
      </c>
      <c r="X98" s="60">
        <v>-5.5948698969421708E-2</v>
      </c>
      <c r="Y98" s="60">
        <v>2.666666666666662E-2</v>
      </c>
      <c r="Z98" s="60">
        <v>5.9211894646675019E-18</v>
      </c>
      <c r="AA98" s="60">
        <v>-3.996802888650564E-17</v>
      </c>
      <c r="AB98" s="60" t="s">
        <v>4225</v>
      </c>
      <c r="AC98" s="60" t="s">
        <v>4226</v>
      </c>
      <c r="AD98" s="60" t="s">
        <v>4227</v>
      </c>
      <c r="AE98" s="60" t="s">
        <v>4228</v>
      </c>
      <c r="AF98" s="60">
        <v>4.5763106971711411E-14</v>
      </c>
      <c r="AG98" s="60">
        <v>1.8295521891626768E-14</v>
      </c>
      <c r="AH98" s="60">
        <v>3.6996366920785211E-14</v>
      </c>
      <c r="AI98" s="60">
        <v>2.3074718470718369E-14</v>
      </c>
      <c r="AJ98" s="60">
        <v>0</v>
      </c>
      <c r="AK98" s="60">
        <v>0</v>
      </c>
    </row>
    <row r="99" spans="1:37" s="59" customFormat="1" x14ac:dyDescent="0.3">
      <c r="A99" s="61">
        <v>47</v>
      </c>
      <c r="B99" s="60"/>
      <c r="C99" s="60">
        <v>150</v>
      </c>
      <c r="D99" s="60">
        <v>1.9958019256591801E-3</v>
      </c>
      <c r="E99" s="60" t="b">
        <v>0</v>
      </c>
      <c r="F99" s="60">
        <v>4.6222222222222229E-3</v>
      </c>
      <c r="G99" s="60">
        <v>3.8518598887744717E-34</v>
      </c>
      <c r="H99" s="60">
        <v>1.387778780781446E-17</v>
      </c>
      <c r="I99" s="60">
        <v>1.387778780781446E-17</v>
      </c>
      <c r="J99" s="60">
        <v>2.960594732333751E-18</v>
      </c>
      <c r="K99" s="60">
        <v>2.960594732333754E-18</v>
      </c>
      <c r="L99" s="60">
        <v>1.333333333333335E-2</v>
      </c>
      <c r="M99" s="60">
        <v>6.6666666666666666E-2</v>
      </c>
      <c r="N99" s="60">
        <v>2.960594732333751E-18</v>
      </c>
      <c r="O99" s="60">
        <v>2.960594732333754E-18</v>
      </c>
      <c r="P99" s="60">
        <v>1.333333333333339E-2</v>
      </c>
      <c r="Q99" s="60">
        <v>9.3333333333333296E-2</v>
      </c>
      <c r="R99" s="60">
        <v>2.960594732333751E-18</v>
      </c>
      <c r="S99" s="60">
        <v>-1.4802973661668751E-17</v>
      </c>
      <c r="T99" s="60">
        <v>1.33333333333334E-2</v>
      </c>
      <c r="U99" s="60">
        <v>9.333333333333331E-2</v>
      </c>
      <c r="V99" s="60">
        <v>0</v>
      </c>
      <c r="W99" s="60">
        <v>-1.1842378929334999E-17</v>
      </c>
      <c r="X99" s="60">
        <v>4.8849813083506888E-17</v>
      </c>
      <c r="Y99" s="60">
        <v>0.16</v>
      </c>
      <c r="Z99" s="60">
        <v>2.960594732333751E-18</v>
      </c>
      <c r="AA99" s="60">
        <v>-1.4802973661668751E-17</v>
      </c>
      <c r="AB99" s="60" t="s">
        <v>2353</v>
      </c>
      <c r="AC99" s="60" t="s">
        <v>2354</v>
      </c>
      <c r="AD99" s="60" t="s">
        <v>2355</v>
      </c>
      <c r="AE99" s="60" t="s">
        <v>2354</v>
      </c>
      <c r="AF99" s="60">
        <v>0</v>
      </c>
      <c r="AG99" s="60">
        <v>3.2463878405676123E-14</v>
      </c>
      <c r="AH99" s="60">
        <v>1.399474603236882E-14</v>
      </c>
      <c r="AI99" s="60">
        <v>3.8940157374386052E-14</v>
      </c>
      <c r="AJ99" s="60">
        <v>0</v>
      </c>
      <c r="AK99" s="60">
        <v>0</v>
      </c>
    </row>
    <row r="100" spans="1:37" s="59" customFormat="1" x14ac:dyDescent="0.3">
      <c r="A100" s="61">
        <v>48</v>
      </c>
      <c r="B100" s="60"/>
      <c r="C100" s="60">
        <v>150</v>
      </c>
      <c r="D100" s="60">
        <v>2.0515918731689449E-3</v>
      </c>
      <c r="E100" s="60" t="b">
        <v>0</v>
      </c>
      <c r="F100" s="60">
        <v>5.3588610736798213E-3</v>
      </c>
      <c r="G100" s="60">
        <v>6.8401374104321062E-6</v>
      </c>
      <c r="H100" s="60">
        <v>2.6153656360884052E-3</v>
      </c>
      <c r="I100" s="60">
        <v>2.6020852139652109E-17</v>
      </c>
      <c r="J100" s="60">
        <v>2.590520390792032E-17</v>
      </c>
      <c r="K100" s="60">
        <v>1.480297366166876E-17</v>
      </c>
      <c r="L100" s="60">
        <v>3.023932256574834E-2</v>
      </c>
      <c r="M100" s="60">
        <v>6.6666666666666666E-2</v>
      </c>
      <c r="N100" s="60">
        <v>2.590520390792032E-17</v>
      </c>
      <c r="O100" s="60">
        <v>1.480297366166876E-17</v>
      </c>
      <c r="P100" s="60">
        <v>6.1880215351701054E-3</v>
      </c>
      <c r="Q100" s="60">
        <v>1.3333333333333291E-2</v>
      </c>
      <c r="R100" s="60">
        <v>2.2204460492503131E-18</v>
      </c>
      <c r="S100" s="60">
        <v>-2.6645352591003759E-17</v>
      </c>
      <c r="T100" s="60">
        <v>3.5726558990816998E-3</v>
      </c>
      <c r="U100" s="60">
        <v>1.333333333333332E-2</v>
      </c>
      <c r="V100" s="60">
        <v>-2.3684757858670011E-17</v>
      </c>
      <c r="W100" s="60">
        <v>-1.1842378929334999E-17</v>
      </c>
      <c r="X100" s="60">
        <v>-2.6666666666666641E-2</v>
      </c>
      <c r="Y100" s="60">
        <v>7.9999999999999988E-2</v>
      </c>
      <c r="Z100" s="60">
        <v>2.2204460492503131E-18</v>
      </c>
      <c r="AA100" s="60">
        <v>-2.6645352591003759E-17</v>
      </c>
      <c r="AB100" s="60" t="s">
        <v>2356</v>
      </c>
      <c r="AC100" s="60" t="s">
        <v>2357</v>
      </c>
      <c r="AD100" s="60" t="s">
        <v>2358</v>
      </c>
      <c r="AE100" s="60" t="s">
        <v>2357</v>
      </c>
      <c r="AF100" s="60">
        <v>0.28988627865443678</v>
      </c>
      <c r="AG100" s="60">
        <v>0.29220045966467612</v>
      </c>
      <c r="AH100" s="60">
        <v>2.6072183058867721E-14</v>
      </c>
      <c r="AI100" s="60">
        <v>1.2151257026050039E-14</v>
      </c>
      <c r="AJ100" s="60">
        <v>0</v>
      </c>
      <c r="AK100" s="60">
        <v>0</v>
      </c>
    </row>
    <row r="101" spans="1:37" s="59" customFormat="1" x14ac:dyDescent="0.3">
      <c r="A101" s="61">
        <v>49</v>
      </c>
      <c r="B101" s="60"/>
      <c r="C101" s="60">
        <v>150</v>
      </c>
      <c r="D101" s="60">
        <v>1.9893646240234379E-3</v>
      </c>
      <c r="E101" s="60" t="b">
        <v>0</v>
      </c>
      <c r="F101" s="60">
        <v>9.2444444444444371E-3</v>
      </c>
      <c r="G101" s="60">
        <v>9.5270823975510341E-5</v>
      </c>
      <c r="H101" s="60">
        <v>9.7606774342516994E-3</v>
      </c>
      <c r="I101" s="60">
        <v>3.4694469519536142E-17</v>
      </c>
      <c r="J101" s="60">
        <v>2.960594732333754E-18</v>
      </c>
      <c r="K101" s="60">
        <v>3.081487911019577E-33</v>
      </c>
      <c r="L101" s="60">
        <v>2.3094010767585039E-2</v>
      </c>
      <c r="M101" s="60">
        <v>9.3333333333333296E-2</v>
      </c>
      <c r="N101" s="60">
        <v>2.960594732333754E-18</v>
      </c>
      <c r="O101" s="60">
        <v>3.081487911019577E-33</v>
      </c>
      <c r="P101" s="60">
        <v>8.2615365636088497E-2</v>
      </c>
      <c r="Q101" s="60">
        <v>-5.3333333333333392E-2</v>
      </c>
      <c r="R101" s="60">
        <v>2.0724163126336259E-17</v>
      </c>
      <c r="S101" s="60">
        <v>-2.2204460492503129E-17</v>
      </c>
      <c r="T101" s="60">
        <v>9.2376043070340197E-2</v>
      </c>
      <c r="U101" s="60">
        <v>-5.3333333333333351E-2</v>
      </c>
      <c r="V101" s="60">
        <v>2.3684757858670011E-17</v>
      </c>
      <c r="W101" s="60">
        <v>-2.2204460492503129E-17</v>
      </c>
      <c r="X101" s="60">
        <v>6.9282032302755162E-2</v>
      </c>
      <c r="Y101" s="60">
        <v>3.9999999999999952E-2</v>
      </c>
      <c r="Z101" s="60">
        <v>2.0724163126336259E-17</v>
      </c>
      <c r="AA101" s="60">
        <v>-2.2204460492503129E-17</v>
      </c>
      <c r="AB101" s="60" t="s">
        <v>2359</v>
      </c>
      <c r="AC101" s="60" t="s">
        <v>2360</v>
      </c>
      <c r="AD101" s="60" t="s">
        <v>2361</v>
      </c>
      <c r="AE101" s="60" t="s">
        <v>2360</v>
      </c>
      <c r="AF101" s="60">
        <v>1.001163709813903</v>
      </c>
      <c r="AG101" s="60">
        <v>1.2352455927587329</v>
      </c>
      <c r="AH101" s="60">
        <v>3.6996366920785211E-14</v>
      </c>
      <c r="AI101" s="60">
        <v>2.3074718470718369E-14</v>
      </c>
      <c r="AJ101" s="60">
        <v>0</v>
      </c>
      <c r="AK101" s="60">
        <v>0</v>
      </c>
    </row>
    <row r="102" spans="1:37" s="59" customFormat="1" x14ac:dyDescent="0.3">
      <c r="A102" s="61">
        <v>0</v>
      </c>
      <c r="B102" s="60">
        <v>2.0935964584350591E-3</v>
      </c>
      <c r="C102" s="60">
        <v>150</v>
      </c>
      <c r="D102" s="60">
        <v>2.9919147491455078E-3</v>
      </c>
      <c r="E102" s="60" t="b">
        <v>0</v>
      </c>
      <c r="F102" s="60">
        <v>7.6159548377165509E-3</v>
      </c>
      <c r="G102" s="60">
        <v>4.4673545606349343E-5</v>
      </c>
      <c r="H102" s="60">
        <v>4.7864513149658422E-4</v>
      </c>
      <c r="I102" s="60">
        <v>6.6666666666666298E-3</v>
      </c>
      <c r="J102" s="60">
        <v>0.10392304845413269</v>
      </c>
      <c r="K102" s="60">
        <v>1.1547005383792519E-2</v>
      </c>
      <c r="L102" s="60">
        <v>1.0239322565748291E-2</v>
      </c>
      <c r="M102" s="60">
        <v>8.6666666666666656E-2</v>
      </c>
      <c r="N102" s="60">
        <v>0.10392304845413269</v>
      </c>
      <c r="O102" s="60">
        <v>1.1547005383792519E-2</v>
      </c>
      <c r="P102" s="60">
        <v>1.6905989232415031E-2</v>
      </c>
      <c r="Q102" s="60">
        <v>2.6666666666666609E-2</v>
      </c>
      <c r="R102" s="60">
        <v>1.4802973661668749E-18</v>
      </c>
      <c r="S102" s="60">
        <v>-2.2204460492503129E-17</v>
      </c>
      <c r="T102" s="60">
        <v>1.6427344100918451E-2</v>
      </c>
      <c r="U102" s="60">
        <v>1.999999999999998E-2</v>
      </c>
      <c r="V102" s="60">
        <v>0.10392304845413269</v>
      </c>
      <c r="W102" s="60">
        <v>1.15470053837925E-2</v>
      </c>
      <c r="X102" s="60">
        <v>2.6666666666666741E-2</v>
      </c>
      <c r="Y102" s="60">
        <v>0.1066666666666666</v>
      </c>
      <c r="Z102" s="60">
        <v>1.4802973661668749E-18</v>
      </c>
      <c r="AA102" s="60">
        <v>-2.2204460492503129E-17</v>
      </c>
      <c r="AB102" s="60" t="s">
        <v>3802</v>
      </c>
      <c r="AC102" s="60" t="s">
        <v>3803</v>
      </c>
      <c r="AD102" s="60" t="s">
        <v>3804</v>
      </c>
      <c r="AE102" s="60" t="s">
        <v>3805</v>
      </c>
      <c r="AF102" s="60">
        <v>0.22757082315175689</v>
      </c>
      <c r="AG102" s="60">
        <v>0.1277166520911083</v>
      </c>
      <c r="AH102" s="60">
        <v>0.574119220925565</v>
      </c>
      <c r="AI102" s="60">
        <v>0.53494198727966025</v>
      </c>
      <c r="AJ102" s="60">
        <v>100</v>
      </c>
      <c r="AK102" s="60">
        <v>99.999999999999972</v>
      </c>
    </row>
    <row r="103" spans="1:37" s="59" customFormat="1" x14ac:dyDescent="0.3">
      <c r="A103" s="61">
        <v>1</v>
      </c>
      <c r="B103" s="60"/>
      <c r="C103" s="60">
        <v>150</v>
      </c>
      <c r="D103" s="60">
        <v>1.9943714141845699E-3</v>
      </c>
      <c r="E103" s="60" t="b">
        <v>0</v>
      </c>
      <c r="F103" s="60">
        <v>4.2190312546789106E-3</v>
      </c>
      <c r="G103" s="60">
        <v>4.7635411987755008E-5</v>
      </c>
      <c r="H103" s="60">
        <v>1.786327949540825E-3</v>
      </c>
      <c r="I103" s="60">
        <v>6.6666666666666541E-3</v>
      </c>
      <c r="J103" s="60">
        <v>8.3094010767585033E-2</v>
      </c>
      <c r="K103" s="60">
        <v>1.1547005383792519E-2</v>
      </c>
      <c r="L103" s="60">
        <v>2.488033871712584E-2</v>
      </c>
      <c r="M103" s="60">
        <v>0.06</v>
      </c>
      <c r="N103" s="60">
        <v>8.3094010767585033E-2</v>
      </c>
      <c r="O103" s="60">
        <v>1.1547005383792511E-2</v>
      </c>
      <c r="P103" s="60">
        <v>-1.3333333333333299E-2</v>
      </c>
      <c r="Q103" s="60">
        <v>3.9999999999999987E-2</v>
      </c>
      <c r="R103" s="60">
        <v>2.9911077388730028E-17</v>
      </c>
      <c r="S103" s="60">
        <v>-3.59848318860938E-17</v>
      </c>
      <c r="T103" s="60">
        <v>-1.1547005383792471E-2</v>
      </c>
      <c r="U103" s="60">
        <v>4.6666666666666648E-2</v>
      </c>
      <c r="V103" s="60">
        <v>-8.3094010767585005E-2</v>
      </c>
      <c r="W103" s="60">
        <v>1.154700538379248E-2</v>
      </c>
      <c r="X103" s="60">
        <v>1.3333333333333371E-2</v>
      </c>
      <c r="Y103" s="60">
        <v>-1.333333333333335E-2</v>
      </c>
      <c r="Z103" s="60">
        <v>2.6645352591003759E-17</v>
      </c>
      <c r="AA103" s="60">
        <v>-2.945338229064125E-17</v>
      </c>
      <c r="AB103" s="60" t="s">
        <v>3806</v>
      </c>
      <c r="AC103" s="60" t="s">
        <v>3807</v>
      </c>
      <c r="AD103" s="60" t="s">
        <v>3808</v>
      </c>
      <c r="AE103" s="60" t="s">
        <v>3807</v>
      </c>
      <c r="AF103" s="60">
        <v>0.37913821180452922</v>
      </c>
      <c r="AG103" s="60">
        <v>1.948436450983345E-2</v>
      </c>
      <c r="AH103" s="60">
        <v>0.58761363215349283</v>
      </c>
      <c r="AI103" s="60">
        <v>0.54663878888161177</v>
      </c>
      <c r="AJ103" s="60">
        <v>100</v>
      </c>
      <c r="AK103" s="60">
        <v>100.0000000000001</v>
      </c>
    </row>
    <row r="104" spans="1:37" s="59" customFormat="1" x14ac:dyDescent="0.3">
      <c r="A104" s="61">
        <v>2</v>
      </c>
      <c r="B104" s="60"/>
      <c r="C104" s="60">
        <v>150</v>
      </c>
      <c r="D104" s="60">
        <v>2.9397010803222661E-3</v>
      </c>
      <c r="E104" s="60" t="b">
        <v>0</v>
      </c>
      <c r="F104" s="60">
        <v>4.6359024970430871E-4</v>
      </c>
      <c r="G104" s="60">
        <v>4.7635411987755082E-5</v>
      </c>
      <c r="H104" s="60">
        <v>1.786327949540818E-3</v>
      </c>
      <c r="I104" s="60">
        <v>6.666666666666661E-3</v>
      </c>
      <c r="J104" s="60">
        <v>6.9760677434251725E-2</v>
      </c>
      <c r="K104" s="60">
        <v>1.1547005383792551E-2</v>
      </c>
      <c r="L104" s="60">
        <v>7.9743494847108881E-3</v>
      </c>
      <c r="M104" s="60">
        <v>0.02</v>
      </c>
      <c r="N104" s="60">
        <v>6.9760677434251725E-2</v>
      </c>
      <c r="O104" s="60">
        <v>1.1547005383792551E-2</v>
      </c>
      <c r="P104" s="60">
        <v>5.5948698969421812E-2</v>
      </c>
      <c r="Q104" s="60">
        <v>2.6666666666666651E-2</v>
      </c>
      <c r="R104" s="60">
        <v>2.960594732333751E-18</v>
      </c>
      <c r="S104" s="60">
        <v>-4.1448326252672513E-17</v>
      </c>
      <c r="T104" s="60">
        <v>5.773502691896263E-2</v>
      </c>
      <c r="U104" s="60">
        <v>3.3333333333333312E-2</v>
      </c>
      <c r="V104" s="60">
        <v>6.9760677434251725E-2</v>
      </c>
      <c r="W104" s="60">
        <v>1.1547005383792511E-2</v>
      </c>
      <c r="X104" s="60">
        <v>4.9760677434251742E-2</v>
      </c>
      <c r="Y104" s="60">
        <v>1.333333333333332E-2</v>
      </c>
      <c r="Z104" s="60">
        <v>2.960594732333751E-18</v>
      </c>
      <c r="AA104" s="60">
        <v>-4.1448326252672513E-17</v>
      </c>
      <c r="AB104" s="60" t="s">
        <v>3809</v>
      </c>
      <c r="AC104" s="60" t="s">
        <v>3810</v>
      </c>
      <c r="AD104" s="60" t="s">
        <v>3811</v>
      </c>
      <c r="AE104" s="60" t="s">
        <v>3810</v>
      </c>
      <c r="AF104" s="60">
        <v>0.35307818940608993</v>
      </c>
      <c r="AG104" s="60">
        <v>2.1154607409827501E-2</v>
      </c>
      <c r="AH104" s="60">
        <v>0.5807880526113669</v>
      </c>
      <c r="AI104" s="60">
        <v>0.54072714029985813</v>
      </c>
      <c r="AJ104" s="60">
        <v>100</v>
      </c>
      <c r="AK104" s="60">
        <v>99.999999999999957</v>
      </c>
    </row>
    <row r="105" spans="1:37" s="59" customFormat="1" x14ac:dyDescent="0.3">
      <c r="A105" s="61">
        <v>3</v>
      </c>
      <c r="B105" s="60"/>
      <c r="C105" s="60">
        <v>150</v>
      </c>
      <c r="D105" s="60">
        <v>1.9943714141845699E-3</v>
      </c>
      <c r="E105" s="60" t="b">
        <v>0</v>
      </c>
      <c r="F105" s="60">
        <v>3.6967517571662098E-3</v>
      </c>
      <c r="G105" s="60">
        <v>1.7100343526079281E-6</v>
      </c>
      <c r="H105" s="60">
        <v>1.3076828180441651E-3</v>
      </c>
      <c r="I105" s="60">
        <v>2.775557561562891E-17</v>
      </c>
      <c r="J105" s="60">
        <v>3.1547005383792508E-2</v>
      </c>
      <c r="K105" s="60">
        <v>4.6188021535170057E-2</v>
      </c>
      <c r="L105" s="60">
        <v>5.4641016151377508E-2</v>
      </c>
      <c r="M105" s="60">
        <v>2.6666666666666689E-2</v>
      </c>
      <c r="N105" s="60">
        <v>3.1547005383792501E-2</v>
      </c>
      <c r="O105" s="60">
        <v>4.6188021535170071E-2</v>
      </c>
      <c r="P105" s="60">
        <v>-7.6427344100918337E-2</v>
      </c>
      <c r="Q105" s="60">
        <v>6.6666666666666638E-2</v>
      </c>
      <c r="R105" s="60">
        <v>9.4920443277863017E-18</v>
      </c>
      <c r="S105" s="60">
        <v>-2.1944683387906349E-17</v>
      </c>
      <c r="T105" s="60">
        <v>-7.7735026918962502E-2</v>
      </c>
      <c r="U105" s="60">
        <v>6.6666666666666666E-2</v>
      </c>
      <c r="V105" s="60">
        <v>-3.1547005383792501E-2</v>
      </c>
      <c r="W105" s="60">
        <v>-4.6188021535170078E-2</v>
      </c>
      <c r="X105" s="60">
        <v>-2.309401076758499E-2</v>
      </c>
      <c r="Y105" s="60">
        <v>3.9999999999999973E-2</v>
      </c>
      <c r="Z105" s="60">
        <v>2.960594732333751E-18</v>
      </c>
      <c r="AA105" s="60">
        <v>-8.8817841970012525E-18</v>
      </c>
      <c r="AB105" s="60" t="s">
        <v>3812</v>
      </c>
      <c r="AC105" s="60" t="s">
        <v>4451</v>
      </c>
      <c r="AD105" s="60" t="s">
        <v>3813</v>
      </c>
      <c r="AE105" s="60" t="s">
        <v>4451</v>
      </c>
      <c r="AF105" s="60">
        <v>0.15684244693557919</v>
      </c>
      <c r="AG105" s="60">
        <v>0.13219255893906209</v>
      </c>
      <c r="AH105" s="60">
        <v>0</v>
      </c>
      <c r="AI105" s="60">
        <v>2.5383009013673149E-14</v>
      </c>
      <c r="AJ105" s="60">
        <v>100</v>
      </c>
      <c r="AK105" s="60">
        <v>100.0000000000002</v>
      </c>
    </row>
    <row r="106" spans="1:37" s="59" customFormat="1" x14ac:dyDescent="0.3">
      <c r="A106" s="61">
        <v>4</v>
      </c>
      <c r="B106" s="60"/>
      <c r="C106" s="60">
        <v>150</v>
      </c>
      <c r="D106" s="60">
        <v>9.9730491638183594E-4</v>
      </c>
      <c r="E106" s="60" t="b">
        <v>1</v>
      </c>
      <c r="F106" s="60">
        <v>9.5270823975510206E-5</v>
      </c>
      <c r="G106" s="60">
        <v>9.5270823975510206E-5</v>
      </c>
      <c r="H106" s="60">
        <v>9.7606774342516925E-3</v>
      </c>
      <c r="I106" s="60">
        <v>3.7007434154171876E-18</v>
      </c>
      <c r="J106" s="60">
        <v>7.2854688201836729E-2</v>
      </c>
      <c r="K106" s="60">
        <v>2.960594732333751E-18</v>
      </c>
      <c r="L106" s="60">
        <v>9.7606774342516925E-3</v>
      </c>
      <c r="M106" s="60">
        <v>3.7007434154171876E-18</v>
      </c>
      <c r="N106" s="60">
        <v>7.2854688201836729E-2</v>
      </c>
      <c r="O106" s="60">
        <v>2.960594732333751E-18</v>
      </c>
      <c r="P106" s="60">
        <v>-9.760677434251637E-3</v>
      </c>
      <c r="Q106" s="60">
        <v>-5.9211894646675019E-18</v>
      </c>
      <c r="R106" s="60">
        <v>3.7007434154171876E-18</v>
      </c>
      <c r="S106" s="60">
        <v>-2.3684757858670011E-17</v>
      </c>
      <c r="T106" s="60">
        <v>-1.9521354868503329E-2</v>
      </c>
      <c r="U106" s="60">
        <v>-9.6219328800846903E-18</v>
      </c>
      <c r="V106" s="60">
        <v>7.2854688201836729E-2</v>
      </c>
      <c r="W106" s="60">
        <v>-2.6645352591003759E-17</v>
      </c>
      <c r="X106" s="60">
        <v>-9.760677434251637E-3</v>
      </c>
      <c r="Y106" s="60">
        <v>-5.9211894646675019E-18</v>
      </c>
      <c r="Z106" s="60">
        <v>3.7007434154171876E-18</v>
      </c>
      <c r="AA106" s="60">
        <v>-2.3684757858670011E-17</v>
      </c>
      <c r="AB106" s="60" t="s">
        <v>3814</v>
      </c>
      <c r="AC106" s="60" t="s">
        <v>3815</v>
      </c>
      <c r="AD106" s="60" t="s">
        <v>3814</v>
      </c>
      <c r="AE106" s="60" t="s">
        <v>3815</v>
      </c>
      <c r="AF106" s="60">
        <v>1.114365948783236</v>
      </c>
      <c r="AG106" s="60">
        <v>1.0668131393355671</v>
      </c>
      <c r="AH106" s="60">
        <v>1.288894058081735E-14</v>
      </c>
      <c r="AI106" s="60">
        <v>3.606991819400253E-14</v>
      </c>
      <c r="AJ106" s="60">
        <v>100</v>
      </c>
      <c r="AK106" s="60">
        <v>99.999999999999972</v>
      </c>
    </row>
    <row r="107" spans="1:37" s="59" customFormat="1" x14ac:dyDescent="0.3">
      <c r="A107" s="61">
        <v>5</v>
      </c>
      <c r="B107" s="60"/>
      <c r="C107" s="60">
        <v>150</v>
      </c>
      <c r="D107" s="60">
        <v>2.5439262390136719E-3</v>
      </c>
      <c r="E107" s="60" t="b">
        <v>0</v>
      </c>
      <c r="F107" s="60">
        <v>9.9236458801224524E-3</v>
      </c>
      <c r="G107" s="60">
        <v>5.4017347074376137E-5</v>
      </c>
      <c r="H107" s="60">
        <v>3.0940107675850041E-3</v>
      </c>
      <c r="I107" s="60">
        <v>6.666666666666648E-3</v>
      </c>
      <c r="J107" s="60">
        <v>6.4880338717125841E-2</v>
      </c>
      <c r="K107" s="60">
        <v>0.12701705922171769</v>
      </c>
      <c r="L107" s="60">
        <v>7.9521354868503438E-2</v>
      </c>
      <c r="M107" s="60">
        <v>5.999999999999997E-2</v>
      </c>
      <c r="N107" s="60">
        <v>6.4880338717125841E-2</v>
      </c>
      <c r="O107" s="60">
        <v>0.12701705922171769</v>
      </c>
      <c r="P107" s="60">
        <v>7.6427344100918407E-2</v>
      </c>
      <c r="Q107" s="60">
        <v>1.3333333333333339E-2</v>
      </c>
      <c r="R107" s="60">
        <v>1.584825241014472E-17</v>
      </c>
      <c r="S107" s="60">
        <v>-2.1334423257121301E-17</v>
      </c>
      <c r="T107" s="60">
        <v>7.3333333333333403E-2</v>
      </c>
      <c r="U107" s="60">
        <v>6.6666666666666966E-3</v>
      </c>
      <c r="V107" s="60">
        <v>6.4880338717125854E-2</v>
      </c>
      <c r="W107" s="60">
        <v>-0.12701705922171769</v>
      </c>
      <c r="X107" s="60">
        <v>-6.1880215351700352E-3</v>
      </c>
      <c r="Y107" s="60">
        <v>6.6666666666666666E-2</v>
      </c>
      <c r="Z107" s="60">
        <v>1.258252761241844E-17</v>
      </c>
      <c r="AA107" s="60">
        <v>-1.4802973661668751E-17</v>
      </c>
      <c r="AB107" s="60" t="s">
        <v>3816</v>
      </c>
      <c r="AC107" s="60" t="s">
        <v>3817</v>
      </c>
      <c r="AD107" s="60" t="s">
        <v>3818</v>
      </c>
      <c r="AE107" s="60" t="s">
        <v>3819</v>
      </c>
      <c r="AF107" s="60">
        <v>0.48450508035400408</v>
      </c>
      <c r="AG107" s="60">
        <v>0.18047932794932681</v>
      </c>
      <c r="AH107" s="60">
        <v>0.56760179887422646</v>
      </c>
      <c r="AI107" s="60">
        <v>0.52927931273206996</v>
      </c>
      <c r="AJ107" s="60">
        <v>99.999999999999844</v>
      </c>
      <c r="AK107" s="60">
        <v>99.999999999999986</v>
      </c>
    </row>
    <row r="108" spans="1:37" s="59" customFormat="1" x14ac:dyDescent="0.3">
      <c r="A108" s="61">
        <v>6</v>
      </c>
      <c r="B108" s="60"/>
      <c r="C108" s="60">
        <v>150</v>
      </c>
      <c r="D108" s="60">
        <v>2.0072460174560551E-3</v>
      </c>
      <c r="E108" s="60" t="b">
        <v>0</v>
      </c>
      <c r="F108" s="60">
        <v>1.244444444444448E-3</v>
      </c>
      <c r="G108" s="60">
        <v>4.7635411987754527E-5</v>
      </c>
      <c r="H108" s="60">
        <v>1.786327949540797E-3</v>
      </c>
      <c r="I108" s="60">
        <v>6.6666666666666263E-3</v>
      </c>
      <c r="J108" s="60">
        <v>6.2615365636088424E-2</v>
      </c>
      <c r="K108" s="60">
        <v>1.154700538379253E-2</v>
      </c>
      <c r="L108" s="60">
        <v>1.154700538379253E-2</v>
      </c>
      <c r="M108" s="60">
        <v>3.3333333333333381E-2</v>
      </c>
      <c r="N108" s="60">
        <v>6.2615365636088424E-2</v>
      </c>
      <c r="O108" s="60">
        <v>1.154700538379253E-2</v>
      </c>
      <c r="P108" s="60">
        <v>6.666666666666668E-2</v>
      </c>
      <c r="Q108" s="60">
        <v>0.17333333333333331</v>
      </c>
      <c r="R108" s="60">
        <v>-5.9211894646675019E-18</v>
      </c>
      <c r="S108" s="60">
        <v>-2.7973084924474371E-17</v>
      </c>
      <c r="T108" s="60">
        <v>6.4880338717125882E-2</v>
      </c>
      <c r="U108" s="60">
        <v>0.16666666666666671</v>
      </c>
      <c r="V108" s="60">
        <v>6.2615365636088424E-2</v>
      </c>
      <c r="W108" s="60">
        <v>1.15470053837925E-2</v>
      </c>
      <c r="X108" s="60">
        <v>5.3333333333333351E-2</v>
      </c>
      <c r="Y108" s="60">
        <v>0.1333333333333333</v>
      </c>
      <c r="Z108" s="60">
        <v>-5.9211894646675019E-18</v>
      </c>
      <c r="AA108" s="60">
        <v>-2.7973084924474371E-17</v>
      </c>
      <c r="AB108" s="60" t="s">
        <v>3820</v>
      </c>
      <c r="AC108" s="60" t="s">
        <v>3821</v>
      </c>
      <c r="AD108" s="60" t="s">
        <v>3822</v>
      </c>
      <c r="AE108" s="60" t="s">
        <v>3821</v>
      </c>
      <c r="AF108" s="60">
        <v>0.33921112898619088</v>
      </c>
      <c r="AG108" s="60">
        <v>2.0547145432913971E-2</v>
      </c>
      <c r="AH108" s="60">
        <v>0.65711721855128236</v>
      </c>
      <c r="AI108" s="60">
        <v>0.60629519353540751</v>
      </c>
      <c r="AJ108" s="60">
        <v>100</v>
      </c>
      <c r="AK108" s="60">
        <v>99.999999999999986</v>
      </c>
    </row>
    <row r="109" spans="1:37" s="59" customFormat="1" x14ac:dyDescent="0.3">
      <c r="A109" s="61">
        <v>7</v>
      </c>
      <c r="B109" s="60"/>
      <c r="C109" s="60">
        <v>150</v>
      </c>
      <c r="D109" s="60">
        <v>2.9997825622558589E-3</v>
      </c>
      <c r="E109" s="60" t="b">
        <v>0</v>
      </c>
      <c r="F109" s="60">
        <v>3.6444444444444419E-3</v>
      </c>
      <c r="G109" s="60">
        <v>4.4673545606349303E-5</v>
      </c>
      <c r="H109" s="60">
        <v>4.786451314965981E-4</v>
      </c>
      <c r="I109" s="60">
        <v>6.6666666666666263E-3</v>
      </c>
      <c r="J109" s="60">
        <v>1.5119661282874159E-2</v>
      </c>
      <c r="K109" s="60">
        <v>5.7735026918962568E-2</v>
      </c>
      <c r="L109" s="60">
        <v>6.6666666666666818E-3</v>
      </c>
      <c r="M109" s="60">
        <v>5.9999999999999977E-2</v>
      </c>
      <c r="N109" s="60">
        <v>1.5119661282874159E-2</v>
      </c>
      <c r="O109" s="60">
        <v>5.7735026918962568E-2</v>
      </c>
      <c r="P109" s="60">
        <v>-4.2615365636088379E-2</v>
      </c>
      <c r="Q109" s="60">
        <v>3.9999999999999959E-2</v>
      </c>
      <c r="R109" s="60">
        <v>1.7458438328609981E-17</v>
      </c>
      <c r="S109" s="60">
        <v>-1.863360562938433E-17</v>
      </c>
      <c r="T109" s="60">
        <v>-4.3094010767584977E-2</v>
      </c>
      <c r="U109" s="60">
        <v>3.3333333333333333E-2</v>
      </c>
      <c r="V109" s="60">
        <v>-1.511966128287414E-2</v>
      </c>
      <c r="W109" s="60">
        <v>5.7735026918962547E-2</v>
      </c>
      <c r="X109" s="60">
        <v>-4.9760677434251659E-2</v>
      </c>
      <c r="Y109" s="60">
        <v>9.333333333333331E-2</v>
      </c>
      <c r="Z109" s="60">
        <v>2.0724163126336259E-17</v>
      </c>
      <c r="AA109" s="60">
        <v>-2.516505522483688E-17</v>
      </c>
      <c r="AB109" s="60" t="s">
        <v>3823</v>
      </c>
      <c r="AC109" s="60" t="s">
        <v>3824</v>
      </c>
      <c r="AD109" s="60" t="s">
        <v>3825</v>
      </c>
      <c r="AE109" s="60" t="s">
        <v>3826</v>
      </c>
      <c r="AF109" s="60">
        <v>0.24246427015638891</v>
      </c>
      <c r="AG109" s="60">
        <v>0.11925172498954691</v>
      </c>
      <c r="AH109" s="60">
        <v>0.58078805261130062</v>
      </c>
      <c r="AI109" s="60">
        <v>0.54072714029980884</v>
      </c>
      <c r="AJ109" s="60">
        <v>99.999999999999929</v>
      </c>
      <c r="AK109" s="60">
        <v>100.0000000000001</v>
      </c>
    </row>
    <row r="110" spans="1:37" s="59" customFormat="1" x14ac:dyDescent="0.3">
      <c r="A110" s="61">
        <v>8</v>
      </c>
      <c r="B110" s="60"/>
      <c r="C110" s="60">
        <v>150</v>
      </c>
      <c r="D110" s="60">
        <v>1.9946098327636719E-3</v>
      </c>
      <c r="E110" s="60" t="b">
        <v>0</v>
      </c>
      <c r="F110" s="60">
        <v>2.8827360549641698E-3</v>
      </c>
      <c r="G110" s="60">
        <v>1.276387017324262E-5</v>
      </c>
      <c r="H110" s="60">
        <v>3.5726558990816092E-3</v>
      </c>
      <c r="I110" s="60">
        <v>2.775557561562891E-17</v>
      </c>
      <c r="J110" s="60">
        <v>6.9282032302755064E-2</v>
      </c>
      <c r="K110" s="60">
        <v>0.13856406460551021</v>
      </c>
      <c r="L110" s="60">
        <v>6.1880215351700907E-3</v>
      </c>
      <c r="M110" s="60">
        <v>5.3333333333333302E-2</v>
      </c>
      <c r="N110" s="60">
        <v>6.9282032302755064E-2</v>
      </c>
      <c r="O110" s="60">
        <v>0.13856406460551021</v>
      </c>
      <c r="P110" s="60">
        <v>8.2615365636088484E-2</v>
      </c>
      <c r="Q110" s="60">
        <v>0.1333333333333333</v>
      </c>
      <c r="R110" s="60">
        <v>2.4730036607145971E-17</v>
      </c>
      <c r="S110" s="60">
        <v>-2.5775315355621931E-17</v>
      </c>
      <c r="T110" s="60">
        <v>7.9042709737006875E-2</v>
      </c>
      <c r="U110" s="60">
        <v>0.1333333333333333</v>
      </c>
      <c r="V110" s="60">
        <v>6.9282032302755092E-2</v>
      </c>
      <c r="W110" s="60">
        <v>0.13856406460551021</v>
      </c>
      <c r="X110" s="60">
        <v>7.2854688201836784E-2</v>
      </c>
      <c r="Y110" s="60">
        <v>0.08</v>
      </c>
      <c r="Z110" s="60">
        <v>2.1464311809419699E-17</v>
      </c>
      <c r="AA110" s="60">
        <v>-1.9243865760169381E-17</v>
      </c>
      <c r="AB110" s="60" t="s">
        <v>3827</v>
      </c>
      <c r="AC110" s="60" t="s">
        <v>4452</v>
      </c>
      <c r="AD110" s="60" t="s">
        <v>3828</v>
      </c>
      <c r="AE110" s="60" t="s">
        <v>4453</v>
      </c>
      <c r="AF110" s="60">
        <v>0.35492041182335032</v>
      </c>
      <c r="AG110" s="60">
        <v>0.42104448301215802</v>
      </c>
      <c r="AH110" s="60">
        <v>1.4528965119562459E-14</v>
      </c>
      <c r="AI110" s="60">
        <v>1.343834406328844E-14</v>
      </c>
      <c r="AJ110" s="60">
        <v>99.999999999999986</v>
      </c>
      <c r="AK110" s="60">
        <v>99.999999999998494</v>
      </c>
    </row>
    <row r="111" spans="1:37" s="59" customFormat="1" x14ac:dyDescent="0.3">
      <c r="A111" s="61">
        <v>9</v>
      </c>
      <c r="B111" s="60"/>
      <c r="C111" s="60">
        <v>150</v>
      </c>
      <c r="D111" s="60">
        <v>2.9911994934082031E-3</v>
      </c>
      <c r="E111" s="60" t="b">
        <v>0</v>
      </c>
      <c r="F111" s="60">
        <v>2.9269513982467079E-3</v>
      </c>
      <c r="G111" s="60">
        <v>1.276387017324326E-5</v>
      </c>
      <c r="H111" s="60">
        <v>3.5726558990816989E-3</v>
      </c>
      <c r="I111" s="60">
        <v>3.4694469519536142E-18</v>
      </c>
      <c r="J111" s="60">
        <v>7.6427344100918379E-2</v>
      </c>
      <c r="K111" s="60">
        <v>2.8735910087955682E-17</v>
      </c>
      <c r="L111" s="60">
        <v>3.6427344100918309E-2</v>
      </c>
      <c r="M111" s="60">
        <v>0.04</v>
      </c>
      <c r="N111" s="60">
        <v>7.6427344100918393E-2</v>
      </c>
      <c r="O111" s="60">
        <v>2.2204460492503129E-17</v>
      </c>
      <c r="P111" s="60">
        <v>3.9042709737006798E-2</v>
      </c>
      <c r="Q111" s="60">
        <v>2.6666666666666641E-2</v>
      </c>
      <c r="R111" s="60">
        <v>-4.1357620331081017E-18</v>
      </c>
      <c r="S111" s="60">
        <v>-4.9460073214291942E-17</v>
      </c>
      <c r="T111" s="60">
        <v>4.2615365636088497E-2</v>
      </c>
      <c r="U111" s="60">
        <v>2.6666666666666641E-2</v>
      </c>
      <c r="V111" s="60">
        <v>7.6427344100918379E-2</v>
      </c>
      <c r="W111" s="60">
        <v>-2.0724163126336259E-17</v>
      </c>
      <c r="X111" s="60">
        <v>7.9042709737006805E-2</v>
      </c>
      <c r="Y111" s="60">
        <v>-1.333333333333336E-2</v>
      </c>
      <c r="Z111" s="60">
        <v>-7.4014868308343768E-18</v>
      </c>
      <c r="AA111" s="60">
        <v>-4.2928623618839391E-17</v>
      </c>
      <c r="AB111" s="60" t="s">
        <v>3829</v>
      </c>
      <c r="AC111" s="60" t="s">
        <v>3830</v>
      </c>
      <c r="AD111" s="60" t="s">
        <v>3831</v>
      </c>
      <c r="AE111" s="60" t="s">
        <v>3830</v>
      </c>
      <c r="AF111" s="60">
        <v>0.37827435734864939</v>
      </c>
      <c r="AG111" s="60">
        <v>0.41579698688511552</v>
      </c>
      <c r="AH111" s="60">
        <v>1.318664127873753E-14</v>
      </c>
      <c r="AI111" s="60">
        <v>3.6845881697376642E-14</v>
      </c>
      <c r="AJ111" s="60">
        <v>100</v>
      </c>
      <c r="AK111" s="60">
        <v>99.999999999999972</v>
      </c>
    </row>
    <row r="112" spans="1:37" s="59" customFormat="1" x14ac:dyDescent="0.3">
      <c r="A112" s="61">
        <v>10</v>
      </c>
      <c r="B112" s="60"/>
      <c r="C112" s="60">
        <v>150</v>
      </c>
      <c r="D112" s="60">
        <v>5.4931640625E-3</v>
      </c>
      <c r="E112" s="60" t="b">
        <v>0</v>
      </c>
      <c r="F112" s="60">
        <v>1.212034036199819E-2</v>
      </c>
      <c r="G112" s="60">
        <v>1.2763870173242971E-5</v>
      </c>
      <c r="H112" s="60">
        <v>3.5726558990816569E-3</v>
      </c>
      <c r="I112" s="60">
        <v>4.163336342344337E-17</v>
      </c>
      <c r="J112" s="60">
        <v>2.6666666666666661E-2</v>
      </c>
      <c r="K112" s="60">
        <v>6.9282032302755078E-2</v>
      </c>
      <c r="L112" s="60">
        <v>0.1092820323027551</v>
      </c>
      <c r="M112" s="60">
        <v>1.333333333333336E-2</v>
      </c>
      <c r="N112" s="60">
        <v>2.6666666666666661E-2</v>
      </c>
      <c r="O112" s="60">
        <v>6.9282032302755078E-2</v>
      </c>
      <c r="P112" s="60">
        <v>2.047864513149664E-2</v>
      </c>
      <c r="Q112" s="60">
        <v>-0.04</v>
      </c>
      <c r="R112" s="60">
        <v>1.6283271027835629E-17</v>
      </c>
      <c r="S112" s="60">
        <v>-2.3684757858670011E-17</v>
      </c>
      <c r="T112" s="60">
        <v>2.4051301030578301E-2</v>
      </c>
      <c r="U112" s="60">
        <v>-4.0000000000000042E-2</v>
      </c>
      <c r="V112" s="60">
        <v>-2.6666666666666641E-2</v>
      </c>
      <c r="W112" s="60">
        <v>6.9282032302755051E-2</v>
      </c>
      <c r="X112" s="60">
        <v>-8.5230731272176827E-2</v>
      </c>
      <c r="Y112" s="60">
        <v>-2.6666666666666679E-2</v>
      </c>
      <c r="Z112" s="60">
        <v>1.6283271027835629E-17</v>
      </c>
      <c r="AA112" s="60">
        <v>-2.3684757858670011E-17</v>
      </c>
      <c r="AB112" s="60" t="s">
        <v>3832</v>
      </c>
      <c r="AC112" s="60" t="s">
        <v>3833</v>
      </c>
      <c r="AD112" s="60" t="s">
        <v>3834</v>
      </c>
      <c r="AE112" s="60" t="s">
        <v>3835</v>
      </c>
      <c r="AF112" s="60">
        <v>0.39267579704180477</v>
      </c>
      <c r="AG112" s="60">
        <v>0.41459557641613498</v>
      </c>
      <c r="AH112" s="60">
        <v>1.246676727231597E-14</v>
      </c>
      <c r="AI112" s="60">
        <v>1.165512575009703E-14</v>
      </c>
      <c r="AJ112" s="60">
        <v>99.999999999999929</v>
      </c>
      <c r="AK112" s="60">
        <v>100</v>
      </c>
    </row>
    <row r="113" spans="1:37" s="59" customFormat="1" x14ac:dyDescent="0.3">
      <c r="A113" s="61">
        <v>11</v>
      </c>
      <c r="B113" s="60"/>
      <c r="C113" s="60">
        <v>150</v>
      </c>
      <c r="D113" s="60">
        <v>1.9946098327636719E-3</v>
      </c>
      <c r="E113" s="60" t="b">
        <v>0</v>
      </c>
      <c r="F113" s="60">
        <v>1.901538208481178E-3</v>
      </c>
      <c r="G113" s="60">
        <v>4.467354560634975E-5</v>
      </c>
      <c r="H113" s="60">
        <v>4.786451314965808E-4</v>
      </c>
      <c r="I113" s="60">
        <v>6.666666666666661E-3</v>
      </c>
      <c r="J113" s="60">
        <v>2.8452994616207521E-2</v>
      </c>
      <c r="K113" s="60">
        <v>3.4641016151377553E-2</v>
      </c>
      <c r="L113" s="60">
        <v>4.3094010767585018E-2</v>
      </c>
      <c r="M113" s="60">
        <v>6.6666666666666714E-3</v>
      </c>
      <c r="N113" s="60">
        <v>2.8452994616207521E-2</v>
      </c>
      <c r="O113" s="60">
        <v>3.4641016151377553E-2</v>
      </c>
      <c r="P113" s="60">
        <v>-2.928203230275506E-2</v>
      </c>
      <c r="Q113" s="60">
        <v>2.6666666666666651E-2</v>
      </c>
      <c r="R113" s="60">
        <v>2.9605947323337507E-17</v>
      </c>
      <c r="S113" s="60">
        <v>-1.465040862897249E-17</v>
      </c>
      <c r="T113" s="60">
        <v>-2.9760677434251641E-2</v>
      </c>
      <c r="U113" s="60">
        <v>1.999999999999999E-2</v>
      </c>
      <c r="V113" s="60">
        <v>-2.845299461620749E-2</v>
      </c>
      <c r="W113" s="60">
        <v>3.4641016151377532E-2</v>
      </c>
      <c r="X113" s="60">
        <v>1.3333333333333379E-2</v>
      </c>
      <c r="Y113" s="60">
        <v>1.333333333333332E-2</v>
      </c>
      <c r="Z113" s="60">
        <v>2.9605947323337507E-17</v>
      </c>
      <c r="AA113" s="60">
        <v>-1.465040862897249E-17</v>
      </c>
      <c r="AB113" s="60" t="s">
        <v>3836</v>
      </c>
      <c r="AC113" s="60" t="s">
        <v>3837</v>
      </c>
      <c r="AD113" s="60" t="s">
        <v>3838</v>
      </c>
      <c r="AE113" s="60" t="s">
        <v>3837</v>
      </c>
      <c r="AF113" s="60">
        <v>0.23964584962670721</v>
      </c>
      <c r="AG113" s="60">
        <v>0.1213736596750217</v>
      </c>
      <c r="AH113" s="60">
        <v>0.574119220925565</v>
      </c>
      <c r="AI113" s="60">
        <v>0.53494198727966025</v>
      </c>
      <c r="AJ113" s="60">
        <v>100.0000000000002</v>
      </c>
      <c r="AK113" s="60">
        <v>100.0000000000001</v>
      </c>
    </row>
    <row r="114" spans="1:37" s="59" customFormat="1" x14ac:dyDescent="0.3">
      <c r="A114" s="61">
        <v>12</v>
      </c>
      <c r="B114" s="60"/>
      <c r="C114" s="60">
        <v>150</v>
      </c>
      <c r="D114" s="60">
        <v>1.9946098327636719E-3</v>
      </c>
      <c r="E114" s="60" t="b">
        <v>0</v>
      </c>
      <c r="F114" s="60">
        <v>1.9968090324566918E-3</v>
      </c>
      <c r="G114" s="60">
        <v>5.401734707437632E-5</v>
      </c>
      <c r="H114" s="60">
        <v>3.0940107675849898E-3</v>
      </c>
      <c r="I114" s="60">
        <v>6.666666666666668E-3</v>
      </c>
      <c r="J114" s="60">
        <v>0.17058971512079921</v>
      </c>
      <c r="K114" s="60">
        <v>1.154700538379249E-2</v>
      </c>
      <c r="L114" s="60">
        <v>2.9760677434251731E-2</v>
      </c>
      <c r="M114" s="60">
        <v>3.3333333333333347E-2</v>
      </c>
      <c r="N114" s="60">
        <v>0.17058971512079929</v>
      </c>
      <c r="O114" s="60">
        <v>1.15470053837925E-2</v>
      </c>
      <c r="P114" s="60">
        <v>-8.9760677434251687E-2</v>
      </c>
      <c r="Q114" s="60">
        <v>-5.3333333333333392E-2</v>
      </c>
      <c r="R114" s="60">
        <v>4.4714051050398791E-17</v>
      </c>
      <c r="S114" s="60">
        <v>-2.740817775448507E-17</v>
      </c>
      <c r="T114" s="60">
        <v>-9.2854688201836677E-2</v>
      </c>
      <c r="U114" s="60">
        <v>-6.000000000000006E-2</v>
      </c>
      <c r="V114" s="60">
        <v>0.17058971512079929</v>
      </c>
      <c r="W114" s="60">
        <v>-1.1547005383792519E-2</v>
      </c>
      <c r="X114" s="60">
        <v>-0.12261536563608839</v>
      </c>
      <c r="Y114" s="60">
        <v>-9.3333333333333407E-2</v>
      </c>
      <c r="Z114" s="60">
        <v>4.1448326252672513E-17</v>
      </c>
      <c r="AA114" s="60">
        <v>-2.087672815903252E-17</v>
      </c>
      <c r="AB114" s="60" t="s">
        <v>3839</v>
      </c>
      <c r="AC114" s="60" t="s">
        <v>4454</v>
      </c>
      <c r="AD114" s="60" t="s">
        <v>3840</v>
      </c>
      <c r="AE114" s="60" t="s">
        <v>4454</v>
      </c>
      <c r="AF114" s="60">
        <v>0.59655624665542994</v>
      </c>
      <c r="AG114" s="60">
        <v>0.1526580922908265</v>
      </c>
      <c r="AH114" s="60">
        <v>0.53711505190772546</v>
      </c>
      <c r="AI114" s="60">
        <v>0.50267382696559404</v>
      </c>
      <c r="AJ114" s="60">
        <v>99.999999999999972</v>
      </c>
      <c r="AK114" s="60">
        <v>99.999999999999957</v>
      </c>
    </row>
    <row r="115" spans="1:37" s="59" customFormat="1" x14ac:dyDescent="0.3">
      <c r="A115" s="61">
        <v>13</v>
      </c>
      <c r="B115" s="60"/>
      <c r="C115" s="60">
        <v>150</v>
      </c>
      <c r="D115" s="60">
        <v>1.9936561584472661E-3</v>
      </c>
      <c r="E115" s="60" t="b">
        <v>0</v>
      </c>
      <c r="F115" s="60">
        <v>2.0746440855249431E-3</v>
      </c>
      <c r="G115" s="60">
        <v>1.7100343526080729E-6</v>
      </c>
      <c r="H115" s="60">
        <v>1.3076828180442199E-3</v>
      </c>
      <c r="I115" s="60">
        <v>1.387778780781446E-17</v>
      </c>
      <c r="J115" s="60">
        <v>2.1786327949540819E-2</v>
      </c>
      <c r="K115" s="60">
        <v>0.13856406460551021</v>
      </c>
      <c r="L115" s="60">
        <v>2.1786327949540819E-2</v>
      </c>
      <c r="M115" s="60">
        <v>3.9999999999999987E-2</v>
      </c>
      <c r="N115" s="60">
        <v>2.1786327949540819E-2</v>
      </c>
      <c r="O115" s="60">
        <v>0.13856406460551021</v>
      </c>
      <c r="P115" s="60">
        <v>-3.2854688201836693E-2</v>
      </c>
      <c r="Q115" s="60">
        <v>9.3333333333333324E-2</v>
      </c>
      <c r="R115" s="60">
        <v>1.7023419710919069E-17</v>
      </c>
      <c r="S115" s="60">
        <v>-3.4046839421838137E-17</v>
      </c>
      <c r="T115" s="60">
        <v>-3.1547005383792473E-2</v>
      </c>
      <c r="U115" s="60">
        <v>9.3333333333333338E-2</v>
      </c>
      <c r="V115" s="60">
        <v>2.1786327949540839E-2</v>
      </c>
      <c r="W115" s="60">
        <v>-0.13856406460551021</v>
      </c>
      <c r="X115" s="60">
        <v>-9.7606774342516578E-3</v>
      </c>
      <c r="Y115" s="60">
        <v>0.1333333333333333</v>
      </c>
      <c r="Z115" s="60">
        <v>1.7023419710919069E-17</v>
      </c>
      <c r="AA115" s="60">
        <v>-3.4046839421838137E-17</v>
      </c>
      <c r="AB115" s="60" t="s">
        <v>3841</v>
      </c>
      <c r="AC115" s="60" t="s">
        <v>3842</v>
      </c>
      <c r="AD115" s="60" t="s">
        <v>3843</v>
      </c>
      <c r="AE115" s="60" t="s">
        <v>3842</v>
      </c>
      <c r="AF115" s="60">
        <v>0.14753182356687991</v>
      </c>
      <c r="AG115" s="60">
        <v>0.13772803829830449</v>
      </c>
      <c r="AH115" s="60">
        <v>1.3994746032368831E-14</v>
      </c>
      <c r="AI115" s="60">
        <v>2.596010491625737E-14</v>
      </c>
      <c r="AJ115" s="60">
        <v>100</v>
      </c>
      <c r="AK115" s="60">
        <v>99.999999999999957</v>
      </c>
    </row>
    <row r="116" spans="1:37" s="59" customFormat="1" x14ac:dyDescent="0.3">
      <c r="A116" s="61">
        <v>14</v>
      </c>
      <c r="B116" s="60"/>
      <c r="C116" s="60">
        <v>150</v>
      </c>
      <c r="D116" s="60">
        <v>2.0174980163574219E-3</v>
      </c>
      <c r="E116" s="60" t="b">
        <v>0</v>
      </c>
      <c r="F116" s="60">
        <v>1.1055383729684129E-2</v>
      </c>
      <c r="G116" s="60">
        <v>2.3817705993877521E-5</v>
      </c>
      <c r="H116" s="60">
        <v>4.8803387171258428E-3</v>
      </c>
      <c r="I116" s="60">
        <v>2.775557561562891E-17</v>
      </c>
      <c r="J116" s="60">
        <v>2.4401693585629249E-2</v>
      </c>
      <c r="K116" s="60">
        <v>2.3094010767585039E-2</v>
      </c>
      <c r="L116" s="60">
        <v>8.1307682818044222E-2</v>
      </c>
      <c r="M116" s="60">
        <v>6.6666666666666693E-2</v>
      </c>
      <c r="N116" s="60">
        <v>2.4401693585629249E-2</v>
      </c>
      <c r="O116" s="60">
        <v>2.3094010767585039E-2</v>
      </c>
      <c r="P116" s="60">
        <v>-4.2615365636088393E-2</v>
      </c>
      <c r="Q116" s="60">
        <v>0.1466666666666667</v>
      </c>
      <c r="R116" s="60">
        <v>9.1869142623937779E-18</v>
      </c>
      <c r="S116" s="60">
        <v>-4.0425723984594418E-17</v>
      </c>
      <c r="T116" s="60">
        <v>-4.7495704353214228E-2</v>
      </c>
      <c r="U116" s="60">
        <v>0.1466666666666667</v>
      </c>
      <c r="V116" s="60">
        <v>2.4401693585629259E-2</v>
      </c>
      <c r="W116" s="60">
        <v>2.3094010767585001E-2</v>
      </c>
      <c r="X116" s="60">
        <v>3.3811978464829993E-2</v>
      </c>
      <c r="Y116" s="60">
        <v>0.08</v>
      </c>
      <c r="Z116" s="60">
        <v>5.9211894646675019E-18</v>
      </c>
      <c r="AA116" s="60">
        <v>-3.3894274389141868E-17</v>
      </c>
      <c r="AB116" s="60" t="s">
        <v>3844</v>
      </c>
      <c r="AC116" s="60" t="s">
        <v>3845</v>
      </c>
      <c r="AD116" s="60" t="s">
        <v>3846</v>
      </c>
      <c r="AE116" s="60" t="s">
        <v>3845</v>
      </c>
      <c r="AF116" s="60">
        <v>0.55252200724818612</v>
      </c>
      <c r="AG116" s="60">
        <v>0.49887163322947797</v>
      </c>
      <c r="AH116" s="60">
        <v>2.9432436725222528E-14</v>
      </c>
      <c r="AI116" s="60">
        <v>2.7196770334045038E-14</v>
      </c>
      <c r="AJ116" s="60">
        <v>100</v>
      </c>
      <c r="AK116" s="60">
        <v>99.999999999999773</v>
      </c>
    </row>
    <row r="117" spans="1:37" s="59" customFormat="1" x14ac:dyDescent="0.3">
      <c r="A117" s="61">
        <v>15</v>
      </c>
      <c r="B117" s="60"/>
      <c r="C117" s="60">
        <v>150</v>
      </c>
      <c r="D117" s="60">
        <v>1.9698143005371089E-3</v>
      </c>
      <c r="E117" s="60" t="b">
        <v>1</v>
      </c>
      <c r="F117" s="60">
        <v>6.3819350866213586E-5</v>
      </c>
      <c r="G117" s="60">
        <v>6.3819350866213586E-5</v>
      </c>
      <c r="H117" s="60">
        <v>4.401693585629249E-3</v>
      </c>
      <c r="I117" s="60">
        <v>6.6666666666666263E-3</v>
      </c>
      <c r="J117" s="60">
        <v>3.952135486850341E-2</v>
      </c>
      <c r="K117" s="60">
        <v>0.10392304845413269</v>
      </c>
      <c r="L117" s="60">
        <v>4.401693585629249E-3</v>
      </c>
      <c r="M117" s="60">
        <v>6.6666666666666263E-3</v>
      </c>
      <c r="N117" s="60">
        <v>3.952135486850341E-2</v>
      </c>
      <c r="O117" s="60">
        <v>0.10392304845413269</v>
      </c>
      <c r="P117" s="60">
        <v>9.7606774342517619E-3</v>
      </c>
      <c r="Q117" s="60">
        <v>0.1333333333333333</v>
      </c>
      <c r="R117" s="60">
        <v>-8.8817841970012525E-18</v>
      </c>
      <c r="S117" s="60">
        <v>2.960594732333751E-18</v>
      </c>
      <c r="T117" s="60">
        <v>5.3589838486225129E-3</v>
      </c>
      <c r="U117" s="60">
        <v>0.12666666666666671</v>
      </c>
      <c r="V117" s="60">
        <v>3.9521354868503403E-2</v>
      </c>
      <c r="W117" s="60">
        <v>-0.10392304845413269</v>
      </c>
      <c r="X117" s="60">
        <v>9.7606774342517619E-3</v>
      </c>
      <c r="Y117" s="60">
        <v>0.1333333333333333</v>
      </c>
      <c r="Z117" s="60">
        <v>-8.8817841970012525E-18</v>
      </c>
      <c r="AA117" s="60">
        <v>2.960594732333751E-18</v>
      </c>
      <c r="AB117" s="60" t="s">
        <v>3847</v>
      </c>
      <c r="AC117" s="60" t="s">
        <v>4455</v>
      </c>
      <c r="AD117" s="60" t="s">
        <v>3847</v>
      </c>
      <c r="AE117" s="60" t="s">
        <v>4455</v>
      </c>
      <c r="AF117" s="60">
        <v>0.64522783312423659</v>
      </c>
      <c r="AG117" s="60">
        <v>0.30352798443081053</v>
      </c>
      <c r="AH117" s="60">
        <v>0.63219177259918413</v>
      </c>
      <c r="AI117" s="60">
        <v>0.58501373267884249</v>
      </c>
      <c r="AJ117" s="60">
        <v>99.999999999999929</v>
      </c>
      <c r="AK117" s="60">
        <v>100</v>
      </c>
    </row>
    <row r="118" spans="1:37" s="59" customFormat="1" x14ac:dyDescent="0.3">
      <c r="A118" s="61">
        <v>16</v>
      </c>
      <c r="B118" s="60"/>
      <c r="C118" s="60">
        <v>150</v>
      </c>
      <c r="D118" s="60">
        <v>9.975433349609375E-4</v>
      </c>
      <c r="E118" s="60" t="b">
        <v>0</v>
      </c>
      <c r="F118" s="60">
        <v>7.1282114546371994E-4</v>
      </c>
      <c r="G118" s="60">
        <v>7.1453117981632746E-5</v>
      </c>
      <c r="H118" s="60">
        <v>8.4529946162074862E-3</v>
      </c>
      <c r="I118" s="60">
        <v>2.0816681711721691E-17</v>
      </c>
      <c r="J118" s="60">
        <v>0.10797434948471089</v>
      </c>
      <c r="K118" s="60">
        <v>2.3094010767585021E-2</v>
      </c>
      <c r="L118" s="60">
        <v>1.30768281804421E-3</v>
      </c>
      <c r="M118" s="60">
        <v>2.6666666666666679E-2</v>
      </c>
      <c r="N118" s="60">
        <v>0.10797434948471089</v>
      </c>
      <c r="O118" s="60">
        <v>2.3094010767585021E-2</v>
      </c>
      <c r="P118" s="60">
        <v>1.6905989232415031E-2</v>
      </c>
      <c r="Q118" s="60">
        <v>5.333333333333333E-2</v>
      </c>
      <c r="R118" s="60">
        <v>-2.0724163126336259E-17</v>
      </c>
      <c r="S118" s="60">
        <v>-2.3684757858670011E-17</v>
      </c>
      <c r="T118" s="60">
        <v>8.4529946162075417E-3</v>
      </c>
      <c r="U118" s="60">
        <v>5.3333333333333351E-2</v>
      </c>
      <c r="V118" s="60">
        <v>-0.10797434948471089</v>
      </c>
      <c r="W118" s="60">
        <v>2.3094010767585001E-2</v>
      </c>
      <c r="X118" s="60">
        <v>7.145311798163332E-3</v>
      </c>
      <c r="Y118" s="60">
        <v>2.6666666666666668E-2</v>
      </c>
      <c r="Z118" s="60">
        <v>-2.0724163126336259E-17</v>
      </c>
      <c r="AA118" s="60">
        <v>-2.3684757858670011E-17</v>
      </c>
      <c r="AB118" s="60" t="s">
        <v>3848</v>
      </c>
      <c r="AC118" s="60" t="s">
        <v>3849</v>
      </c>
      <c r="AD118" s="60" t="s">
        <v>3850</v>
      </c>
      <c r="AE118" s="60" t="s">
        <v>3849</v>
      </c>
      <c r="AF118" s="60">
        <v>0.92208229873405201</v>
      </c>
      <c r="AG118" s="60">
        <v>0.93940650084900645</v>
      </c>
      <c r="AH118" s="60">
        <v>2.6996838672426941E-14</v>
      </c>
      <c r="AI118" s="60">
        <v>3.7655965455272878E-14</v>
      </c>
      <c r="AJ118" s="60">
        <v>99.999999999999972</v>
      </c>
      <c r="AK118" s="60">
        <v>99.999999999999986</v>
      </c>
    </row>
    <row r="119" spans="1:37" s="59" customFormat="1" x14ac:dyDescent="0.3">
      <c r="A119" s="61">
        <v>17</v>
      </c>
      <c r="B119" s="60"/>
      <c r="C119" s="60">
        <v>150</v>
      </c>
      <c r="D119" s="60">
        <v>2.9897689819335942E-3</v>
      </c>
      <c r="E119" s="60" t="b">
        <v>0</v>
      </c>
      <c r="F119" s="60">
        <v>4.0540173470743762E-3</v>
      </c>
      <c r="G119" s="60">
        <v>4.7635411987755001E-5</v>
      </c>
      <c r="H119" s="60">
        <v>1.7863279495407729E-3</v>
      </c>
      <c r="I119" s="60">
        <v>6.666666666666668E-3</v>
      </c>
      <c r="J119" s="60">
        <v>1.642734410091836E-2</v>
      </c>
      <c r="K119" s="60">
        <v>1.1547005383792511E-2</v>
      </c>
      <c r="L119" s="60">
        <v>2.1307682818044179E-2</v>
      </c>
      <c r="M119" s="60">
        <v>6.0000000000000012E-2</v>
      </c>
      <c r="N119" s="60">
        <v>1.642734410091836E-2</v>
      </c>
      <c r="O119" s="60">
        <v>1.1547005383792511E-2</v>
      </c>
      <c r="P119" s="60">
        <v>1.6905989232414979E-2</v>
      </c>
      <c r="Q119" s="60">
        <v>0.08</v>
      </c>
      <c r="R119" s="60">
        <v>1.332267629550188E-17</v>
      </c>
      <c r="S119" s="60">
        <v>-2.2204460492503129E-17</v>
      </c>
      <c r="T119" s="60">
        <v>1.511966128287421E-2</v>
      </c>
      <c r="U119" s="60">
        <v>8.666666666666667E-2</v>
      </c>
      <c r="V119" s="60">
        <v>-1.642734410091835E-2</v>
      </c>
      <c r="W119" s="60">
        <v>1.154700538379249E-2</v>
      </c>
      <c r="X119" s="60">
        <v>3.6427344100918392E-2</v>
      </c>
      <c r="Y119" s="60">
        <v>2.6666666666666661E-2</v>
      </c>
      <c r="Z119" s="60">
        <v>1.332267629550188E-17</v>
      </c>
      <c r="AA119" s="60">
        <v>-2.2204460492503129E-17</v>
      </c>
      <c r="AB119" s="60" t="s">
        <v>3851</v>
      </c>
      <c r="AC119" s="60" t="s">
        <v>3852</v>
      </c>
      <c r="AD119" s="60" t="s">
        <v>3853</v>
      </c>
      <c r="AE119" s="60" t="s">
        <v>3852</v>
      </c>
      <c r="AF119" s="60">
        <v>1.9207878367932009E-2</v>
      </c>
      <c r="AG119" s="60">
        <v>0.37658373815028751</v>
      </c>
      <c r="AH119" s="60">
        <v>0.60908814187438398</v>
      </c>
      <c r="AI119" s="60">
        <v>0.56517560331986383</v>
      </c>
      <c r="AJ119" s="60">
        <v>100</v>
      </c>
      <c r="AK119" s="60">
        <v>100.0000000000001</v>
      </c>
    </row>
    <row r="120" spans="1:37" s="59" customFormat="1" x14ac:dyDescent="0.3">
      <c r="A120" s="61">
        <v>18</v>
      </c>
      <c r="B120" s="60"/>
      <c r="C120" s="60">
        <v>150</v>
      </c>
      <c r="D120" s="60">
        <v>4.9874782562255859E-3</v>
      </c>
      <c r="E120" s="60" t="b">
        <v>0</v>
      </c>
      <c r="F120" s="60">
        <v>9.0428489606727974E-3</v>
      </c>
      <c r="G120" s="60">
        <v>2.3817705993878331E-5</v>
      </c>
      <c r="H120" s="60">
        <v>4.880338717125926E-3</v>
      </c>
      <c r="I120" s="60">
        <v>2.775557561562891E-17</v>
      </c>
      <c r="J120" s="60">
        <v>0.13725638178746599</v>
      </c>
      <c r="K120" s="60">
        <v>1.689353115862068E-17</v>
      </c>
      <c r="L120" s="60">
        <v>1.8213672050459258E-2</v>
      </c>
      <c r="M120" s="60">
        <v>9.3333333333333365E-2</v>
      </c>
      <c r="N120" s="60">
        <v>0.13725638178746599</v>
      </c>
      <c r="O120" s="60">
        <v>1.036208156316813E-17</v>
      </c>
      <c r="P120" s="60">
        <v>0.12261536563608851</v>
      </c>
      <c r="Q120" s="60">
        <v>9.3333333333333324E-2</v>
      </c>
      <c r="R120" s="60">
        <v>1.6588401093228159E-17</v>
      </c>
      <c r="S120" s="60">
        <v>-5.8341857411293196E-17</v>
      </c>
      <c r="T120" s="60">
        <v>0.12749570435321439</v>
      </c>
      <c r="U120" s="60">
        <v>9.3333333333333351E-2</v>
      </c>
      <c r="V120" s="60">
        <v>-0.13725638178746599</v>
      </c>
      <c r="W120" s="60">
        <v>-4.1448326252672513E-17</v>
      </c>
      <c r="X120" s="60">
        <v>0.1092820323027551</v>
      </c>
      <c r="Y120" s="60">
        <v>-1.7763568394002511E-17</v>
      </c>
      <c r="Z120" s="60">
        <v>1.332267629550188E-17</v>
      </c>
      <c r="AA120" s="60">
        <v>-5.1810407815840639E-17</v>
      </c>
      <c r="AB120" s="60" t="s">
        <v>3854</v>
      </c>
      <c r="AC120" s="60" t="s">
        <v>4456</v>
      </c>
      <c r="AD120" s="60" t="s">
        <v>3855</v>
      </c>
      <c r="AE120" s="60" t="s">
        <v>4456</v>
      </c>
      <c r="AF120" s="60">
        <v>0.46683217745982569</v>
      </c>
      <c r="AG120" s="60">
        <v>0.61743247716019856</v>
      </c>
      <c r="AH120" s="60">
        <v>1.3994746032368831E-14</v>
      </c>
      <c r="AI120" s="60">
        <v>2.596010491625737E-14</v>
      </c>
      <c r="AJ120" s="60">
        <v>99.999999999999986</v>
      </c>
      <c r="AK120" s="60">
        <v>100</v>
      </c>
    </row>
    <row r="121" spans="1:37" s="59" customFormat="1" x14ac:dyDescent="0.3">
      <c r="A121" s="61">
        <v>19</v>
      </c>
      <c r="B121" s="60"/>
      <c r="C121" s="60">
        <v>150</v>
      </c>
      <c r="D121" s="60">
        <v>1.9941329956054692E-3</v>
      </c>
      <c r="E121" s="60" t="b">
        <v>0</v>
      </c>
      <c r="F121" s="60">
        <v>2.4476354119877561E-3</v>
      </c>
      <c r="G121" s="60">
        <v>4.4673545606349953E-5</v>
      </c>
      <c r="H121" s="60">
        <v>4.7864513149659121E-4</v>
      </c>
      <c r="I121" s="60">
        <v>6.6666666666666749E-3</v>
      </c>
      <c r="J121" s="60">
        <v>1.786327949540805E-3</v>
      </c>
      <c r="K121" s="60">
        <v>8.0829037686547631E-2</v>
      </c>
      <c r="L121" s="60">
        <v>1.6427344100918371E-2</v>
      </c>
      <c r="M121" s="60">
        <v>4.6666666666666683E-2</v>
      </c>
      <c r="N121" s="60">
        <v>1.786327949540799E-3</v>
      </c>
      <c r="O121" s="60">
        <v>8.0829037686547645E-2</v>
      </c>
      <c r="P121" s="60">
        <v>0.1323760430703402</v>
      </c>
      <c r="Q121" s="60">
        <v>4.0000000000000042E-2</v>
      </c>
      <c r="R121" s="60">
        <v>1.7633679841704119E-17</v>
      </c>
      <c r="S121" s="60">
        <v>-1.89840886555726E-17</v>
      </c>
      <c r="T121" s="60">
        <v>0.1328546882018368</v>
      </c>
      <c r="U121" s="60">
        <v>3.3333333333333361E-2</v>
      </c>
      <c r="V121" s="60">
        <v>-1.7863279495407879E-3</v>
      </c>
      <c r="W121" s="60">
        <v>-8.0829037686547645E-2</v>
      </c>
      <c r="X121" s="60">
        <v>0.14928203230275519</v>
      </c>
      <c r="Y121" s="60">
        <v>-1.333333333333331E-2</v>
      </c>
      <c r="Z121" s="60">
        <v>1.1102230246251571E-17</v>
      </c>
      <c r="AA121" s="60">
        <v>-5.9211894646675019E-18</v>
      </c>
      <c r="AB121" s="60" t="s">
        <v>3856</v>
      </c>
      <c r="AC121" s="60" t="s">
        <v>3857</v>
      </c>
      <c r="AD121" s="60" t="s">
        <v>3858</v>
      </c>
      <c r="AE121" s="60" t="s">
        <v>3857</v>
      </c>
      <c r="AF121" s="60">
        <v>0.1089226408822318</v>
      </c>
      <c r="AG121" s="60">
        <v>0.27070692194153811</v>
      </c>
      <c r="AH121" s="60">
        <v>0.58078805261130062</v>
      </c>
      <c r="AI121" s="60">
        <v>0.54072714029980884</v>
      </c>
      <c r="AJ121" s="60">
        <v>100</v>
      </c>
      <c r="AK121" s="60">
        <v>99.999999999999929</v>
      </c>
    </row>
    <row r="122" spans="1:37" s="59" customFormat="1" x14ac:dyDescent="0.3">
      <c r="A122" s="61">
        <v>20</v>
      </c>
      <c r="B122" s="60"/>
      <c r="C122" s="60">
        <v>150</v>
      </c>
      <c r="D122" s="60">
        <v>1.9938945770263672E-3</v>
      </c>
      <c r="E122" s="60" t="b">
        <v>0</v>
      </c>
      <c r="F122" s="60">
        <v>3.3063246597961472E-3</v>
      </c>
      <c r="G122" s="60">
        <v>1.710034352608254E-6</v>
      </c>
      <c r="H122" s="60">
        <v>1.30768281804429E-3</v>
      </c>
      <c r="I122" s="60">
        <v>5.5511151231257827E-17</v>
      </c>
      <c r="J122" s="60">
        <v>3.1547005383792522E-2</v>
      </c>
      <c r="K122" s="60">
        <v>4.6188021535170078E-2</v>
      </c>
      <c r="L122" s="60">
        <v>4.1307682818044283E-2</v>
      </c>
      <c r="M122" s="60">
        <v>3.9999999999999952E-2</v>
      </c>
      <c r="N122" s="60">
        <v>3.1547005383792522E-2</v>
      </c>
      <c r="O122" s="60">
        <v>4.6188021535170078E-2</v>
      </c>
      <c r="P122" s="60">
        <v>9.23760430703401E-2</v>
      </c>
      <c r="Q122" s="60">
        <v>0.1066666666666667</v>
      </c>
      <c r="R122" s="60">
        <v>1.258252761241844E-17</v>
      </c>
      <c r="S122" s="60">
        <v>-3.4046839421838137E-17</v>
      </c>
      <c r="T122" s="60">
        <v>9.3683725888384389E-2</v>
      </c>
      <c r="U122" s="60">
        <v>0.1066666666666666</v>
      </c>
      <c r="V122" s="60">
        <v>-3.1547005383792508E-2</v>
      </c>
      <c r="W122" s="60">
        <v>4.6188021535170043E-2</v>
      </c>
      <c r="X122" s="60">
        <v>5.2376043070340113E-2</v>
      </c>
      <c r="Y122" s="60">
        <v>6.6666666666666652E-2</v>
      </c>
      <c r="Z122" s="60">
        <v>1.258252761241844E-17</v>
      </c>
      <c r="AA122" s="60">
        <v>-3.4046839421838137E-17</v>
      </c>
      <c r="AB122" s="60" t="s">
        <v>3859</v>
      </c>
      <c r="AC122" s="60" t="s">
        <v>3860</v>
      </c>
      <c r="AD122" s="60" t="s">
        <v>3861</v>
      </c>
      <c r="AE122" s="60" t="s">
        <v>3860</v>
      </c>
      <c r="AF122" s="60">
        <v>0.12885873008619519</v>
      </c>
      <c r="AG122" s="60">
        <v>0.1580373971167062</v>
      </c>
      <c r="AH122" s="60">
        <v>0</v>
      </c>
      <c r="AI122" s="60">
        <v>1.312930322446898E-14</v>
      </c>
      <c r="AJ122" s="60">
        <v>99.999999999999972</v>
      </c>
      <c r="AK122" s="60">
        <v>100</v>
      </c>
    </row>
    <row r="123" spans="1:37" s="59" customFormat="1" x14ac:dyDescent="0.3">
      <c r="A123" s="61">
        <v>21</v>
      </c>
      <c r="B123" s="60"/>
      <c r="C123" s="60">
        <v>150</v>
      </c>
      <c r="D123" s="60">
        <v>1.9938945770263672E-3</v>
      </c>
      <c r="E123" s="60" t="b">
        <v>0</v>
      </c>
      <c r="F123" s="60">
        <v>1.9054164795102109E-4</v>
      </c>
      <c r="G123" s="60">
        <v>2.1787082495880609E-33</v>
      </c>
      <c r="H123" s="60">
        <v>3.4694469519536142E-17</v>
      </c>
      <c r="I123" s="60">
        <v>3.1225022567582528E-17</v>
      </c>
      <c r="J123" s="60">
        <v>5.9521354868503393E-2</v>
      </c>
      <c r="K123" s="60">
        <v>2.3094010767585028E-2</v>
      </c>
      <c r="L123" s="60">
        <v>3.5726558990815949E-3</v>
      </c>
      <c r="M123" s="60">
        <v>1.333333333333336E-2</v>
      </c>
      <c r="N123" s="60">
        <v>5.9521354868503379E-2</v>
      </c>
      <c r="O123" s="60">
        <v>2.3094010767585021E-2</v>
      </c>
      <c r="P123" s="60">
        <v>-4.2615365636088413E-2</v>
      </c>
      <c r="Q123" s="60">
        <v>1.333333333333332E-2</v>
      </c>
      <c r="R123" s="60">
        <v>-9.3168028146921665E-18</v>
      </c>
      <c r="S123" s="60">
        <v>-2.8735910087955682E-17</v>
      </c>
      <c r="T123" s="60">
        <v>-4.2615365636088372E-2</v>
      </c>
      <c r="U123" s="60">
        <v>1.333333333333335E-2</v>
      </c>
      <c r="V123" s="60">
        <v>-5.9521354868503393E-2</v>
      </c>
      <c r="W123" s="60">
        <v>2.3094010767585001E-2</v>
      </c>
      <c r="X123" s="60">
        <v>-3.9042709737006777E-2</v>
      </c>
      <c r="Y123" s="60">
        <v>-1.1842378929334999E-17</v>
      </c>
      <c r="Z123" s="60">
        <v>-1.258252761241844E-17</v>
      </c>
      <c r="AA123" s="60">
        <v>-2.2204460492503129E-17</v>
      </c>
      <c r="AB123" s="60" t="s">
        <v>3862</v>
      </c>
      <c r="AC123" s="60" t="s">
        <v>3863</v>
      </c>
      <c r="AD123" s="60" t="s">
        <v>3864</v>
      </c>
      <c r="AE123" s="60" t="s">
        <v>3863</v>
      </c>
      <c r="AF123" s="60">
        <v>0</v>
      </c>
      <c r="AG123" s="60">
        <v>0</v>
      </c>
      <c r="AH123" s="60">
        <v>2.6072183058867721E-14</v>
      </c>
      <c r="AI123" s="60">
        <v>1.2151257026050039E-14</v>
      </c>
      <c r="AJ123" s="60">
        <v>99.999999999999943</v>
      </c>
      <c r="AK123" s="60">
        <v>100</v>
      </c>
    </row>
    <row r="124" spans="1:37" s="59" customFormat="1" x14ac:dyDescent="0.3">
      <c r="A124" s="61">
        <v>22</v>
      </c>
      <c r="B124" s="60"/>
      <c r="C124" s="60">
        <v>150</v>
      </c>
      <c r="D124" s="60">
        <v>1.994848251342773E-3</v>
      </c>
      <c r="E124" s="60" t="b">
        <v>0</v>
      </c>
      <c r="F124" s="60">
        <v>1.244444444444448E-3</v>
      </c>
      <c r="G124" s="60">
        <v>4.7635411987754398E-5</v>
      </c>
      <c r="H124" s="60">
        <v>1.786327949540784E-3</v>
      </c>
      <c r="I124" s="60">
        <v>6.6666666666666194E-3</v>
      </c>
      <c r="J124" s="60">
        <v>2.618802153517007E-2</v>
      </c>
      <c r="K124" s="60">
        <v>0.10392304845413269</v>
      </c>
      <c r="L124" s="60">
        <v>1.1547005383792551E-2</v>
      </c>
      <c r="M124" s="60">
        <v>3.3333333333333368E-2</v>
      </c>
      <c r="N124" s="60">
        <v>2.618802153517007E-2</v>
      </c>
      <c r="O124" s="60">
        <v>0.10392304845413269</v>
      </c>
      <c r="P124" s="60">
        <v>8.6188021535170092E-2</v>
      </c>
      <c r="Q124" s="60">
        <v>6.6666666666666638E-2</v>
      </c>
      <c r="R124" s="60">
        <v>2.4424906541753441E-17</v>
      </c>
      <c r="S124" s="60">
        <v>-4.1448326252672513E-17</v>
      </c>
      <c r="T124" s="60">
        <v>8.4401693585629309E-2</v>
      </c>
      <c r="U124" s="60">
        <v>6.0000000000000019E-2</v>
      </c>
      <c r="V124" s="60">
        <v>-2.6188021535170049E-2</v>
      </c>
      <c r="W124" s="60">
        <v>-0.10392304845413269</v>
      </c>
      <c r="X124" s="60">
        <v>7.2854688201836756E-2</v>
      </c>
      <c r="Y124" s="60">
        <v>2.6666666666666641E-2</v>
      </c>
      <c r="Z124" s="60">
        <v>2.4424906541753441E-17</v>
      </c>
      <c r="AA124" s="60">
        <v>-4.1448326252672513E-17</v>
      </c>
      <c r="AB124" s="60" t="s">
        <v>3865</v>
      </c>
      <c r="AC124" s="60" t="s">
        <v>3866</v>
      </c>
      <c r="AD124" s="60" t="s">
        <v>3867</v>
      </c>
      <c r="AE124" s="60" t="s">
        <v>3866</v>
      </c>
      <c r="AF124" s="60">
        <v>0.3413254247387757</v>
      </c>
      <c r="AG124" s="60">
        <v>2.167322048447894E-2</v>
      </c>
      <c r="AH124" s="60">
        <v>0.59460155170305895</v>
      </c>
      <c r="AI124" s="60">
        <v>0.55268112772754852</v>
      </c>
      <c r="AJ124" s="60">
        <v>100</v>
      </c>
      <c r="AK124" s="60">
        <v>99.999999999999815</v>
      </c>
    </row>
    <row r="125" spans="1:37" s="59" customFormat="1" x14ac:dyDescent="0.3">
      <c r="A125" s="61">
        <v>23</v>
      </c>
      <c r="B125" s="60"/>
      <c r="C125" s="60">
        <v>150</v>
      </c>
      <c r="D125" s="60">
        <v>1.9943714141845699E-3</v>
      </c>
      <c r="E125" s="60" t="b">
        <v>0</v>
      </c>
      <c r="F125" s="60">
        <v>7.3163152334240427E-5</v>
      </c>
      <c r="G125" s="60">
        <v>4.7635411987755022E-5</v>
      </c>
      <c r="H125" s="60">
        <v>1.7863279495408291E-3</v>
      </c>
      <c r="I125" s="60">
        <v>6.6666666666666541E-3</v>
      </c>
      <c r="J125" s="60">
        <v>8.3094010767585047E-2</v>
      </c>
      <c r="K125" s="60">
        <v>0.10392304845413269</v>
      </c>
      <c r="L125" s="60">
        <v>5.3589838486224374E-3</v>
      </c>
      <c r="M125" s="60">
        <v>6.6666666666666541E-3</v>
      </c>
      <c r="N125" s="60">
        <v>8.3094010767585061E-2</v>
      </c>
      <c r="O125" s="60">
        <v>0.10392304845413269</v>
      </c>
      <c r="P125" s="60">
        <v>2.309401076758507E-2</v>
      </c>
      <c r="Q125" s="60">
        <v>0.17333333333333331</v>
      </c>
      <c r="R125" s="60">
        <v>9.1869142623937779E-18</v>
      </c>
      <c r="S125" s="60">
        <v>-3.9097991651123809E-17</v>
      </c>
      <c r="T125" s="60">
        <v>2.4880338717125899E-2</v>
      </c>
      <c r="U125" s="60">
        <v>0.18</v>
      </c>
      <c r="V125" s="60">
        <v>8.3094010767585061E-2</v>
      </c>
      <c r="W125" s="60">
        <v>-0.10392304845413269</v>
      </c>
      <c r="X125" s="60">
        <v>3.023932256574834E-2</v>
      </c>
      <c r="Y125" s="60">
        <v>0.17333333333333331</v>
      </c>
      <c r="Z125" s="60">
        <v>5.9211894646675019E-18</v>
      </c>
      <c r="AA125" s="60">
        <v>-3.2566542055671259E-17</v>
      </c>
      <c r="AB125" s="60" t="s">
        <v>3868</v>
      </c>
      <c r="AC125" s="60" t="s">
        <v>3869</v>
      </c>
      <c r="AD125" s="60" t="s">
        <v>3870</v>
      </c>
      <c r="AE125" s="60" t="s">
        <v>3869</v>
      </c>
      <c r="AF125" s="60">
        <v>0.35215911329067823</v>
      </c>
      <c r="AG125" s="60">
        <v>1.9575588243636671E-2</v>
      </c>
      <c r="AH125" s="60">
        <v>0.6658682889098968</v>
      </c>
      <c r="AI125" s="60">
        <v>0.61373731319714453</v>
      </c>
      <c r="AJ125" s="60">
        <v>100</v>
      </c>
      <c r="AK125" s="60">
        <v>99.999999999999972</v>
      </c>
    </row>
    <row r="126" spans="1:37" s="59" customFormat="1" x14ac:dyDescent="0.3">
      <c r="A126" s="61">
        <v>24</v>
      </c>
      <c r="B126" s="60"/>
      <c r="C126" s="60">
        <v>150</v>
      </c>
      <c r="D126" s="60">
        <v>1.9843578338623051E-3</v>
      </c>
      <c r="E126" s="60" t="b">
        <v>0</v>
      </c>
      <c r="F126" s="60">
        <v>1.4936753402038619E-3</v>
      </c>
      <c r="G126" s="60">
        <v>7.1453117981630753E-5</v>
      </c>
      <c r="H126" s="60">
        <v>8.4529946162073683E-3</v>
      </c>
      <c r="I126" s="60">
        <v>3.4694469519536142E-18</v>
      </c>
      <c r="J126" s="60">
        <v>0.1310683602522959</v>
      </c>
      <c r="K126" s="60">
        <v>9.2376043070340114E-2</v>
      </c>
      <c r="L126" s="60">
        <v>2.7974349484710989E-2</v>
      </c>
      <c r="M126" s="60">
        <v>2.6666666666666689E-2</v>
      </c>
      <c r="N126" s="60">
        <v>0.1310683602522959</v>
      </c>
      <c r="O126" s="60">
        <v>9.2376043070340114E-2</v>
      </c>
      <c r="P126" s="60">
        <v>-0.1092820323027551</v>
      </c>
      <c r="Q126" s="60">
        <v>2.666666666666662E-2</v>
      </c>
      <c r="R126" s="60">
        <v>8.1416355139178147E-18</v>
      </c>
      <c r="S126" s="60">
        <v>-2.8125649957170629E-17</v>
      </c>
      <c r="T126" s="60">
        <v>-0.1177350269189625</v>
      </c>
      <c r="U126" s="60">
        <v>2.666666666666662E-2</v>
      </c>
      <c r="V126" s="60">
        <v>0.1310683602522959</v>
      </c>
      <c r="W126" s="60">
        <v>-9.2376043070340141E-2</v>
      </c>
      <c r="X126" s="60">
        <v>-0.14570937640367351</v>
      </c>
      <c r="Y126" s="60">
        <v>-7.105427357601002E-17</v>
      </c>
      <c r="Z126" s="60">
        <v>8.1416355139178147E-18</v>
      </c>
      <c r="AA126" s="60">
        <v>-2.8125649957170629E-17</v>
      </c>
      <c r="AB126" s="60" t="s">
        <v>3871</v>
      </c>
      <c r="AC126" s="60" t="s">
        <v>3872</v>
      </c>
      <c r="AD126" s="60" t="s">
        <v>3873</v>
      </c>
      <c r="AE126" s="60" t="s">
        <v>3872</v>
      </c>
      <c r="AF126" s="60">
        <v>1.078035227629802</v>
      </c>
      <c r="AG126" s="60">
        <v>0.82906534899708662</v>
      </c>
      <c r="AH126" s="60">
        <v>1.318664127873753E-14</v>
      </c>
      <c r="AI126" s="60">
        <v>3.6845881697376642E-14</v>
      </c>
      <c r="AJ126" s="60">
        <v>100</v>
      </c>
      <c r="AK126" s="60">
        <v>99.999999999999972</v>
      </c>
    </row>
    <row r="127" spans="1:37" s="59" customFormat="1" x14ac:dyDescent="0.3">
      <c r="A127" s="61">
        <v>25</v>
      </c>
      <c r="B127" s="60"/>
      <c r="C127" s="60">
        <v>150</v>
      </c>
      <c r="D127" s="60">
        <v>1.9943714141845699E-3</v>
      </c>
      <c r="E127" s="60" t="b">
        <v>0</v>
      </c>
      <c r="F127" s="60">
        <v>1.671453117981633E-3</v>
      </c>
      <c r="G127" s="60">
        <v>2.3817705993877311E-5</v>
      </c>
      <c r="H127" s="60">
        <v>4.880338717125822E-3</v>
      </c>
      <c r="I127" s="60">
        <v>0</v>
      </c>
      <c r="J127" s="60">
        <v>0.1213076828180442</v>
      </c>
      <c r="K127" s="60">
        <v>6.9282032302755106E-2</v>
      </c>
      <c r="L127" s="60">
        <v>8.452994616207507E-3</v>
      </c>
      <c r="M127" s="60">
        <v>3.9999999999999987E-2</v>
      </c>
      <c r="N127" s="60">
        <v>0.1213076828180442</v>
      </c>
      <c r="O127" s="60">
        <v>6.9282032302755106E-2</v>
      </c>
      <c r="P127" s="60">
        <v>-5.5948698969421742E-2</v>
      </c>
      <c r="Q127" s="60">
        <v>0.1333333333333333</v>
      </c>
      <c r="R127" s="60">
        <v>2.960594732333751E-18</v>
      </c>
      <c r="S127" s="60">
        <v>-1.4802973661668751E-17</v>
      </c>
      <c r="T127" s="60">
        <v>-6.0829037686547557E-2</v>
      </c>
      <c r="U127" s="60">
        <v>0.1333333333333333</v>
      </c>
      <c r="V127" s="60">
        <v>0.1213076828180442</v>
      </c>
      <c r="W127" s="60">
        <v>6.9282032302755092E-2</v>
      </c>
      <c r="X127" s="60">
        <v>-6.9282032302755064E-2</v>
      </c>
      <c r="Y127" s="60">
        <v>9.333333333333331E-2</v>
      </c>
      <c r="Z127" s="60">
        <v>2.960594732333751E-18</v>
      </c>
      <c r="AA127" s="60">
        <v>-1.4802973661668751E-17</v>
      </c>
      <c r="AB127" s="60" t="s">
        <v>3874</v>
      </c>
      <c r="AC127" s="60" t="s">
        <v>3875</v>
      </c>
      <c r="AD127" s="60" t="s">
        <v>3876</v>
      </c>
      <c r="AE127" s="60" t="s">
        <v>3875</v>
      </c>
      <c r="AF127" s="60">
        <v>0.56307104498800986</v>
      </c>
      <c r="AG127" s="60">
        <v>0.49376453011732518</v>
      </c>
      <c r="AH127" s="60">
        <v>1.4528965119562459E-14</v>
      </c>
      <c r="AI127" s="60">
        <v>1.343834406328844E-14</v>
      </c>
      <c r="AJ127" s="60">
        <v>100</v>
      </c>
      <c r="AK127" s="60">
        <v>99.999999999999972</v>
      </c>
    </row>
    <row r="128" spans="1:37" s="59" customFormat="1" x14ac:dyDescent="0.3">
      <c r="A128" s="61">
        <v>26</v>
      </c>
      <c r="B128" s="60"/>
      <c r="C128" s="60">
        <v>150</v>
      </c>
      <c r="D128" s="60">
        <v>9.975433349609375E-4</v>
      </c>
      <c r="E128" s="60" t="b">
        <v>0</v>
      </c>
      <c r="F128" s="60">
        <v>2.2570937640367349E-3</v>
      </c>
      <c r="G128" s="60">
        <v>8.8888888888887944E-5</v>
      </c>
      <c r="H128" s="60">
        <v>6.6666666666666367E-3</v>
      </c>
      <c r="I128" s="60">
        <v>6.6666666666666263E-3</v>
      </c>
      <c r="J128" s="60">
        <v>3.106836025229591E-2</v>
      </c>
      <c r="K128" s="60">
        <v>3.4641016151377553E-2</v>
      </c>
      <c r="L128" s="60">
        <v>4.3094010767585011E-2</v>
      </c>
      <c r="M128" s="60">
        <v>2.0000000000000049E-2</v>
      </c>
      <c r="N128" s="60">
        <v>3.106836025229591E-2</v>
      </c>
      <c r="O128" s="60">
        <v>3.4641016151377553E-2</v>
      </c>
      <c r="P128" s="60">
        <v>3.6427344100918392E-2</v>
      </c>
      <c r="Q128" s="60">
        <v>0.1066666666666666</v>
      </c>
      <c r="R128" s="60">
        <v>2.516505522483688E-17</v>
      </c>
      <c r="S128" s="60">
        <v>-2.2204460492503129E-17</v>
      </c>
      <c r="T128" s="60">
        <v>2.9760677434251748E-2</v>
      </c>
      <c r="U128" s="60">
        <v>0.1</v>
      </c>
      <c r="V128" s="60">
        <v>3.106836025229593E-2</v>
      </c>
      <c r="W128" s="60">
        <v>3.4641016151377532E-2</v>
      </c>
      <c r="X128" s="60">
        <v>7.2854688201836756E-2</v>
      </c>
      <c r="Y128" s="60">
        <v>7.999999999999996E-2</v>
      </c>
      <c r="Z128" s="60">
        <v>2.516505522483688E-17</v>
      </c>
      <c r="AA128" s="60">
        <v>-2.2204460492503129E-17</v>
      </c>
      <c r="AB128" s="60" t="s">
        <v>3877</v>
      </c>
      <c r="AC128" s="60" t="s">
        <v>4457</v>
      </c>
      <c r="AD128" s="60" t="s">
        <v>3878</v>
      </c>
      <c r="AE128" s="60" t="s">
        <v>4457</v>
      </c>
      <c r="AF128" s="60">
        <v>0.87160924022840292</v>
      </c>
      <c r="AG128" s="60">
        <v>0.56860351224200778</v>
      </c>
      <c r="AH128" s="60">
        <v>0.61659940964839999</v>
      </c>
      <c r="AI128" s="60">
        <v>0.57163711029361675</v>
      </c>
      <c r="AJ128" s="60">
        <v>99.999999999999972</v>
      </c>
      <c r="AK128" s="60">
        <v>99.999999999999744</v>
      </c>
    </row>
    <row r="129" spans="1:37" s="59" customFormat="1" x14ac:dyDescent="0.3">
      <c r="A129" s="61">
        <v>27</v>
      </c>
      <c r="B129" s="60"/>
      <c r="C129" s="60">
        <v>150</v>
      </c>
      <c r="D129" s="60">
        <v>1.994848251342773E-3</v>
      </c>
      <c r="E129" s="60" t="b">
        <v>0</v>
      </c>
      <c r="F129" s="60">
        <v>6.220512187869608E-3</v>
      </c>
      <c r="G129" s="60">
        <v>7.1453117981633572E-5</v>
      </c>
      <c r="H129" s="60">
        <v>8.4529946162075348E-3</v>
      </c>
      <c r="I129" s="60">
        <v>4.163336342344337E-17</v>
      </c>
      <c r="J129" s="60">
        <v>3.5119661282874137E-2</v>
      </c>
      <c r="K129" s="60">
        <v>2.3094010767585011E-2</v>
      </c>
      <c r="L129" s="60">
        <v>7.7735026918962544E-2</v>
      </c>
      <c r="M129" s="60">
        <v>1.333333333333331E-2</v>
      </c>
      <c r="N129" s="60">
        <v>3.5119661282874137E-2</v>
      </c>
      <c r="O129" s="60">
        <v>2.3094010767585011E-2</v>
      </c>
      <c r="P129" s="60">
        <v>7.2854688201836743E-2</v>
      </c>
      <c r="Q129" s="60">
        <v>7.9999999999999988E-2</v>
      </c>
      <c r="R129" s="60">
        <v>5.9211894646675019E-18</v>
      </c>
      <c r="S129" s="60">
        <v>-2.5317620257533141E-17</v>
      </c>
      <c r="T129" s="60">
        <v>8.1307682818044277E-2</v>
      </c>
      <c r="U129" s="60">
        <v>8.0000000000000029E-2</v>
      </c>
      <c r="V129" s="60">
        <v>-3.5119661282874137E-2</v>
      </c>
      <c r="W129" s="60">
        <v>2.309401076758499E-2</v>
      </c>
      <c r="X129" s="60">
        <v>0.15904270973700679</v>
      </c>
      <c r="Y129" s="60">
        <v>9.3333333333333338E-2</v>
      </c>
      <c r="Z129" s="60">
        <v>5.9211894646675019E-18</v>
      </c>
      <c r="AA129" s="60">
        <v>-2.5317620257533141E-17</v>
      </c>
      <c r="AB129" s="60" t="s">
        <v>3879</v>
      </c>
      <c r="AC129" s="60" t="s">
        <v>3880</v>
      </c>
      <c r="AD129" s="60" t="s">
        <v>3881</v>
      </c>
      <c r="AE129" s="60" t="s">
        <v>3880</v>
      </c>
      <c r="AF129" s="60">
        <v>0.84868296209548255</v>
      </c>
      <c r="AG129" s="60">
        <v>1.01428080611216</v>
      </c>
      <c r="AH129" s="60">
        <v>2.76505948929498E-14</v>
      </c>
      <c r="AI129" s="60">
        <v>1.283415684495771E-14</v>
      </c>
      <c r="AJ129" s="60">
        <v>99.999999999999972</v>
      </c>
      <c r="AK129" s="60">
        <v>100</v>
      </c>
    </row>
    <row r="130" spans="1:37" s="59" customFormat="1" x14ac:dyDescent="0.3">
      <c r="A130" s="61">
        <v>28</v>
      </c>
      <c r="B130" s="60"/>
      <c r="C130" s="60">
        <v>150</v>
      </c>
      <c r="D130" s="60">
        <v>1.994848251342773E-3</v>
      </c>
      <c r="E130" s="60" t="b">
        <v>0</v>
      </c>
      <c r="F130" s="60">
        <v>1.1555555555555559E-3</v>
      </c>
      <c r="G130" s="60">
        <v>4.4673545606349723E-5</v>
      </c>
      <c r="H130" s="60">
        <v>4.786451314965634E-4</v>
      </c>
      <c r="I130" s="60">
        <v>6.6666666666666602E-3</v>
      </c>
      <c r="J130" s="60">
        <v>4.1786327949540798E-2</v>
      </c>
      <c r="K130" s="60">
        <v>3.4641016151377567E-2</v>
      </c>
      <c r="L130" s="60">
        <v>6.6666666666666333E-3</v>
      </c>
      <c r="M130" s="60">
        <v>3.3333333333333347E-2</v>
      </c>
      <c r="N130" s="60">
        <v>4.1786327949540798E-2</v>
      </c>
      <c r="O130" s="60">
        <v>3.4641016151377567E-2</v>
      </c>
      <c r="P130" s="60">
        <v>-6.5709376403673428E-2</v>
      </c>
      <c r="Q130" s="60">
        <v>-3.9898639947466557E-17</v>
      </c>
      <c r="R130" s="60">
        <v>2.960594732333751E-18</v>
      </c>
      <c r="S130" s="60">
        <v>-1.153724886394248E-17</v>
      </c>
      <c r="T130" s="60">
        <v>-6.6188021535169991E-2</v>
      </c>
      <c r="U130" s="60">
        <v>-6.6666666666667001E-3</v>
      </c>
      <c r="V130" s="60">
        <v>-4.1786327949540798E-2</v>
      </c>
      <c r="W130" s="60">
        <v>-3.4641016151377588E-2</v>
      </c>
      <c r="X130" s="60">
        <v>-5.9521354868503358E-2</v>
      </c>
      <c r="Y130" s="60">
        <v>-4.0000000000000063E-2</v>
      </c>
      <c r="Z130" s="60">
        <v>2.960594732333751E-18</v>
      </c>
      <c r="AA130" s="60">
        <v>-1.153724886394248E-17</v>
      </c>
      <c r="AB130" s="60" t="s">
        <v>3882</v>
      </c>
      <c r="AC130" s="60" t="s">
        <v>3883</v>
      </c>
      <c r="AD130" s="60" t="s">
        <v>3884</v>
      </c>
      <c r="AE130" s="60" t="s">
        <v>3883</v>
      </c>
      <c r="AF130" s="60">
        <v>0.25205552329757441</v>
      </c>
      <c r="AG130" s="60">
        <v>0.1175810165068536</v>
      </c>
      <c r="AH130" s="60">
        <v>0.56123068791339059</v>
      </c>
      <c r="AI130" s="60">
        <v>0.52373526787934721</v>
      </c>
      <c r="AJ130" s="60">
        <v>100</v>
      </c>
      <c r="AK130" s="60">
        <v>100</v>
      </c>
    </row>
    <row r="131" spans="1:37" s="59" customFormat="1" x14ac:dyDescent="0.3">
      <c r="A131" s="61">
        <v>29</v>
      </c>
      <c r="B131" s="60"/>
      <c r="C131" s="60">
        <v>150</v>
      </c>
      <c r="D131" s="60">
        <v>9.975433349609375E-4</v>
      </c>
      <c r="E131" s="60" t="b">
        <v>0</v>
      </c>
      <c r="F131" s="60">
        <v>1.623817705993878E-3</v>
      </c>
      <c r="G131" s="60">
        <v>7.1453117981632339E-5</v>
      </c>
      <c r="H131" s="60">
        <v>8.4529946162074619E-3</v>
      </c>
      <c r="I131" s="60">
        <v>1.387778780781446E-17</v>
      </c>
      <c r="J131" s="60">
        <v>3.1547005383792528E-2</v>
      </c>
      <c r="K131" s="60">
        <v>9.2376043070340114E-2</v>
      </c>
      <c r="L131" s="60">
        <v>4.8803387171258289E-3</v>
      </c>
      <c r="M131" s="60">
        <v>4.0000000000000008E-2</v>
      </c>
      <c r="N131" s="60">
        <v>3.1547005383792528E-2</v>
      </c>
      <c r="O131" s="60">
        <v>9.2376043070340114E-2</v>
      </c>
      <c r="P131" s="60">
        <v>3.023932256574834E-2</v>
      </c>
      <c r="Q131" s="60">
        <v>0.12</v>
      </c>
      <c r="R131" s="60">
        <v>1.554312234475219E-17</v>
      </c>
      <c r="S131" s="60">
        <v>-1.036208156316813E-17</v>
      </c>
      <c r="T131" s="60">
        <v>2.1786327949540881E-2</v>
      </c>
      <c r="U131" s="60">
        <v>0.12</v>
      </c>
      <c r="V131" s="60">
        <v>3.1547005383792542E-2</v>
      </c>
      <c r="W131" s="60">
        <v>9.23760430703401E-2</v>
      </c>
      <c r="X131" s="60">
        <v>2.666666666666671E-2</v>
      </c>
      <c r="Y131" s="60">
        <v>0.16</v>
      </c>
      <c r="Z131" s="60">
        <v>1.554312234475219E-17</v>
      </c>
      <c r="AA131" s="60">
        <v>-1.036208156316813E-17</v>
      </c>
      <c r="AB131" s="60" t="s">
        <v>4458</v>
      </c>
      <c r="AC131" s="60" t="s">
        <v>4459</v>
      </c>
      <c r="AD131" s="60" t="s">
        <v>4460</v>
      </c>
      <c r="AE131" s="60" t="s">
        <v>4459</v>
      </c>
      <c r="AF131" s="60">
        <v>0.89342241263015332</v>
      </c>
      <c r="AG131" s="60">
        <v>0.93655375685208919</v>
      </c>
      <c r="AH131" s="60">
        <v>2.8692834654852083E-14</v>
      </c>
      <c r="AI131" s="60">
        <v>0</v>
      </c>
      <c r="AJ131" s="60">
        <v>99.999999999999986</v>
      </c>
      <c r="AK131" s="60">
        <v>100.0000000000002</v>
      </c>
    </row>
    <row r="132" spans="1:37" s="59" customFormat="1" x14ac:dyDescent="0.3">
      <c r="A132" s="61">
        <v>30</v>
      </c>
      <c r="B132" s="60"/>
      <c r="C132" s="60">
        <v>150</v>
      </c>
      <c r="D132" s="60">
        <v>2.0020008087158199E-3</v>
      </c>
      <c r="E132" s="60" t="b">
        <v>0</v>
      </c>
      <c r="F132" s="60">
        <v>4.0319096754331212E-4</v>
      </c>
      <c r="G132" s="60">
        <v>6.381935086621429E-5</v>
      </c>
      <c r="H132" s="60">
        <v>4.4016935856292239E-3</v>
      </c>
      <c r="I132" s="60">
        <v>6.6666666666666957E-3</v>
      </c>
      <c r="J132" s="60">
        <v>4.3094010767585039E-2</v>
      </c>
      <c r="K132" s="60">
        <v>8.0829037686547589E-2</v>
      </c>
      <c r="L132" s="60">
        <v>1.7863279495408391E-3</v>
      </c>
      <c r="M132" s="60">
        <v>2.0000000000000032E-2</v>
      </c>
      <c r="N132" s="60">
        <v>4.3094010767585039E-2</v>
      </c>
      <c r="O132" s="60">
        <v>8.0829037686547589E-2</v>
      </c>
      <c r="P132" s="60">
        <v>0.11285468820183681</v>
      </c>
      <c r="Q132" s="60">
        <v>0.12</v>
      </c>
      <c r="R132" s="60">
        <v>2.9605947323337507E-17</v>
      </c>
      <c r="S132" s="60">
        <v>-3.7007434154171889E-17</v>
      </c>
      <c r="T132" s="60">
        <v>0.117256381787466</v>
      </c>
      <c r="U132" s="60">
        <v>0.1133333333333333</v>
      </c>
      <c r="V132" s="60">
        <v>-4.3094010767585011E-2</v>
      </c>
      <c r="W132" s="60">
        <v>-8.0829037686547631E-2</v>
      </c>
      <c r="X132" s="60">
        <v>0.1190427097370068</v>
      </c>
      <c r="Y132" s="60">
        <v>0.1333333333333333</v>
      </c>
      <c r="Z132" s="60">
        <v>2.9605947323337507E-17</v>
      </c>
      <c r="AA132" s="60">
        <v>-3.7007434154171889E-17</v>
      </c>
      <c r="AB132" s="60" t="s">
        <v>3885</v>
      </c>
      <c r="AC132" s="60" t="s">
        <v>3886</v>
      </c>
      <c r="AD132" s="60" t="s">
        <v>3887</v>
      </c>
      <c r="AE132" s="60" t="s">
        <v>3886</v>
      </c>
      <c r="AF132" s="60">
        <v>0.26868045079854741</v>
      </c>
      <c r="AG132" s="60">
        <v>0.74602303427079031</v>
      </c>
      <c r="AH132" s="60">
        <v>0.62429824827504676</v>
      </c>
      <c r="AI132" s="60">
        <v>0.57824807142530465</v>
      </c>
      <c r="AJ132" s="60">
        <v>100</v>
      </c>
      <c r="AK132" s="60">
        <v>100.00000000000119</v>
      </c>
    </row>
    <row r="133" spans="1:37" s="59" customFormat="1" x14ac:dyDescent="0.3">
      <c r="A133" s="61">
        <v>31</v>
      </c>
      <c r="B133" s="60"/>
      <c r="C133" s="60">
        <v>150</v>
      </c>
      <c r="D133" s="60">
        <v>1.9946098327636719E-3</v>
      </c>
      <c r="E133" s="60" t="b">
        <v>0</v>
      </c>
      <c r="F133" s="60">
        <v>1.104432989386351E-2</v>
      </c>
      <c r="G133" s="60">
        <v>4.7635411987754107E-5</v>
      </c>
      <c r="H133" s="60">
        <v>1.786327949540728E-3</v>
      </c>
      <c r="I133" s="60">
        <v>6.6666666666666116E-3</v>
      </c>
      <c r="J133" s="60">
        <v>3.9521354868503403E-2</v>
      </c>
      <c r="K133" s="60">
        <v>0.1039230484541326</v>
      </c>
      <c r="L133" s="60">
        <v>9.4162371019881036E-2</v>
      </c>
      <c r="M133" s="60">
        <v>4.6666666666666662E-2</v>
      </c>
      <c r="N133" s="60">
        <v>3.9521354868503403E-2</v>
      </c>
      <c r="O133" s="60">
        <v>0.1039230484541326</v>
      </c>
      <c r="P133" s="60">
        <v>0.13237604307034029</v>
      </c>
      <c r="Q133" s="60">
        <v>9.3333333333333282E-2</v>
      </c>
      <c r="R133" s="60">
        <v>1.6283271027835629E-17</v>
      </c>
      <c r="S133" s="60">
        <v>-1.4802973661668751E-17</v>
      </c>
      <c r="T133" s="60">
        <v>0.13416237101988099</v>
      </c>
      <c r="U133" s="60">
        <v>8.666666666666667E-2</v>
      </c>
      <c r="V133" s="60">
        <v>-3.9521354868503382E-2</v>
      </c>
      <c r="W133" s="60">
        <v>-0.1039230484541326</v>
      </c>
      <c r="X133" s="60">
        <v>0.228324742039762</v>
      </c>
      <c r="Y133" s="60">
        <v>0.1333333333333333</v>
      </c>
      <c r="Z133" s="60">
        <v>1.6283271027835629E-17</v>
      </c>
      <c r="AA133" s="60">
        <v>-1.4802973661668751E-17</v>
      </c>
      <c r="AB133" s="60" t="s">
        <v>4461</v>
      </c>
      <c r="AC133" s="60" t="s">
        <v>4462</v>
      </c>
      <c r="AD133" s="60" t="s">
        <v>4463</v>
      </c>
      <c r="AE133" s="60" t="s">
        <v>4464</v>
      </c>
      <c r="AF133" s="60">
        <v>1.703118958834168E-2</v>
      </c>
      <c r="AG133" s="60">
        <v>0.43389948866959782</v>
      </c>
      <c r="AH133" s="60">
        <v>0.60908814187432836</v>
      </c>
      <c r="AI133" s="60">
        <v>0.56517560331983807</v>
      </c>
      <c r="AJ133" s="60">
        <v>100</v>
      </c>
      <c r="AK133" s="60">
        <v>99.999999999999773</v>
      </c>
    </row>
    <row r="134" spans="1:37" s="59" customFormat="1" x14ac:dyDescent="0.3">
      <c r="A134" s="61">
        <v>32</v>
      </c>
      <c r="B134" s="60"/>
      <c r="C134" s="60">
        <v>150</v>
      </c>
      <c r="D134" s="60">
        <v>1.9989013671875E-3</v>
      </c>
      <c r="E134" s="60" t="b">
        <v>0</v>
      </c>
      <c r="F134" s="60">
        <v>5.3333333333332978E-4</v>
      </c>
      <c r="G134" s="60">
        <v>4.7635411987754879E-5</v>
      </c>
      <c r="H134" s="60">
        <v>1.786327949540895E-3</v>
      </c>
      <c r="I134" s="60">
        <v>6.6666666666666263E-3</v>
      </c>
      <c r="J134" s="60">
        <v>4.3094010767585053E-2</v>
      </c>
      <c r="K134" s="60">
        <v>3.4641016151377539E-2</v>
      </c>
      <c r="L134" s="60">
        <v>1.1547005383792429E-2</v>
      </c>
      <c r="M134" s="60">
        <v>1.9999999999999959E-2</v>
      </c>
      <c r="N134" s="60">
        <v>4.3094010767585053E-2</v>
      </c>
      <c r="O134" s="60">
        <v>3.4641016151377539E-2</v>
      </c>
      <c r="P134" s="60">
        <v>-0.12976067743425171</v>
      </c>
      <c r="Q134" s="60">
        <v>0.14666666666666661</v>
      </c>
      <c r="R134" s="60">
        <v>1.9243865760169381E-17</v>
      </c>
      <c r="S134" s="60">
        <v>-3.996802888650564E-17</v>
      </c>
      <c r="T134" s="60">
        <v>-0.12797434948471079</v>
      </c>
      <c r="U134" s="60">
        <v>0.14000000000000001</v>
      </c>
      <c r="V134" s="60">
        <v>4.3094010767585067E-2</v>
      </c>
      <c r="W134" s="60">
        <v>3.4641016151377498E-2</v>
      </c>
      <c r="X134" s="60">
        <v>-0.1164273441009184</v>
      </c>
      <c r="Y134" s="60">
        <v>0.16</v>
      </c>
      <c r="Z134" s="60">
        <v>1.9243865760169381E-17</v>
      </c>
      <c r="AA134" s="60">
        <v>-3.996802888650564E-17</v>
      </c>
      <c r="AB134" s="60" t="s">
        <v>3888</v>
      </c>
      <c r="AC134" s="60" t="s">
        <v>3889</v>
      </c>
      <c r="AD134" s="60" t="s">
        <v>3890</v>
      </c>
      <c r="AE134" s="60" t="s">
        <v>3889</v>
      </c>
      <c r="AF134" s="60">
        <v>2.2330117164206058E-2</v>
      </c>
      <c r="AG134" s="60">
        <v>0.32102900466710321</v>
      </c>
      <c r="AH134" s="60">
        <v>0.64028746190955133</v>
      </c>
      <c r="AI134" s="60">
        <v>0.59193958844195238</v>
      </c>
      <c r="AJ134" s="60">
        <v>100</v>
      </c>
      <c r="AK134" s="60">
        <v>99.999999999999858</v>
      </c>
    </row>
    <row r="135" spans="1:37" s="59" customFormat="1" x14ac:dyDescent="0.3">
      <c r="A135" s="61">
        <v>33</v>
      </c>
      <c r="B135" s="60"/>
      <c r="C135" s="60">
        <v>150</v>
      </c>
      <c r="D135" s="60">
        <v>1.9943714141845699E-3</v>
      </c>
      <c r="E135" s="60" t="b">
        <v>0</v>
      </c>
      <c r="F135" s="60">
        <v>8.873163152334251E-3</v>
      </c>
      <c r="G135" s="60">
        <v>4.4673545606350448E-5</v>
      </c>
      <c r="H135" s="60">
        <v>4.7864513149663279E-4</v>
      </c>
      <c r="I135" s="60">
        <v>6.6666666666667096E-3</v>
      </c>
      <c r="J135" s="60">
        <v>8.0829037686547617E-2</v>
      </c>
      <c r="K135" s="60">
        <v>1.1547005383792511E-2</v>
      </c>
      <c r="L135" s="60">
        <v>3.6905989232414997E-2</v>
      </c>
      <c r="M135" s="60">
        <v>8.6666666666666711E-2</v>
      </c>
      <c r="N135" s="60">
        <v>8.0829037686547617E-2</v>
      </c>
      <c r="O135" s="60">
        <v>1.1547005383792511E-2</v>
      </c>
      <c r="P135" s="60">
        <v>5.3333333333333358E-2</v>
      </c>
      <c r="Q135" s="60">
        <v>0.1333333333333333</v>
      </c>
      <c r="R135" s="60">
        <v>2.960594732333751E-18</v>
      </c>
      <c r="S135" s="60">
        <v>-1.7763568394002511E-17</v>
      </c>
      <c r="T135" s="60">
        <v>5.3811978464829997E-2</v>
      </c>
      <c r="U135" s="60">
        <v>0.14000000000000001</v>
      </c>
      <c r="V135" s="60">
        <v>8.0829037686547617E-2</v>
      </c>
      <c r="W135" s="60">
        <v>-1.154700538379253E-2</v>
      </c>
      <c r="X135" s="60">
        <v>1.6905989232415E-2</v>
      </c>
      <c r="Y135" s="60">
        <v>5.3333333333333302E-2</v>
      </c>
      <c r="Z135" s="60">
        <v>2.960594732333751E-18</v>
      </c>
      <c r="AA135" s="60">
        <v>-1.7763568394002511E-17</v>
      </c>
      <c r="AB135" s="60" t="s">
        <v>3891</v>
      </c>
      <c r="AC135" s="60" t="s">
        <v>4465</v>
      </c>
      <c r="AD135" s="60" t="s">
        <v>3892</v>
      </c>
      <c r="AE135" s="60" t="s">
        <v>4465</v>
      </c>
      <c r="AF135" s="60">
        <v>0.21221749150037111</v>
      </c>
      <c r="AG135" s="60">
        <v>0.12894968037504859</v>
      </c>
      <c r="AH135" s="60">
        <v>0.64028746190956609</v>
      </c>
      <c r="AI135" s="60">
        <v>0.59193958844201999</v>
      </c>
      <c r="AJ135" s="60">
        <v>100</v>
      </c>
      <c r="AK135" s="60">
        <v>99.999999999999972</v>
      </c>
    </row>
    <row r="136" spans="1:37" s="59" customFormat="1" x14ac:dyDescent="0.3">
      <c r="A136" s="61">
        <v>34</v>
      </c>
      <c r="B136" s="60"/>
      <c r="C136" s="60">
        <v>150</v>
      </c>
      <c r="D136" s="60">
        <v>1.9943714141845699E-3</v>
      </c>
      <c r="E136" s="60" t="b">
        <v>0</v>
      </c>
      <c r="F136" s="60">
        <v>5.0484372660544177E-4</v>
      </c>
      <c r="G136" s="60">
        <v>4.4673545606350217E-5</v>
      </c>
      <c r="H136" s="60">
        <v>4.7864513149658769E-4</v>
      </c>
      <c r="I136" s="60">
        <v>6.6666666666666957E-3</v>
      </c>
      <c r="J136" s="60">
        <v>3.1068360252295878E-2</v>
      </c>
      <c r="K136" s="60">
        <v>0.1732050807568877</v>
      </c>
      <c r="L136" s="60">
        <v>1.0239322565748291E-2</v>
      </c>
      <c r="M136" s="60">
        <v>1.999999999999999E-2</v>
      </c>
      <c r="N136" s="60">
        <v>3.1068360252295878E-2</v>
      </c>
      <c r="O136" s="60">
        <v>0.1732050807568877</v>
      </c>
      <c r="P136" s="60">
        <v>7.1453117981633181E-3</v>
      </c>
      <c r="Q136" s="60">
        <v>0.1066666666666667</v>
      </c>
      <c r="R136" s="60">
        <v>-9.6219328800846903E-18</v>
      </c>
      <c r="S136" s="60">
        <v>1.4802973661668749E-18</v>
      </c>
      <c r="T136" s="60">
        <v>6.6666666666667304E-3</v>
      </c>
      <c r="U136" s="60">
        <v>9.9999999999999978E-2</v>
      </c>
      <c r="V136" s="60">
        <v>-3.1068360252295889E-2</v>
      </c>
      <c r="W136" s="60">
        <v>0.1732050807568877</v>
      </c>
      <c r="X136" s="60">
        <v>1.6905989232415021E-2</v>
      </c>
      <c r="Y136" s="60">
        <v>7.9999999999999988E-2</v>
      </c>
      <c r="Z136" s="60">
        <v>-9.6219328800846903E-18</v>
      </c>
      <c r="AA136" s="60">
        <v>1.4802973661668749E-18</v>
      </c>
      <c r="AB136" s="60" t="s">
        <v>3893</v>
      </c>
      <c r="AC136" s="60" t="s">
        <v>4466</v>
      </c>
      <c r="AD136" s="60" t="s">
        <v>3894</v>
      </c>
      <c r="AE136" s="60" t="s">
        <v>4466</v>
      </c>
      <c r="AF136" s="60">
        <v>0.22522965614042051</v>
      </c>
      <c r="AG136" s="60">
        <v>0.123652362663004</v>
      </c>
      <c r="AH136" s="60">
        <v>0.61659940964842797</v>
      </c>
      <c r="AI136" s="60">
        <v>0.5716371102936818</v>
      </c>
      <c r="AJ136" s="60">
        <v>100</v>
      </c>
      <c r="AK136" s="60">
        <v>99.999999999999986</v>
      </c>
    </row>
    <row r="137" spans="1:37" s="59" customFormat="1" x14ac:dyDescent="0.3">
      <c r="A137" s="61">
        <v>35</v>
      </c>
      <c r="B137" s="60"/>
      <c r="C137" s="60">
        <v>150</v>
      </c>
      <c r="D137" s="60">
        <v>9.9730491638183594E-4</v>
      </c>
      <c r="E137" s="60" t="b">
        <v>0</v>
      </c>
      <c r="F137" s="60">
        <v>1.0190312546789111E-3</v>
      </c>
      <c r="G137" s="60">
        <v>4.7635411987754947E-5</v>
      </c>
      <c r="H137" s="60">
        <v>1.7863279495408111E-3</v>
      </c>
      <c r="I137" s="60">
        <v>6.6666666666666541E-3</v>
      </c>
      <c r="J137" s="60">
        <v>0.12928203230275509</v>
      </c>
      <c r="K137" s="60">
        <v>5.7735026918962602E-2</v>
      </c>
      <c r="L137" s="60">
        <v>2.488033871712585E-2</v>
      </c>
      <c r="M137" s="60">
        <v>1.999999999999999E-2</v>
      </c>
      <c r="N137" s="60">
        <v>0.12928203230275509</v>
      </c>
      <c r="O137" s="60">
        <v>5.7735026918962602E-2</v>
      </c>
      <c r="P137" s="60">
        <v>-4.9760677434251638E-2</v>
      </c>
      <c r="Q137" s="60">
        <v>6.6666666666666624E-2</v>
      </c>
      <c r="R137" s="60">
        <v>-1.1102230246251571E-17</v>
      </c>
      <c r="S137" s="60">
        <v>-3.7007434154171889E-17</v>
      </c>
      <c r="T137" s="60">
        <v>-4.7974349484710833E-2</v>
      </c>
      <c r="U137" s="60">
        <v>5.999999999999997E-2</v>
      </c>
      <c r="V137" s="60">
        <v>0.12928203230275509</v>
      </c>
      <c r="W137" s="60">
        <v>5.7735026918962561E-2</v>
      </c>
      <c r="X137" s="60">
        <v>-7.2854688201836687E-2</v>
      </c>
      <c r="Y137" s="60">
        <v>7.999999999999996E-2</v>
      </c>
      <c r="Z137" s="60">
        <v>-1.1102230246251571E-17</v>
      </c>
      <c r="AA137" s="60">
        <v>-3.7007434154171889E-17</v>
      </c>
      <c r="AB137" s="60" t="s">
        <v>3895</v>
      </c>
      <c r="AC137" s="60" t="s">
        <v>3896</v>
      </c>
      <c r="AD137" s="60" t="s">
        <v>3897</v>
      </c>
      <c r="AE137" s="60" t="s">
        <v>3896</v>
      </c>
      <c r="AF137" s="60">
        <v>2.075723293535741E-2</v>
      </c>
      <c r="AG137" s="60">
        <v>0.35430603704650249</v>
      </c>
      <c r="AH137" s="60">
        <v>0.59460155170305895</v>
      </c>
      <c r="AI137" s="60">
        <v>0.55268112772754852</v>
      </c>
      <c r="AJ137" s="60">
        <v>100</v>
      </c>
      <c r="AK137" s="60">
        <v>100</v>
      </c>
    </row>
    <row r="138" spans="1:37" s="59" customFormat="1" x14ac:dyDescent="0.3">
      <c r="A138" s="61">
        <v>36</v>
      </c>
      <c r="B138" s="60"/>
      <c r="C138" s="60">
        <v>150</v>
      </c>
      <c r="D138" s="60">
        <v>1.9998550415039058E-3</v>
      </c>
      <c r="E138" s="60" t="b">
        <v>0</v>
      </c>
      <c r="F138" s="60">
        <v>1.6017100343526131E-3</v>
      </c>
      <c r="G138" s="60">
        <v>5.1301030578239384E-6</v>
      </c>
      <c r="H138" s="60">
        <v>2.2649730810373751E-3</v>
      </c>
      <c r="I138" s="60">
        <v>2.6020852139652109E-17</v>
      </c>
      <c r="J138" s="60">
        <v>2.1786327949540839E-2</v>
      </c>
      <c r="K138" s="60">
        <v>0.1154700538379252</v>
      </c>
      <c r="L138" s="60">
        <v>3.7735026918962633E-2</v>
      </c>
      <c r="M138" s="60">
        <v>1.333333333333336E-2</v>
      </c>
      <c r="N138" s="60">
        <v>2.1786327949540839E-2</v>
      </c>
      <c r="O138" s="60">
        <v>0.1154700538379252</v>
      </c>
      <c r="P138" s="60">
        <v>0.12261536563608851</v>
      </c>
      <c r="Q138" s="60">
        <v>-1.333333333333332E-2</v>
      </c>
      <c r="R138" s="60">
        <v>-2.960594732333751E-18</v>
      </c>
      <c r="S138" s="60">
        <v>-1.332267629550188E-17</v>
      </c>
      <c r="T138" s="60">
        <v>0.1203503925550511</v>
      </c>
      <c r="U138" s="60">
        <v>-1.333333333333335E-2</v>
      </c>
      <c r="V138" s="60">
        <v>-2.1786327949540839E-2</v>
      </c>
      <c r="W138" s="60">
        <v>-0.1154700538379252</v>
      </c>
      <c r="X138" s="60">
        <v>8.261536563608847E-2</v>
      </c>
      <c r="Y138" s="60">
        <v>1.036208156316813E-17</v>
      </c>
      <c r="Z138" s="60">
        <v>-2.960594732333751E-18</v>
      </c>
      <c r="AA138" s="60">
        <v>-1.332267629550188E-17</v>
      </c>
      <c r="AB138" s="60" t="s">
        <v>3898</v>
      </c>
      <c r="AC138" s="60" t="s">
        <v>3899</v>
      </c>
      <c r="AD138" s="60" t="s">
        <v>3900</v>
      </c>
      <c r="AE138" s="60" t="s">
        <v>3901</v>
      </c>
      <c r="AF138" s="60">
        <v>0.22368954119304471</v>
      </c>
      <c r="AG138" s="60">
        <v>0.29344682371503278</v>
      </c>
      <c r="AH138" s="60">
        <v>2.5490149241921169E-14</v>
      </c>
      <c r="AI138" s="60">
        <v>1.189802163495957E-14</v>
      </c>
      <c r="AJ138" s="60">
        <v>99.999999999999986</v>
      </c>
      <c r="AK138" s="60">
        <v>99.999999999999986</v>
      </c>
    </row>
    <row r="139" spans="1:37" s="59" customFormat="1" x14ac:dyDescent="0.3">
      <c r="A139" s="61">
        <v>37</v>
      </c>
      <c r="B139" s="60"/>
      <c r="C139" s="60">
        <v>150</v>
      </c>
      <c r="D139" s="60">
        <v>2.0036697387695308E-3</v>
      </c>
      <c r="E139" s="60" t="b">
        <v>0</v>
      </c>
      <c r="F139" s="60">
        <v>6.6347569912335639E-4</v>
      </c>
      <c r="G139" s="60">
        <v>4.7635411987754913E-5</v>
      </c>
      <c r="H139" s="60">
        <v>1.786327949540825E-3</v>
      </c>
      <c r="I139" s="60">
        <v>6.6666666666666471E-3</v>
      </c>
      <c r="J139" s="60">
        <v>4.6666666666666669E-2</v>
      </c>
      <c r="K139" s="60">
        <v>5.7735026918962568E-2</v>
      </c>
      <c r="L139" s="60">
        <v>2.488033871712585E-2</v>
      </c>
      <c r="M139" s="60">
        <v>6.6666666666666992E-3</v>
      </c>
      <c r="N139" s="60">
        <v>4.6666666666666662E-2</v>
      </c>
      <c r="O139" s="60">
        <v>5.7735026918962581E-2</v>
      </c>
      <c r="P139" s="60">
        <v>5.9521354868503448E-2</v>
      </c>
      <c r="Q139" s="60">
        <v>3.999999999999998E-2</v>
      </c>
      <c r="R139" s="60">
        <v>1.8068698459395029E-17</v>
      </c>
      <c r="S139" s="60">
        <v>-3.7312564219564422E-17</v>
      </c>
      <c r="T139" s="60">
        <v>6.1307682818044273E-2</v>
      </c>
      <c r="U139" s="60">
        <v>3.3333333333333333E-2</v>
      </c>
      <c r="V139" s="60">
        <v>-4.6666666666666648E-2</v>
      </c>
      <c r="W139" s="60">
        <v>-5.7735026918962609E-2</v>
      </c>
      <c r="X139" s="60">
        <v>3.6427344100918427E-2</v>
      </c>
      <c r="Y139" s="60">
        <v>2.666666666666663E-2</v>
      </c>
      <c r="Z139" s="60">
        <v>1.4802973661668751E-17</v>
      </c>
      <c r="AA139" s="60">
        <v>-3.0781114624111872E-17</v>
      </c>
      <c r="AB139" s="60" t="s">
        <v>3902</v>
      </c>
      <c r="AC139" s="60" t="s">
        <v>3903</v>
      </c>
      <c r="AD139" s="60" t="s">
        <v>3904</v>
      </c>
      <c r="AE139" s="60" t="s">
        <v>3903</v>
      </c>
      <c r="AF139" s="60">
        <v>1.8544322569035699E-2</v>
      </c>
      <c r="AG139" s="60">
        <v>0.40298804805669508</v>
      </c>
      <c r="AH139" s="60">
        <v>0.58078805261130062</v>
      </c>
      <c r="AI139" s="60">
        <v>0.54072714029980884</v>
      </c>
      <c r="AJ139" s="60">
        <v>100</v>
      </c>
      <c r="AK139" s="60">
        <v>100.0000000000002</v>
      </c>
    </row>
    <row r="140" spans="1:37" s="59" customFormat="1" x14ac:dyDescent="0.3">
      <c r="A140" s="61">
        <v>38</v>
      </c>
      <c r="B140" s="60"/>
      <c r="C140" s="60">
        <v>150</v>
      </c>
      <c r="D140" s="60">
        <v>9.975433349609375E-4</v>
      </c>
      <c r="E140" s="60" t="b">
        <v>0</v>
      </c>
      <c r="F140" s="60">
        <v>2.9682048751478508E-3</v>
      </c>
      <c r="G140" s="60">
        <v>5.4017347074377113E-5</v>
      </c>
      <c r="H140" s="60">
        <v>3.094010767585087E-3</v>
      </c>
      <c r="I140" s="60">
        <v>6.6666666666666818E-3</v>
      </c>
      <c r="J140" s="60">
        <v>9.416237101988098E-2</v>
      </c>
      <c r="K140" s="60">
        <v>1.1547005383792511E-2</v>
      </c>
      <c r="L140" s="60">
        <v>4.3094010767585088E-2</v>
      </c>
      <c r="M140" s="60">
        <v>3.3333333333333333E-2</v>
      </c>
      <c r="N140" s="60">
        <v>9.416237101988098E-2</v>
      </c>
      <c r="O140" s="60">
        <v>1.1547005383792511E-2</v>
      </c>
      <c r="P140" s="60">
        <v>-0.13856406460551021</v>
      </c>
      <c r="Q140" s="60">
        <v>0.1866666666666667</v>
      </c>
      <c r="R140" s="60">
        <v>-2.8125649957170629E-17</v>
      </c>
      <c r="S140" s="60">
        <v>-3.1086244689504392E-17</v>
      </c>
      <c r="T140" s="60">
        <v>-0.1354700538379251</v>
      </c>
      <c r="U140" s="60">
        <v>0.18</v>
      </c>
      <c r="V140" s="60">
        <v>9.4162371019880953E-2</v>
      </c>
      <c r="W140" s="60">
        <v>-1.154700538379254E-2</v>
      </c>
      <c r="X140" s="60">
        <v>-0.17856406460551019</v>
      </c>
      <c r="Y140" s="60">
        <v>0.1466666666666667</v>
      </c>
      <c r="Z140" s="60">
        <v>-2.8125649957170629E-17</v>
      </c>
      <c r="AA140" s="60">
        <v>-3.1086244689504392E-17</v>
      </c>
      <c r="AB140" s="60" t="s">
        <v>3905</v>
      </c>
      <c r="AC140" s="60" t="s">
        <v>4467</v>
      </c>
      <c r="AD140" s="60" t="s">
        <v>3906</v>
      </c>
      <c r="AE140" s="60" t="s">
        <v>4467</v>
      </c>
      <c r="AF140" s="60">
        <v>0.18504975484853839</v>
      </c>
      <c r="AG140" s="60">
        <v>0.43763265486219011</v>
      </c>
      <c r="AH140" s="60">
        <v>0.66586828890988159</v>
      </c>
      <c r="AI140" s="60">
        <v>0.61373731319707447</v>
      </c>
      <c r="AJ140" s="60">
        <v>100</v>
      </c>
      <c r="AK140" s="60">
        <v>100</v>
      </c>
    </row>
    <row r="141" spans="1:37" s="59" customFormat="1" x14ac:dyDescent="0.3">
      <c r="A141" s="61">
        <v>39</v>
      </c>
      <c r="B141" s="60"/>
      <c r="C141" s="60">
        <v>150</v>
      </c>
      <c r="D141" s="60">
        <v>9.9706649780273438E-4</v>
      </c>
      <c r="E141" s="60" t="b">
        <v>0</v>
      </c>
      <c r="F141" s="60">
        <v>1.7777777777777789E-4</v>
      </c>
      <c r="G141" s="60">
        <v>1.777777777777776E-4</v>
      </c>
      <c r="H141" s="60">
        <v>1.3333333333333331E-2</v>
      </c>
      <c r="I141" s="60">
        <v>4.163336342344337E-17</v>
      </c>
      <c r="J141" s="60">
        <v>8.2615365636088442E-2</v>
      </c>
      <c r="K141" s="60">
        <v>2.3094010767585021E-2</v>
      </c>
      <c r="L141" s="60">
        <v>1.3333333333333339E-2</v>
      </c>
      <c r="M141" s="60">
        <v>2.775557561562891E-17</v>
      </c>
      <c r="N141" s="60">
        <v>8.2615365636088442E-2</v>
      </c>
      <c r="O141" s="60">
        <v>2.3094010767585021E-2</v>
      </c>
      <c r="P141" s="60">
        <v>-1.690598923241491E-2</v>
      </c>
      <c r="Q141" s="60">
        <v>7.9999999999999946E-2</v>
      </c>
      <c r="R141" s="60">
        <v>3.1086244689504392E-17</v>
      </c>
      <c r="S141" s="60">
        <v>-3.996802888650564E-17</v>
      </c>
      <c r="T141" s="60">
        <v>-3.572655899081584E-3</v>
      </c>
      <c r="U141" s="60">
        <v>7.9999999999999988E-2</v>
      </c>
      <c r="V141" s="60">
        <v>-8.2615365636088414E-2</v>
      </c>
      <c r="W141" s="60">
        <v>-2.309401076758506E-2</v>
      </c>
      <c r="X141" s="60">
        <v>9.7606774342517532E-3</v>
      </c>
      <c r="Y141" s="60">
        <v>7.999999999999996E-2</v>
      </c>
      <c r="Z141" s="60">
        <v>3.1086244689504392E-17</v>
      </c>
      <c r="AA141" s="60">
        <v>-3.996802888650564E-17</v>
      </c>
      <c r="AB141" s="60" t="s">
        <v>4468</v>
      </c>
      <c r="AC141" s="60" t="s">
        <v>3907</v>
      </c>
      <c r="AD141" s="60" t="s">
        <v>3908</v>
      </c>
      <c r="AE141" s="60" t="s">
        <v>3907</v>
      </c>
      <c r="AF141" s="60">
        <v>1.4633796457168691</v>
      </c>
      <c r="AG141" s="60">
        <v>1.451992787389718</v>
      </c>
      <c r="AH141" s="60">
        <v>2.76505948929498E-14</v>
      </c>
      <c r="AI141" s="60">
        <v>3.8502470534873143E-14</v>
      </c>
      <c r="AJ141" s="60">
        <v>100</v>
      </c>
      <c r="AK141" s="60">
        <v>100.0000000000001</v>
      </c>
    </row>
    <row r="142" spans="1:37" s="59" customFormat="1" x14ac:dyDescent="0.3">
      <c r="A142" s="61">
        <v>40</v>
      </c>
      <c r="B142" s="60"/>
      <c r="C142" s="60">
        <v>150</v>
      </c>
      <c r="D142" s="60">
        <v>1.9946098327636719E-3</v>
      </c>
      <c r="E142" s="60" t="b">
        <v>0</v>
      </c>
      <c r="F142" s="60">
        <v>4.0319096754331169E-4</v>
      </c>
      <c r="G142" s="60">
        <v>6.3819350866213464E-5</v>
      </c>
      <c r="H142" s="60">
        <v>4.4016935856291822E-3</v>
      </c>
      <c r="I142" s="60">
        <v>6.666666666666661E-3</v>
      </c>
      <c r="J142" s="60">
        <v>6.6666666666666532E-3</v>
      </c>
      <c r="K142" s="60">
        <v>3.4641016151377553E-2</v>
      </c>
      <c r="L142" s="60">
        <v>1.786327949540895E-3</v>
      </c>
      <c r="M142" s="60">
        <v>2.0000000000000021E-2</v>
      </c>
      <c r="N142" s="60">
        <v>6.6666666666666506E-3</v>
      </c>
      <c r="O142" s="60">
        <v>3.4641016151377539E-2</v>
      </c>
      <c r="P142" s="60">
        <v>9.4991408706428568E-2</v>
      </c>
      <c r="Q142" s="60">
        <v>5.3333333333333309E-2</v>
      </c>
      <c r="R142" s="60">
        <v>-4.8759107161915387E-18</v>
      </c>
      <c r="S142" s="60">
        <v>-3.7617694284956943E-17</v>
      </c>
      <c r="T142" s="60">
        <v>9.0589715120799386E-2</v>
      </c>
      <c r="U142" s="60">
        <v>4.6666666666666648E-2</v>
      </c>
      <c r="V142" s="60">
        <v>-6.6666666666666584E-3</v>
      </c>
      <c r="W142" s="60">
        <v>3.4641016151377511E-2</v>
      </c>
      <c r="X142" s="60">
        <v>8.8803387171258491E-2</v>
      </c>
      <c r="Y142" s="60">
        <v>6.6666666666666666E-2</v>
      </c>
      <c r="Z142" s="60">
        <v>-8.1416355139178147E-18</v>
      </c>
      <c r="AA142" s="60">
        <v>-3.1086244689504392E-17</v>
      </c>
      <c r="AB142" s="60" t="s">
        <v>3909</v>
      </c>
      <c r="AC142" s="60" t="s">
        <v>3910</v>
      </c>
      <c r="AD142" s="60" t="s">
        <v>3911</v>
      </c>
      <c r="AE142" s="60" t="s">
        <v>3912</v>
      </c>
      <c r="AF142" s="60">
        <v>0.60256343612028884</v>
      </c>
      <c r="AG142" s="60">
        <v>0.34240250989178961</v>
      </c>
      <c r="AH142" s="60">
        <v>0.58761363215342577</v>
      </c>
      <c r="AI142" s="60">
        <v>0.54663878888159922</v>
      </c>
      <c r="AJ142" s="60">
        <v>100.0000000000002</v>
      </c>
      <c r="AK142" s="60">
        <v>100.0000000000001</v>
      </c>
    </row>
    <row r="143" spans="1:37" s="59" customFormat="1" x14ac:dyDescent="0.3">
      <c r="A143" s="61">
        <v>41</v>
      </c>
      <c r="B143" s="60"/>
      <c r="C143" s="60">
        <v>150</v>
      </c>
      <c r="D143" s="60">
        <v>9.7203254699707031E-4</v>
      </c>
      <c r="E143" s="60" t="b">
        <v>0</v>
      </c>
      <c r="F143" s="60">
        <v>8.5401734707437975E-4</v>
      </c>
      <c r="G143" s="60">
        <v>4.7635411987755299E-5</v>
      </c>
      <c r="H143" s="60">
        <v>1.7863279495408809E-3</v>
      </c>
      <c r="I143" s="60">
        <v>6.666666666666661E-3</v>
      </c>
      <c r="J143" s="60">
        <v>3.094010767585038E-3</v>
      </c>
      <c r="K143" s="60">
        <v>1.1547005383792519E-2</v>
      </c>
      <c r="L143" s="60">
        <v>2.8452994616207549E-2</v>
      </c>
      <c r="M143" s="60">
        <v>6.6666666666666437E-3</v>
      </c>
      <c r="N143" s="60">
        <v>3.094010767585038E-3</v>
      </c>
      <c r="O143" s="60">
        <v>1.1547005383792519E-2</v>
      </c>
      <c r="P143" s="60">
        <v>8.2615365636088442E-2</v>
      </c>
      <c r="Q143" s="60">
        <v>2.6666666666666651E-2</v>
      </c>
      <c r="R143" s="60">
        <v>8.8817841970012525E-18</v>
      </c>
      <c r="S143" s="60">
        <v>-1.4802973661668751E-17</v>
      </c>
      <c r="T143" s="60">
        <v>8.4401693585629323E-2</v>
      </c>
      <c r="U143" s="60">
        <v>1.999999999999999E-2</v>
      </c>
      <c r="V143" s="60">
        <v>-3.0940107675850289E-3</v>
      </c>
      <c r="W143" s="60">
        <v>-1.154700538379254E-2</v>
      </c>
      <c r="X143" s="60">
        <v>5.5948698969421777E-2</v>
      </c>
      <c r="Y143" s="60">
        <v>2.666666666666663E-2</v>
      </c>
      <c r="Z143" s="60">
        <v>8.8817841970012525E-18</v>
      </c>
      <c r="AA143" s="60">
        <v>-1.4802973661668751E-17</v>
      </c>
      <c r="AB143" s="60" t="s">
        <v>3913</v>
      </c>
      <c r="AC143" s="60" t="s">
        <v>3914</v>
      </c>
      <c r="AD143" s="60" t="s">
        <v>3915</v>
      </c>
      <c r="AE143" s="60" t="s">
        <v>3914</v>
      </c>
      <c r="AF143" s="60">
        <v>1.8169926243532829E-2</v>
      </c>
      <c r="AG143" s="60">
        <v>0.41598347600546959</v>
      </c>
      <c r="AH143" s="60">
        <v>0.574119220925565</v>
      </c>
      <c r="AI143" s="60">
        <v>0.53494198727966025</v>
      </c>
      <c r="AJ143" s="60">
        <v>100</v>
      </c>
      <c r="AK143" s="60">
        <v>99.999999999999361</v>
      </c>
    </row>
    <row r="144" spans="1:37" s="59" customFormat="1" x14ac:dyDescent="0.3">
      <c r="A144" s="61">
        <v>42</v>
      </c>
      <c r="B144" s="60"/>
      <c r="C144" s="60">
        <v>150</v>
      </c>
      <c r="D144" s="60">
        <v>1.9946098327636719E-3</v>
      </c>
      <c r="E144" s="60" t="b">
        <v>0</v>
      </c>
      <c r="F144" s="60">
        <v>1.257208314617686E-3</v>
      </c>
      <c r="G144" s="60">
        <v>9.5270823975509555E-5</v>
      </c>
      <c r="H144" s="60">
        <v>9.7606774342516595E-3</v>
      </c>
      <c r="I144" s="60">
        <v>5.7130226475502841E-18</v>
      </c>
      <c r="J144" s="60">
        <v>4.357265589908163E-2</v>
      </c>
      <c r="K144" s="60">
        <v>9.2376043070340128E-2</v>
      </c>
      <c r="L144" s="60">
        <v>3.28546882018367E-2</v>
      </c>
      <c r="M144" s="60">
        <v>1.333333333333335E-2</v>
      </c>
      <c r="N144" s="60">
        <v>4.357265589908163E-2</v>
      </c>
      <c r="O144" s="60">
        <v>9.2376043070340128E-2</v>
      </c>
      <c r="P144" s="60">
        <v>7.145311798163306E-3</v>
      </c>
      <c r="Q144" s="60">
        <v>-8.6736173798840355E-18</v>
      </c>
      <c r="R144" s="60">
        <v>1.036208156316813E-17</v>
      </c>
      <c r="S144" s="60">
        <v>-1.7763568394002511E-17</v>
      </c>
      <c r="T144" s="60">
        <v>-2.6153656360883531E-3</v>
      </c>
      <c r="U144" s="60">
        <v>-2.960594732333751E-18</v>
      </c>
      <c r="V144" s="60">
        <v>4.3572655899081637E-2</v>
      </c>
      <c r="W144" s="60">
        <v>-9.2376043070340141E-2</v>
      </c>
      <c r="X144" s="60">
        <v>3.023932256574835E-2</v>
      </c>
      <c r="Y144" s="60">
        <v>-1.333333333333335E-2</v>
      </c>
      <c r="Z144" s="60">
        <v>1.036208156316813E-17</v>
      </c>
      <c r="AA144" s="60">
        <v>-1.7763568394002511E-17</v>
      </c>
      <c r="AB144" s="60" t="s">
        <v>3916</v>
      </c>
      <c r="AC144" s="60" t="s">
        <v>4469</v>
      </c>
      <c r="AD144" s="60" t="s">
        <v>3917</v>
      </c>
      <c r="AE144" s="60" t="s">
        <v>4469</v>
      </c>
      <c r="AF144" s="60">
        <v>1.093264431719206</v>
      </c>
      <c r="AG144" s="60">
        <v>1.0868965370351269</v>
      </c>
      <c r="AH144" s="60">
        <v>1.288894058081735E-14</v>
      </c>
      <c r="AI144" s="60">
        <v>3.606991819400253E-14</v>
      </c>
      <c r="AJ144" s="60">
        <v>100.0000000000002</v>
      </c>
      <c r="AK144" s="60">
        <v>99.999999999999972</v>
      </c>
    </row>
    <row r="145" spans="1:104" s="59" customFormat="1" x14ac:dyDescent="0.3">
      <c r="A145" s="61">
        <v>43</v>
      </c>
      <c r="B145" s="60"/>
      <c r="C145" s="60">
        <v>150</v>
      </c>
      <c r="D145" s="60">
        <v>1.9946098327636719E-3</v>
      </c>
      <c r="E145" s="60" t="b">
        <v>0</v>
      </c>
      <c r="F145" s="60">
        <v>4.0957290262993041E-4</v>
      </c>
      <c r="G145" s="60">
        <v>5.4017347074376442E-5</v>
      </c>
      <c r="H145" s="60">
        <v>3.094010767585087E-3</v>
      </c>
      <c r="I145" s="60">
        <v>6.6666666666666324E-3</v>
      </c>
      <c r="J145" s="60">
        <v>4.0829037686547609E-2</v>
      </c>
      <c r="K145" s="60">
        <v>5.7735026918962568E-2</v>
      </c>
      <c r="L145" s="60">
        <v>3.094010767584976E-3</v>
      </c>
      <c r="M145" s="60">
        <v>1.9999999999999969E-2</v>
      </c>
      <c r="N145" s="60">
        <v>4.0829037686547609E-2</v>
      </c>
      <c r="O145" s="60">
        <v>5.7735026918962568E-2</v>
      </c>
      <c r="P145" s="60">
        <v>-5.9521354868503358E-2</v>
      </c>
      <c r="Q145" s="60">
        <v>1.3333333333333249E-2</v>
      </c>
      <c r="R145" s="60">
        <v>1.7023419710919069E-17</v>
      </c>
      <c r="S145" s="60">
        <v>-2.9605947323337507E-17</v>
      </c>
      <c r="T145" s="60">
        <v>-5.6427344100918278E-2</v>
      </c>
      <c r="U145" s="60">
        <v>6.6666666666666194E-3</v>
      </c>
      <c r="V145" s="60">
        <v>4.0829037686547623E-2</v>
      </c>
      <c r="W145" s="60">
        <v>-5.7735026918962602E-2</v>
      </c>
      <c r="X145" s="60">
        <v>-5.3333333333333302E-2</v>
      </c>
      <c r="Y145" s="60">
        <v>2.6666666666666589E-2</v>
      </c>
      <c r="Z145" s="60">
        <v>1.7023419710919069E-17</v>
      </c>
      <c r="AA145" s="60">
        <v>-2.9605947323337507E-17</v>
      </c>
      <c r="AB145" s="60" t="s">
        <v>3918</v>
      </c>
      <c r="AC145" s="60" t="s">
        <v>3919</v>
      </c>
      <c r="AD145" s="60" t="s">
        <v>3920</v>
      </c>
      <c r="AE145" s="60" t="s">
        <v>3919</v>
      </c>
      <c r="AF145" s="60">
        <v>0.17684954690755461</v>
      </c>
      <c r="AG145" s="60">
        <v>0.4930960150328883</v>
      </c>
      <c r="AH145" s="60">
        <v>0.56760179887422646</v>
      </c>
      <c r="AI145" s="60">
        <v>0.52927931273206996</v>
      </c>
      <c r="AJ145" s="60">
        <v>99.999999999999972</v>
      </c>
      <c r="AK145" s="60">
        <v>99.999999999999957</v>
      </c>
    </row>
    <row r="146" spans="1:104" s="59" customFormat="1" x14ac:dyDescent="0.3">
      <c r="A146" s="61">
        <v>44</v>
      </c>
      <c r="B146" s="60"/>
      <c r="C146" s="60">
        <v>150</v>
      </c>
      <c r="D146" s="60">
        <v>1.9855499267578121E-3</v>
      </c>
      <c r="E146" s="60" t="b">
        <v>0</v>
      </c>
      <c r="F146" s="60">
        <v>2.0159548377165641E-4</v>
      </c>
      <c r="G146" s="60">
        <v>1.7100343526081089E-6</v>
      </c>
      <c r="H146" s="60">
        <v>1.307682818044234E-3</v>
      </c>
      <c r="I146" s="60">
        <v>2.775557561562891E-17</v>
      </c>
      <c r="J146" s="60">
        <v>0.13464101615137761</v>
      </c>
      <c r="K146" s="60">
        <v>2.3094010767585049E-2</v>
      </c>
      <c r="L146" s="60">
        <v>4.8803387171258714E-3</v>
      </c>
      <c r="M146" s="60">
        <v>1.333333333333336E-2</v>
      </c>
      <c r="N146" s="60">
        <v>0.13464101615137761</v>
      </c>
      <c r="O146" s="60">
        <v>2.3094010767585049E-2</v>
      </c>
      <c r="P146" s="60">
        <v>-0.1216580753730952</v>
      </c>
      <c r="Q146" s="60">
        <v>0.1066666666666667</v>
      </c>
      <c r="R146" s="60">
        <v>1.8503717077085941E-17</v>
      </c>
      <c r="S146" s="60">
        <v>-2.3684757858670011E-17</v>
      </c>
      <c r="T146" s="60">
        <v>-0.12035039255505101</v>
      </c>
      <c r="U146" s="60">
        <v>0.1066666666666667</v>
      </c>
      <c r="V146" s="60">
        <v>0.13464101615137761</v>
      </c>
      <c r="W146" s="60">
        <v>2.3094010767585021E-2</v>
      </c>
      <c r="X146" s="60">
        <v>-0.1252307312721769</v>
      </c>
      <c r="Y146" s="60">
        <v>9.3333333333333338E-2</v>
      </c>
      <c r="Z146" s="60">
        <v>1.8503717077085941E-17</v>
      </c>
      <c r="AA146" s="60">
        <v>-2.3684757858670011E-17</v>
      </c>
      <c r="AB146" s="60" t="s">
        <v>3921</v>
      </c>
      <c r="AC146" s="60" t="s">
        <v>3922</v>
      </c>
      <c r="AD146" s="60" t="s">
        <v>3923</v>
      </c>
      <c r="AE146" s="60" t="s">
        <v>3922</v>
      </c>
      <c r="AF146" s="60">
        <v>0.16330014735562551</v>
      </c>
      <c r="AG146" s="60">
        <v>0.12555937315711849</v>
      </c>
      <c r="AH146" s="60">
        <v>2.833679964690852E-14</v>
      </c>
      <c r="AI146" s="60">
        <v>1.312930322446898E-14</v>
      </c>
      <c r="AJ146" s="60">
        <v>100</v>
      </c>
      <c r="AK146" s="60">
        <v>99.999999999999972</v>
      </c>
    </row>
    <row r="147" spans="1:104" s="59" customFormat="1" x14ac:dyDescent="0.3">
      <c r="A147" s="61">
        <v>45</v>
      </c>
      <c r="B147" s="60"/>
      <c r="C147" s="60">
        <v>150</v>
      </c>
      <c r="D147" s="60">
        <v>1.9965171813964839E-3</v>
      </c>
      <c r="E147" s="60" t="b">
        <v>0</v>
      </c>
      <c r="F147" s="60">
        <v>2.915897562426076E-3</v>
      </c>
      <c r="G147" s="60">
        <v>7.1453117981631933E-5</v>
      </c>
      <c r="H147" s="60">
        <v>8.4529946162074376E-3</v>
      </c>
      <c r="I147" s="60">
        <v>2.0816681711721691E-17</v>
      </c>
      <c r="J147" s="60">
        <v>0.13725638178746599</v>
      </c>
      <c r="K147" s="60">
        <v>2.3094010767585011E-2</v>
      </c>
      <c r="L147" s="60">
        <v>8.4529946162074376E-3</v>
      </c>
      <c r="M147" s="60">
        <v>5.333333333333333E-2</v>
      </c>
      <c r="N147" s="60">
        <v>0.13725638178746599</v>
      </c>
      <c r="O147" s="60">
        <v>2.3094010767585021E-2</v>
      </c>
      <c r="P147" s="60">
        <v>-0.1554700538379252</v>
      </c>
      <c r="Q147" s="60">
        <v>5.3333333333333288E-2</v>
      </c>
      <c r="R147" s="60">
        <v>-1.1751673007743511E-18</v>
      </c>
      <c r="S147" s="60">
        <v>-5.3900965312792572E-17</v>
      </c>
      <c r="T147" s="60">
        <v>-0.16392304845413261</v>
      </c>
      <c r="U147" s="60">
        <v>5.3333333333333267E-2</v>
      </c>
      <c r="V147" s="60">
        <v>-0.13725638178746599</v>
      </c>
      <c r="W147" s="60">
        <v>-2.309401076758507E-2</v>
      </c>
      <c r="X147" s="60">
        <v>-0.1554700538379252</v>
      </c>
      <c r="Y147" s="60">
        <v>-6.5133084111342517E-17</v>
      </c>
      <c r="Z147" s="60">
        <v>-4.4408920985006263E-18</v>
      </c>
      <c r="AA147" s="60">
        <v>-4.7369515717340022E-17</v>
      </c>
      <c r="AB147" s="60" t="s">
        <v>3924</v>
      </c>
      <c r="AC147" s="60" t="s">
        <v>4470</v>
      </c>
      <c r="AD147" s="60" t="s">
        <v>3925</v>
      </c>
      <c r="AE147" s="60" t="s">
        <v>4470</v>
      </c>
      <c r="AF147" s="60">
        <v>1.1356166507069629</v>
      </c>
      <c r="AG147" s="60">
        <v>0.78837932463936655</v>
      </c>
      <c r="AH147" s="60">
        <v>0</v>
      </c>
      <c r="AI147" s="60">
        <v>3.7655965455272878E-14</v>
      </c>
      <c r="AJ147" s="60">
        <v>99.999999999999986</v>
      </c>
      <c r="AK147" s="60">
        <v>100</v>
      </c>
    </row>
    <row r="148" spans="1:104" s="59" customFormat="1" x14ac:dyDescent="0.3">
      <c r="A148" s="61">
        <v>46</v>
      </c>
      <c r="B148" s="60"/>
      <c r="C148" s="60">
        <v>150</v>
      </c>
      <c r="D148" s="60">
        <v>2.9919147491455078E-3</v>
      </c>
      <c r="E148" s="60" t="b">
        <v>0</v>
      </c>
      <c r="F148" s="60">
        <v>6.7840451622834374E-3</v>
      </c>
      <c r="G148" s="60">
        <v>4.4673545606350461E-5</v>
      </c>
      <c r="H148" s="60">
        <v>4.7864513149664672E-4</v>
      </c>
      <c r="I148" s="60">
        <v>6.6666666666667096E-3</v>
      </c>
      <c r="J148" s="60">
        <v>4.7974349484710861E-2</v>
      </c>
      <c r="K148" s="60">
        <v>8.0829037686547603E-2</v>
      </c>
      <c r="L148" s="60">
        <v>5.6427344100918327E-2</v>
      </c>
      <c r="M148" s="60">
        <v>5.9999999999999963E-2</v>
      </c>
      <c r="N148" s="60">
        <v>4.7974349484710847E-2</v>
      </c>
      <c r="O148" s="60">
        <v>8.0829037686547617E-2</v>
      </c>
      <c r="P148" s="60">
        <v>-0.1066666666666666</v>
      </c>
      <c r="Q148" s="60">
        <v>0.16</v>
      </c>
      <c r="R148" s="60">
        <v>1.245263906012005E-17</v>
      </c>
      <c r="S148" s="60">
        <v>-3.5114794650711969E-17</v>
      </c>
      <c r="T148" s="60">
        <v>-0.10618802153517</v>
      </c>
      <c r="U148" s="60">
        <v>0.15333333333333329</v>
      </c>
      <c r="V148" s="60">
        <v>-4.7974349484710847E-2</v>
      </c>
      <c r="W148" s="60">
        <v>-8.0829037686547645E-2</v>
      </c>
      <c r="X148" s="60">
        <v>-4.9760677434251673E-2</v>
      </c>
      <c r="Y148" s="60">
        <v>9.3333333333333338E-2</v>
      </c>
      <c r="Z148" s="60">
        <v>5.9211894646675019E-18</v>
      </c>
      <c r="AA148" s="60">
        <v>-2.2051895459806869E-17</v>
      </c>
      <c r="AB148" s="60" t="s">
        <v>3926</v>
      </c>
      <c r="AC148" s="60" t="s">
        <v>3927</v>
      </c>
      <c r="AD148" s="60" t="s">
        <v>3928</v>
      </c>
      <c r="AE148" s="60" t="s">
        <v>3927</v>
      </c>
      <c r="AF148" s="60">
        <v>0.13662255391495509</v>
      </c>
      <c r="AG148" s="60">
        <v>0.2008583162664406</v>
      </c>
      <c r="AH148" s="60">
        <v>0.64859318357601148</v>
      </c>
      <c r="AI148" s="60">
        <v>0.59903139640702596</v>
      </c>
      <c r="AJ148" s="60">
        <v>100</v>
      </c>
      <c r="AK148" s="60">
        <v>100.0000000000003</v>
      </c>
    </row>
    <row r="149" spans="1:104" s="59" customFormat="1" x14ac:dyDescent="0.3">
      <c r="A149" s="61">
        <v>47</v>
      </c>
      <c r="B149" s="60"/>
      <c r="C149" s="60">
        <v>150</v>
      </c>
      <c r="D149" s="60">
        <v>1.9941329956054692E-3</v>
      </c>
      <c r="E149" s="60" t="b">
        <v>1</v>
      </c>
      <c r="F149" s="60">
        <v>2.3817705993877531E-5</v>
      </c>
      <c r="G149" s="60">
        <v>2.3817705993877531E-5</v>
      </c>
      <c r="H149" s="60">
        <v>4.8803387171258454E-3</v>
      </c>
      <c r="I149" s="60">
        <v>4.163336342344337E-17</v>
      </c>
      <c r="J149" s="60">
        <v>4.4880338717125837E-2</v>
      </c>
      <c r="K149" s="60">
        <v>8.8817841970012479E-18</v>
      </c>
      <c r="L149" s="60">
        <v>4.8803387171258454E-3</v>
      </c>
      <c r="M149" s="60">
        <v>4.163336342344337E-17</v>
      </c>
      <c r="N149" s="60">
        <v>4.4880338717125837E-2</v>
      </c>
      <c r="O149" s="60">
        <v>8.8817841970012479E-18</v>
      </c>
      <c r="P149" s="60">
        <v>1.5948698969421821E-2</v>
      </c>
      <c r="Q149" s="60">
        <v>0.12</v>
      </c>
      <c r="R149" s="60">
        <v>-7.4014868308343774E-19</v>
      </c>
      <c r="S149" s="60">
        <v>-3.2566542055671259E-17</v>
      </c>
      <c r="T149" s="60">
        <v>1.106836025229598E-2</v>
      </c>
      <c r="U149" s="60">
        <v>0.12</v>
      </c>
      <c r="V149" s="60">
        <v>-4.4880338717125837E-2</v>
      </c>
      <c r="W149" s="60">
        <v>-2.3684757858670011E-17</v>
      </c>
      <c r="X149" s="60">
        <v>1.5948698969421821E-2</v>
      </c>
      <c r="Y149" s="60">
        <v>0.12</v>
      </c>
      <c r="Z149" s="60">
        <v>-7.4014868308343774E-19</v>
      </c>
      <c r="AA149" s="60">
        <v>-3.2566542055671259E-17</v>
      </c>
      <c r="AB149" s="60" t="s">
        <v>3929</v>
      </c>
      <c r="AC149" s="60" t="s">
        <v>3930</v>
      </c>
      <c r="AD149" s="60" t="s">
        <v>3929</v>
      </c>
      <c r="AE149" s="60" t="s">
        <v>3930</v>
      </c>
      <c r="AF149" s="60">
        <v>0.52172787805883214</v>
      </c>
      <c r="AG149" s="60">
        <v>0.53437386025355726</v>
      </c>
      <c r="AH149" s="60">
        <v>2.8692834654852083E-14</v>
      </c>
      <c r="AI149" s="60">
        <v>2.656405245532744E-14</v>
      </c>
      <c r="AJ149" s="60">
        <v>99.999999999999957</v>
      </c>
      <c r="AK149" s="60">
        <v>100</v>
      </c>
    </row>
    <row r="150" spans="1:104" s="59" customFormat="1" x14ac:dyDescent="0.3">
      <c r="A150" s="61">
        <v>48</v>
      </c>
      <c r="B150" s="60"/>
      <c r="C150" s="60">
        <v>150</v>
      </c>
      <c r="D150" s="60">
        <v>1.9943714141845699E-3</v>
      </c>
      <c r="E150" s="60" t="b">
        <v>0</v>
      </c>
      <c r="F150" s="60">
        <v>1.4936753402038541E-3</v>
      </c>
      <c r="G150" s="60">
        <v>7.1453117981633572E-5</v>
      </c>
      <c r="H150" s="60">
        <v>8.4529946162075348E-3</v>
      </c>
      <c r="I150" s="60">
        <v>2.775557561562891E-17</v>
      </c>
      <c r="J150" s="60">
        <v>8.3923048454132607E-2</v>
      </c>
      <c r="K150" s="60">
        <v>6.928203230275512E-2</v>
      </c>
      <c r="L150" s="60">
        <v>2.797434948471084E-2</v>
      </c>
      <c r="M150" s="60">
        <v>2.6666666666666689E-2</v>
      </c>
      <c r="N150" s="60">
        <v>8.3923048454132607E-2</v>
      </c>
      <c r="O150" s="60">
        <v>6.928203230275512E-2</v>
      </c>
      <c r="P150" s="60">
        <v>7.6427344100918379E-2</v>
      </c>
      <c r="Q150" s="60">
        <v>0.12</v>
      </c>
      <c r="R150" s="60">
        <v>2.960594732333751E-18</v>
      </c>
      <c r="S150" s="60">
        <v>1.4802973661668749E-18</v>
      </c>
      <c r="T150" s="60">
        <v>8.4880338717125914E-2</v>
      </c>
      <c r="U150" s="60">
        <v>0.12</v>
      </c>
      <c r="V150" s="60">
        <v>-8.3923048454132607E-2</v>
      </c>
      <c r="W150" s="60">
        <v>-6.928203230275512E-2</v>
      </c>
      <c r="X150" s="60">
        <v>0.11285468820183681</v>
      </c>
      <c r="Y150" s="60">
        <v>9.333333333333331E-2</v>
      </c>
      <c r="Z150" s="60">
        <v>2.960594732333751E-18</v>
      </c>
      <c r="AA150" s="60">
        <v>1.4802973661668749E-18</v>
      </c>
      <c r="AB150" s="60" t="s">
        <v>3931</v>
      </c>
      <c r="AC150" s="60" t="s">
        <v>4471</v>
      </c>
      <c r="AD150" s="60" t="s">
        <v>3932</v>
      </c>
      <c r="AE150" s="60" t="s">
        <v>4471</v>
      </c>
      <c r="AF150" s="60">
        <v>0.83756836488965281</v>
      </c>
      <c r="AG150" s="60">
        <v>1.0069445413583289</v>
      </c>
      <c r="AH150" s="60">
        <v>2.8692834654852083E-14</v>
      </c>
      <c r="AI150" s="60">
        <v>2.656405245532744E-14</v>
      </c>
      <c r="AJ150" s="60">
        <v>100</v>
      </c>
      <c r="AK150" s="60">
        <v>100</v>
      </c>
    </row>
    <row r="151" spans="1:104" s="59" customFormat="1" x14ac:dyDescent="0.3">
      <c r="A151" s="61">
        <v>49</v>
      </c>
      <c r="B151" s="60"/>
      <c r="C151" s="60">
        <v>150</v>
      </c>
      <c r="D151" s="60">
        <v>1.9545555114746089E-3</v>
      </c>
      <c r="E151" s="60" t="b">
        <v>0</v>
      </c>
      <c r="F151" s="60">
        <v>2.733447883914285E-3</v>
      </c>
      <c r="G151" s="60">
        <v>4.4673545606349818E-5</v>
      </c>
      <c r="H151" s="60">
        <v>4.786451314965634E-4</v>
      </c>
      <c r="I151" s="60">
        <v>6.666666666666668E-3</v>
      </c>
      <c r="J151" s="60">
        <v>0.1670170592217177</v>
      </c>
      <c r="K151" s="60">
        <v>3.4641016151377511E-2</v>
      </c>
      <c r="L151" s="60">
        <v>2.3572655899081599E-2</v>
      </c>
      <c r="M151" s="60">
        <v>4.6666666666666683E-2</v>
      </c>
      <c r="N151" s="60">
        <v>0.1670170592217177</v>
      </c>
      <c r="O151" s="60">
        <v>3.4641016151377511E-2</v>
      </c>
      <c r="P151" s="60">
        <v>-5.2376043070340113E-2</v>
      </c>
      <c r="Q151" s="60">
        <v>9.3333333333333324E-2</v>
      </c>
      <c r="R151" s="60">
        <v>4.4408920985006263E-18</v>
      </c>
      <c r="S151" s="60">
        <v>-2.0724163126336259E-17</v>
      </c>
      <c r="T151" s="60">
        <v>-5.2854688201836669E-2</v>
      </c>
      <c r="U151" s="60">
        <v>8.6666666666666656E-2</v>
      </c>
      <c r="V151" s="60">
        <v>-0.1670170592217177</v>
      </c>
      <c r="W151" s="60">
        <v>3.4641016151377491E-2</v>
      </c>
      <c r="X151" s="60">
        <v>-2.9282032302755071E-2</v>
      </c>
      <c r="Y151" s="60">
        <v>0.1333333333333333</v>
      </c>
      <c r="Z151" s="60">
        <v>4.4408920985006263E-18</v>
      </c>
      <c r="AA151" s="60">
        <v>-2.0724163126336259E-17</v>
      </c>
      <c r="AB151" s="60" t="s">
        <v>4472</v>
      </c>
      <c r="AC151" s="60" t="s">
        <v>4473</v>
      </c>
      <c r="AD151" s="60" t="s">
        <v>4474</v>
      </c>
      <c r="AE151" s="60" t="s">
        <v>4473</v>
      </c>
      <c r="AF151" s="60">
        <v>0.2415941426040181</v>
      </c>
      <c r="AG151" s="60">
        <v>0.1164684315270286</v>
      </c>
      <c r="AH151" s="60">
        <v>0.60908814187434224</v>
      </c>
      <c r="AI151" s="60">
        <v>0.56517560331985095</v>
      </c>
      <c r="AJ151" s="60">
        <v>100</v>
      </c>
      <c r="AK151" s="60">
        <v>100</v>
      </c>
    </row>
    <row r="152" spans="1:104" s="19" customFormat="1" x14ac:dyDescent="0.3"/>
    <row r="153" spans="1:104" s="19" customFormat="1" x14ac:dyDescent="0.3"/>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8">
      <colorScale>
        <cfvo type="min"/>
        <cfvo type="percentile" val="50"/>
        <cfvo type="max"/>
        <color rgb="FF63BE7B"/>
        <color rgb="FFFFEB84"/>
        <color rgb="FFF8696B"/>
      </colorScale>
    </cfRule>
  </conditionalFormatting>
  <conditionalFormatting sqref="T1:U1048576">
    <cfRule type="colorScale" priority="25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B17" sqref="B17"/>
    </sheetView>
  </sheetViews>
  <sheetFormatPr defaultRowHeight="14.4" x14ac:dyDescent="0.3"/>
  <cols>
    <col min="1" max="1" width="25" style="59" customWidth="1"/>
    <col min="2" max="2" width="27" style="59"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3" t="s">
        <v>664</v>
      </c>
      <c r="B1" s="60" t="s">
        <v>665</v>
      </c>
      <c r="G1" s="19" t="s">
        <v>684</v>
      </c>
      <c r="H1" s="19" t="s">
        <v>685</v>
      </c>
    </row>
    <row r="2" spans="1:8" x14ac:dyDescent="0.3">
      <c r="A2" s="53" t="s">
        <v>666</v>
      </c>
      <c r="B2" s="60" t="b">
        <v>1</v>
      </c>
      <c r="E2" s="19" t="s">
        <v>681</v>
      </c>
      <c r="G2" s="19" t="s">
        <v>686</v>
      </c>
      <c r="H2" s="19" t="s">
        <v>686</v>
      </c>
    </row>
    <row r="3" spans="1:8" x14ac:dyDescent="0.3">
      <c r="A3" s="53" t="s">
        <v>667</v>
      </c>
      <c r="B3" s="60" t="b">
        <v>1</v>
      </c>
      <c r="E3" s="19" t="s">
        <v>682</v>
      </c>
      <c r="G3" s="19" t="s">
        <v>686</v>
      </c>
      <c r="H3" s="19" t="s">
        <v>687</v>
      </c>
    </row>
    <row r="4" spans="1:8" x14ac:dyDescent="0.3">
      <c r="A4" s="53" t="s">
        <v>668</v>
      </c>
      <c r="B4" s="60" t="b">
        <v>0</v>
      </c>
      <c r="E4" s="19" t="s">
        <v>683</v>
      </c>
      <c r="G4" s="19" t="s">
        <v>687</v>
      </c>
      <c r="H4" s="19" t="s">
        <v>686</v>
      </c>
    </row>
    <row r="5" spans="1:8" x14ac:dyDescent="0.3">
      <c r="A5" s="53" t="s">
        <v>669</v>
      </c>
      <c r="B5" s="60" t="b">
        <v>0</v>
      </c>
    </row>
    <row r="6" spans="1:8" x14ac:dyDescent="0.3">
      <c r="A6" s="53" t="s">
        <v>670</v>
      </c>
      <c r="B6" s="60">
        <v>0</v>
      </c>
    </row>
    <row r="7" spans="1:8" x14ac:dyDescent="0.3">
      <c r="A7" s="53" t="s">
        <v>671</v>
      </c>
      <c r="B7" s="60" t="b">
        <v>1</v>
      </c>
    </row>
    <row r="8" spans="1:8" x14ac:dyDescent="0.3">
      <c r="A8" s="53" t="s">
        <v>672</v>
      </c>
      <c r="B8" s="60">
        <v>10</v>
      </c>
    </row>
    <row r="9" spans="1:8" x14ac:dyDescent="0.3">
      <c r="A9" s="53" t="s">
        <v>673</v>
      </c>
      <c r="B9" s="60">
        <v>0</v>
      </c>
    </row>
    <row r="10" spans="1:8" x14ac:dyDescent="0.3">
      <c r="A10" s="53" t="s">
        <v>674</v>
      </c>
      <c r="B10" s="60">
        <v>10</v>
      </c>
    </row>
    <row r="11" spans="1:8" x14ac:dyDescent="0.3">
      <c r="A11" s="53" t="s">
        <v>675</v>
      </c>
      <c r="B11" s="60">
        <v>0</v>
      </c>
    </row>
    <row r="12" spans="1:8" x14ac:dyDescent="0.3">
      <c r="A12" s="53" t="s">
        <v>845</v>
      </c>
      <c r="B12" s="60">
        <v>10</v>
      </c>
    </row>
    <row r="13" spans="1:8" x14ac:dyDescent="0.3">
      <c r="A13" s="53" t="s">
        <v>676</v>
      </c>
      <c r="B13" s="60" t="b">
        <v>0</v>
      </c>
    </row>
    <row r="14" spans="1:8" x14ac:dyDescent="0.3">
      <c r="A14" s="53" t="s">
        <v>677</v>
      </c>
      <c r="B14" s="60">
        <v>180</v>
      </c>
    </row>
    <row r="15" spans="1:8" x14ac:dyDescent="0.3">
      <c r="A15" s="53" t="s">
        <v>678</v>
      </c>
      <c r="B15" s="60" t="b">
        <v>0</v>
      </c>
    </row>
    <row r="16" spans="1:8" x14ac:dyDescent="0.3">
      <c r="A16" s="53" t="s">
        <v>679</v>
      </c>
      <c r="B16" s="60">
        <v>10000000000</v>
      </c>
    </row>
    <row r="17" spans="1:2" x14ac:dyDescent="0.3">
      <c r="A17" s="53" t="s">
        <v>680</v>
      </c>
      <c r="B17" s="60"/>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L26" sqref="L26"/>
    </sheetView>
  </sheetViews>
  <sheetFormatPr defaultRowHeight="14.4" x14ac:dyDescent="0.3"/>
  <cols>
    <col min="1" max="1" width="52" style="19" customWidth="1"/>
    <col min="2" max="2" width="9" style="19" customWidth="1"/>
    <col min="3" max="16384" width="8.88671875" style="19"/>
  </cols>
  <sheetData>
    <row r="1" spans="1:2" x14ac:dyDescent="0.3">
      <c r="A1" s="55" t="s">
        <v>657</v>
      </c>
      <c r="B1" s="54" t="s">
        <v>658</v>
      </c>
    </row>
    <row r="2" spans="1:2" x14ac:dyDescent="0.3">
      <c r="A2" s="55" t="s">
        <v>659</v>
      </c>
      <c r="B2" s="54">
        <v>80</v>
      </c>
    </row>
    <row r="3" spans="1:2" x14ac:dyDescent="0.3">
      <c r="A3" s="55" t="s">
        <v>660</v>
      </c>
      <c r="B3" s="54">
        <v>6</v>
      </c>
    </row>
    <row r="4" spans="1:2" x14ac:dyDescent="0.3">
      <c r="A4" s="55" t="s">
        <v>661</v>
      </c>
      <c r="B4" s="54" t="s">
        <v>662</v>
      </c>
    </row>
    <row r="5" spans="1:2" x14ac:dyDescent="0.3">
      <c r="A5" s="55" t="s">
        <v>663</v>
      </c>
      <c r="B5" s="54">
        <v>4</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3" t="s">
        <v>640</v>
      </c>
      <c r="B1" s="54">
        <v>141342268922.6272</v>
      </c>
    </row>
    <row r="2" spans="1:2" x14ac:dyDescent="0.3">
      <c r="A2" s="53" t="s">
        <v>641</v>
      </c>
      <c r="B2" s="54">
        <v>9032115721.3971519</v>
      </c>
    </row>
    <row r="3" spans="1:2" x14ac:dyDescent="0.3">
      <c r="A3" s="53" t="s">
        <v>642</v>
      </c>
      <c r="B3" s="54">
        <v>4274741791.8062849</v>
      </c>
    </row>
    <row r="4" spans="1:2" x14ac:dyDescent="0.3">
      <c r="A4" s="53" t="s">
        <v>643</v>
      </c>
      <c r="B4" s="54">
        <v>0.32</v>
      </c>
    </row>
    <row r="5" spans="1:2" x14ac:dyDescent="0.3">
      <c r="A5" s="53" t="s">
        <v>644</v>
      </c>
      <c r="B5" s="54">
        <v>2.044878048780488E-2</v>
      </c>
    </row>
    <row r="6" spans="1:2" x14ac:dyDescent="0.3">
      <c r="A6" s="53" t="s">
        <v>645</v>
      </c>
      <c r="B6" s="54">
        <v>300.5</v>
      </c>
    </row>
    <row r="7" spans="1:2" x14ac:dyDescent="0.3">
      <c r="A7" s="53" t="s">
        <v>646</v>
      </c>
      <c r="B7" s="54">
        <v>0</v>
      </c>
    </row>
    <row r="8" spans="1:2" x14ac:dyDescent="0.3">
      <c r="A8" s="53" t="s">
        <v>647</v>
      </c>
      <c r="B8" s="54">
        <v>1.905E-4</v>
      </c>
    </row>
    <row r="9" spans="1:2" x14ac:dyDescent="0.3">
      <c r="A9" s="53" t="s">
        <v>648</v>
      </c>
      <c r="B9" s="54">
        <v>142273249546.39069</v>
      </c>
    </row>
    <row r="10" spans="1:2" x14ac:dyDescent="0.3">
      <c r="A10" s="53" t="s">
        <v>649</v>
      </c>
      <c r="B10" s="54">
        <v>2909314449.260828</v>
      </c>
    </row>
    <row r="11" spans="1:2" x14ac:dyDescent="0.3">
      <c r="A11" s="53" t="s">
        <v>650</v>
      </c>
      <c r="B11" s="54">
        <v>9091607653.9400864</v>
      </c>
    </row>
    <row r="12" spans="1:2" x14ac:dyDescent="0.3">
      <c r="A12" s="53" t="s">
        <v>651</v>
      </c>
      <c r="B12" s="54">
        <v>4274741791.8062849</v>
      </c>
    </row>
    <row r="13" spans="1:2" x14ac:dyDescent="0.3">
      <c r="A13" s="53" t="s">
        <v>652</v>
      </c>
      <c r="B13" s="54">
        <v>59626520958.342377</v>
      </c>
    </row>
    <row r="14" spans="1:2" x14ac:dyDescent="0.3">
      <c r="A14" s="53" t="s">
        <v>653</v>
      </c>
      <c r="B14" s="54">
        <v>66590820946.225281</v>
      </c>
    </row>
    <row r="15" spans="1:2" x14ac:dyDescent="0.3">
      <c r="A15" s="53" t="s">
        <v>654</v>
      </c>
      <c r="B15" s="54">
        <v>16055907641.82299</v>
      </c>
    </row>
    <row r="16" spans="1:2" x14ac:dyDescent="0.3">
      <c r="A16" s="53" t="s">
        <v>655</v>
      </c>
      <c r="B16" s="54">
        <v>18965222091.08382</v>
      </c>
    </row>
    <row r="17" spans="1:2" x14ac:dyDescent="0.3">
      <c r="A17" s="53" t="s">
        <v>656</v>
      </c>
      <c r="B17" s="54">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AF44-F9E8-4FAE-B341-E1BC7F35C48D}">
  <sheetPr codeName="Sheet3"/>
  <dimension ref="A1:BK579"/>
  <sheetViews>
    <sheetView zoomScale="85" zoomScaleNormal="85" workbookViewId="0">
      <selection activeCell="B46" sqref="B46"/>
    </sheetView>
  </sheetViews>
  <sheetFormatPr defaultColWidth="8.88671875" defaultRowHeight="14.4" x14ac:dyDescent="0.3"/>
  <cols>
    <col min="1" max="1" width="30.33203125" style="59" customWidth="1"/>
    <col min="2" max="2" width="13.6640625" style="14" customWidth="1"/>
    <col min="3" max="3" width="14.109375" style="15" customWidth="1"/>
    <col min="4" max="4" width="15.44140625" style="14" customWidth="1"/>
    <col min="5" max="5" width="14.88671875" style="15" customWidth="1"/>
    <col min="6" max="6" width="13.44140625" style="14" customWidth="1"/>
    <col min="7" max="7" width="16.77734375" style="15" customWidth="1"/>
    <col min="8" max="8" width="14" style="14" customWidth="1"/>
    <col min="9" max="9" width="14" style="15" customWidth="1"/>
    <col min="10" max="10" width="13.21875" style="14" customWidth="1"/>
    <col min="11" max="11" width="10.109375" style="41" customWidth="1"/>
    <col min="12" max="12" width="15.33203125" style="41" customWidth="1"/>
    <col min="13" max="28" width="8.88671875" style="41"/>
    <col min="29" max="62" width="8.88671875" style="29"/>
    <col min="63" max="16384" width="8.88671875" style="5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28">
        <f>AVERAGE('trad-50'!$H$2:$H$201)</f>
        <v>6.5333333333333202E-2</v>
      </c>
      <c r="C2" s="28">
        <f>AVERAGE('3060-50'!$H$2:$H$201)</f>
        <v>2.1200000000000007E-2</v>
      </c>
      <c r="D2" s="28">
        <f>AVERAGE('15-50'!$H$2:$H$201)</f>
        <v>2.1277773665596942E-2</v>
      </c>
      <c r="E2" s="28">
        <f>AVERAGE('trad-100'!$H$2:$H$201)</f>
        <v>3.0933333333333295E-2</v>
      </c>
      <c r="F2" s="28">
        <f>AVERAGE('3060-100'!$H$2:$H$201)</f>
        <v>5.5333333333333424E-3</v>
      </c>
      <c r="G2" s="28">
        <f>AVERAGE('15-100'!$H$2:$H$201)</f>
        <v>6.6152982279664933E-3</v>
      </c>
      <c r="H2" s="28">
        <f>AVERAGE('trad-150'!$H$2:$H$201)</f>
        <v>2.4533333333333313E-2</v>
      </c>
      <c r="I2" s="28">
        <f>AVERAGE('3060-150'!$H$2:$H$201)</f>
        <v>3.466666666666686E-3</v>
      </c>
      <c r="J2" s="28">
        <f>AVERAGE('15-150'!$H$2:$H$201)</f>
        <v>4.3948698969421768E-3</v>
      </c>
      <c r="K2" s="43"/>
      <c r="L2" s="32"/>
      <c r="M2" s="28"/>
      <c r="N2" s="28"/>
      <c r="O2" s="28"/>
      <c r="P2" s="28"/>
      <c r="Q2" s="28"/>
      <c r="R2" s="28"/>
      <c r="S2" s="28"/>
      <c r="T2" s="28"/>
      <c r="U2" s="28"/>
    </row>
    <row r="3" spans="1:62" x14ac:dyDescent="0.3">
      <c r="A3" s="32" t="s">
        <v>698</v>
      </c>
      <c r="B3" s="28">
        <f>MAX('trad-50'!$H$2:$H$201)</f>
        <v>0.2</v>
      </c>
      <c r="C3" s="28">
        <f>MAX('3060-50'!$H$2:$H$201)</f>
        <v>0.12</v>
      </c>
      <c r="D3" s="28">
        <f>MAX('15-50'!$H$2:$H$201)</f>
        <v>0.24248711305964291</v>
      </c>
      <c r="E3" s="28">
        <f>MAX('trad-100'!$H$2:$H$201)</f>
        <v>8.0000000000000016E-2</v>
      </c>
      <c r="F3" s="28">
        <f>MAX('3060-100'!$H$2:$H$201)</f>
        <v>4.9999999999999982E-2</v>
      </c>
      <c r="G3" s="28">
        <f>MAX('15-100'!$H$2:$H$201)</f>
        <v>3.4641016151377602E-2</v>
      </c>
      <c r="H3" s="28">
        <f>MAX('trad-150'!$H$2:$H$201)</f>
        <v>0.1066666666666666</v>
      </c>
      <c r="I3" s="28">
        <f>MAX('3060-150'!$H$2:$H$201)</f>
        <v>4.6666666666666717E-2</v>
      </c>
      <c r="J3" s="28">
        <f>MAX('15-150'!$H$2:$H$201)</f>
        <v>1.3333333333333331E-2</v>
      </c>
      <c r="K3" s="43"/>
      <c r="L3" s="32"/>
      <c r="M3" s="28"/>
      <c r="N3" s="28"/>
      <c r="O3" s="28"/>
      <c r="P3" s="28"/>
      <c r="Q3" s="28"/>
      <c r="R3" s="28"/>
      <c r="S3" s="28"/>
      <c r="T3" s="28"/>
      <c r="U3" s="28"/>
    </row>
    <row r="4" spans="1:62" x14ac:dyDescent="0.3">
      <c r="A4" s="32" t="s">
        <v>699</v>
      </c>
      <c r="B4" s="28">
        <f>AVERAGE('trad-50'!$I$2:$I$201)</f>
        <v>3.7866666666666694E-2</v>
      </c>
      <c r="C4" s="28">
        <f>AVERAGE('3060-50'!$I$2:$I$201)</f>
        <v>3.9599999999999982E-2</v>
      </c>
      <c r="D4" s="28">
        <f>AVERAGE('15-50'!$I$2:$I$201)</f>
        <v>1.2800000000000014E-2</v>
      </c>
      <c r="E4" s="28">
        <f>AVERAGE('trad-100'!$I$2:$I$201)</f>
        <v>1.7600000000000011E-2</v>
      </c>
      <c r="F4" s="28">
        <f>AVERAGE('3060-100'!$I$2:$I$201)</f>
        <v>8.066666666666682E-3</v>
      </c>
      <c r="G4" s="28">
        <f>AVERAGE('15-100'!$I$2:$I$201)</f>
        <v>3.0666666666666841E-3</v>
      </c>
      <c r="H4" s="28">
        <f>AVERAGE('trad-150'!$I$2:$I$201)</f>
        <v>1.3155555555555549E-2</v>
      </c>
      <c r="I4" s="28">
        <f>AVERAGE('3060-150'!$I$2:$I$201)</f>
        <v>4.8888888888888905E-3</v>
      </c>
      <c r="J4" s="28">
        <f>AVERAGE('15-150'!$I$2:$I$201)</f>
        <v>2.6222222222222319E-3</v>
      </c>
      <c r="K4" s="43"/>
      <c r="L4" s="32"/>
      <c r="M4" s="28"/>
      <c r="N4" s="28"/>
      <c r="O4" s="28"/>
      <c r="P4" s="28"/>
      <c r="Q4" s="28"/>
      <c r="R4" s="28"/>
      <c r="S4" s="28"/>
      <c r="T4" s="28"/>
      <c r="U4" s="28"/>
    </row>
    <row r="5" spans="1:62" x14ac:dyDescent="0.3">
      <c r="A5" s="32" t="s">
        <v>700</v>
      </c>
      <c r="B5" s="28">
        <f>MAX('trad-50'!$I$2:$I$201)</f>
        <v>0.16</v>
      </c>
      <c r="C5" s="28">
        <f>MAX('3060-50'!$I$2:$I$201)</f>
        <v>0.34000000000000008</v>
      </c>
      <c r="D5" s="28">
        <f>MAX('15-50'!$I$2:$I$201)</f>
        <v>0.1199999999999999</v>
      </c>
      <c r="E5" s="28">
        <f>MAX('trad-100'!$I$2:$I$201)</f>
        <v>8.0000000000000016E-2</v>
      </c>
      <c r="F5" s="28">
        <f>MAX('3060-100'!$I$2:$I$201)</f>
        <v>6.9999999999999896E-2</v>
      </c>
      <c r="G5" s="28">
        <f>MAX('15-100'!$I$2:$I$201)</f>
        <v>2.000000000000007E-2</v>
      </c>
      <c r="H5" s="28">
        <f>MAX('trad-150'!$I$2:$I$201)</f>
        <v>5.3333333333333399E-2</v>
      </c>
      <c r="I5" s="28">
        <f>MAX('3060-150'!$I$2:$I$201)</f>
        <v>4.666666666666669E-2</v>
      </c>
      <c r="J5" s="28">
        <f>MAX('15-150'!$I$2:$I$201)</f>
        <v>1.333333333333332E-2</v>
      </c>
      <c r="K5" s="43"/>
      <c r="L5" s="32"/>
      <c r="M5" s="28"/>
      <c r="N5" s="28"/>
      <c r="O5" s="28"/>
      <c r="P5" s="28"/>
      <c r="Q5" s="28"/>
      <c r="R5" s="28"/>
      <c r="S5" s="28"/>
      <c r="T5" s="28"/>
      <c r="U5" s="28"/>
    </row>
    <row r="6" spans="1:62" x14ac:dyDescent="0.3">
      <c r="A6" s="32" t="s">
        <v>701</v>
      </c>
      <c r="B6" s="28">
        <f>AVERAGE('trad-50'!$J$2:$J$201)</f>
        <v>8.9866666666666581E-2</v>
      </c>
      <c r="C6" s="28">
        <f>AVERAGE('3060-50'!$J$2:$J$201)</f>
        <v>7.9757425079237082E-2</v>
      </c>
      <c r="D6" s="28">
        <f>AVERAGE('15-50'!$J$2:$J$201)</f>
        <v>7.8714347017402375E-2</v>
      </c>
      <c r="E6" s="28">
        <f>AVERAGE('trad-100'!$J$2:$J$201)</f>
        <v>5.9466666666666675E-2</v>
      </c>
      <c r="F6" s="28">
        <f>AVERAGE('3060-100'!$J$2:$J$201)</f>
        <v>5.7361272656530446E-2</v>
      </c>
      <c r="G6" s="28">
        <f>AVERAGE('15-100'!$J$2:$J$201)</f>
        <v>5.243785587756989E-2</v>
      </c>
      <c r="H6" s="28">
        <f>AVERAGE('trad-150'!$J$2:$J$201)</f>
        <v>4.6755555555555578E-2</v>
      </c>
      <c r="I6" s="28">
        <f>AVERAGE('3060-150'!$J$2:$J$201)</f>
        <v>5.1011045611458958E-2</v>
      </c>
      <c r="J6" s="28">
        <f>AVERAGE('15-150'!$J$2:$J$201)</f>
        <v>4.2745692164292408E-2</v>
      </c>
      <c r="K6" s="43"/>
      <c r="L6" s="32"/>
      <c r="M6" s="28"/>
      <c r="N6" s="28"/>
      <c r="O6" s="28"/>
      <c r="P6" s="28"/>
      <c r="Q6" s="28"/>
      <c r="R6" s="28"/>
      <c r="S6" s="28"/>
      <c r="T6" s="28"/>
      <c r="U6" s="28"/>
    </row>
    <row r="7" spans="1:62" x14ac:dyDescent="0.3">
      <c r="A7" s="32" t="s">
        <v>702</v>
      </c>
      <c r="B7" s="28">
        <f>MAX('trad-50'!$J$2:$J$201)</f>
        <v>0.44</v>
      </c>
      <c r="C7" s="28">
        <f>MAX('3060-50'!$J$2:$J$201)</f>
        <v>0.36535898384862248</v>
      </c>
      <c r="D7" s="28">
        <f>MAX('15-50'!$J$2:$J$201)</f>
        <v>0.33320508075688771</v>
      </c>
      <c r="E7" s="28">
        <f>MAX('trad-100'!$J$2:$J$201)</f>
        <v>0.3</v>
      </c>
      <c r="F7" s="28">
        <f>MAX('3060-100'!$J$2:$J$201)</f>
        <v>0.26516660498395411</v>
      </c>
      <c r="G7" s="28">
        <f>MAX('15-100'!$J$2:$J$201)</f>
        <v>0.31660254037844388</v>
      </c>
      <c r="H7" s="28">
        <f>MAX('trad-150'!$J$2:$J$201)</f>
        <v>0.25333333333333341</v>
      </c>
      <c r="I7" s="28">
        <f>MAX('3060-150'!$J$2:$J$201)</f>
        <v>0.237256381787466</v>
      </c>
      <c r="J7" s="28">
        <f>MAX('15-150'!$J$2:$J$201)</f>
        <v>0.18488033871712581</v>
      </c>
      <c r="K7" s="43"/>
      <c r="L7" s="32"/>
      <c r="M7" s="28"/>
      <c r="N7" s="28"/>
      <c r="O7" s="28"/>
      <c r="P7" s="28"/>
      <c r="Q7" s="28"/>
      <c r="R7" s="28"/>
      <c r="S7" s="28"/>
      <c r="T7" s="28"/>
      <c r="U7" s="28"/>
    </row>
    <row r="8" spans="1:62" x14ac:dyDescent="0.3">
      <c r="A8" s="32" t="s">
        <v>703</v>
      </c>
      <c r="B8" s="28">
        <f>AVERAGE('trad-50'!$K$2:$K$201)</f>
        <v>1.4859047829654543E-17</v>
      </c>
      <c r="C8" s="28">
        <f>AVERAGE('3060-50'!$K$2:$K$201)</f>
        <v>6.3508529610858885E-2</v>
      </c>
      <c r="D8" s="28">
        <f>AVERAGE('15-50'!$K$2:$K$201)</f>
        <v>6.0506308211072821E-2</v>
      </c>
      <c r="E8" s="28">
        <f>AVERAGE('trad-100'!$K$2:$K$201)</f>
        <v>9.8298316411560825E-18</v>
      </c>
      <c r="F8" s="28">
        <f>AVERAGE('3060-100'!$K$2:$K$201)</f>
        <v>4.0299048789435903E-2</v>
      </c>
      <c r="G8" s="28">
        <f>AVERAGE('15-100'!$K$2:$K$201)</f>
        <v>5.1499644011714633E-2</v>
      </c>
      <c r="H8" s="28">
        <f>AVERAGE('trad-150'!$K$2:$K$201)</f>
        <v>7.5329385334219426E-18</v>
      </c>
      <c r="I8" s="28">
        <f>AVERAGE('3060-150'!$K$2:$K$201)</f>
        <v>4.4648420817331086E-2</v>
      </c>
      <c r="J8" s="28">
        <f>AVERAGE('15-150'!$K$2:$K$201)</f>
        <v>3.533383647440512E-2</v>
      </c>
      <c r="K8" s="43"/>
      <c r="L8" s="32"/>
      <c r="M8" s="28"/>
      <c r="N8" s="28"/>
      <c r="O8" s="28"/>
      <c r="P8" s="28"/>
      <c r="Q8" s="28"/>
      <c r="R8" s="28"/>
      <c r="S8" s="28"/>
      <c r="T8" s="28"/>
      <c r="U8" s="28"/>
    </row>
    <row r="9" spans="1:62" x14ac:dyDescent="0.3">
      <c r="A9" s="32" t="s">
        <v>704</v>
      </c>
      <c r="B9" s="28">
        <f>MAX('trad-50'!$K$2:$K$201)</f>
        <v>6.3681633555662349E-17</v>
      </c>
      <c r="C9" s="28">
        <f>MAX('3060-50'!$K$2:$K$201)</f>
        <v>0.31176914536239791</v>
      </c>
      <c r="D9" s="28">
        <f>MAX('15-50'!$K$2:$K$201)</f>
        <v>0.34641016151377529</v>
      </c>
      <c r="E9" s="28">
        <f>MAX('trad-100'!$K$2:$K$201)</f>
        <v>3.6739403974420589E-17</v>
      </c>
      <c r="F9" s="28">
        <f>MAX('3060-100'!$K$2:$K$201)</f>
        <v>0.20784609690826519</v>
      </c>
      <c r="G9" s="28">
        <f>MAX('15-100'!$K$2:$K$201)</f>
        <v>0.24248711305964291</v>
      </c>
      <c r="H9" s="28">
        <f>MAX('trad-150'!$K$2:$K$201)</f>
        <v>2.7758660780673337E-17</v>
      </c>
      <c r="I9" s="28">
        <f>MAX('3060-150'!$K$2:$K$201)</f>
        <v>0.20784609690826519</v>
      </c>
      <c r="J9" s="28">
        <f>MAX('15-150'!$K$2:$K$201)</f>
        <v>0.1732050807568877</v>
      </c>
      <c r="K9" s="43"/>
      <c r="L9" s="32"/>
      <c r="M9" s="28"/>
      <c r="N9" s="28"/>
      <c r="O9" s="28"/>
      <c r="P9" s="28"/>
      <c r="Q9" s="28"/>
      <c r="R9" s="28"/>
      <c r="S9" s="28"/>
      <c r="T9" s="28"/>
      <c r="U9" s="28"/>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713</v>
      </c>
      <c r="B11" s="28">
        <f>AVERAGE('trad-50'!$AF$2:$AF$201)</f>
        <v>9.078394923725071</v>
      </c>
      <c r="C11" s="28">
        <f>AVERAGE('3060-50'!$AF$2:$AF$201)</f>
        <v>3.3391883621644292</v>
      </c>
      <c r="D11" s="28">
        <f>AVERAGE('15-50'!$AF$2:$AF$201)</f>
        <v>2.5722864769834008</v>
      </c>
      <c r="E11" s="28">
        <f>AVERAGE('trad-100'!$AF$2:$AF$201)</f>
        <v>4.0594898727602198</v>
      </c>
      <c r="F11" s="28">
        <f>AVERAGE('3060-100'!$AF$2:$AF$201)</f>
        <v>0.84824838923194823</v>
      </c>
      <c r="G11" s="28">
        <f>AVERAGE('15-100'!$AF$2:$AF$201)</f>
        <v>0.75646298994310801</v>
      </c>
      <c r="H11" s="28">
        <f>AVERAGE('trad-150'!$AF$2:$AF$201)</f>
        <v>3.2639465076382943</v>
      </c>
      <c r="I11" s="28">
        <f>AVERAGE('3060-150'!$AF$2:$AF$201)</f>
        <v>0.4683613197811522</v>
      </c>
      <c r="J11" s="28">
        <f>AVERAGE('15-150'!$AF$2:$AF$201)</f>
        <v>0.50119724117518849</v>
      </c>
      <c r="K11" s="43"/>
      <c r="L11" s="44"/>
      <c r="M11" s="43"/>
      <c r="N11" s="43"/>
      <c r="O11" s="43"/>
      <c r="P11" s="43"/>
      <c r="Q11" s="43"/>
      <c r="R11" s="43"/>
    </row>
    <row r="12" spans="1:62" x14ac:dyDescent="0.3">
      <c r="A12" s="32" t="s">
        <v>714</v>
      </c>
      <c r="B12" s="28">
        <f>MAX('trad-50'!$AF$2:$AF$201)</f>
        <v>46.561781805045626</v>
      </c>
      <c r="C12" s="28">
        <f>MAX('3060-50'!$AF$2:$AF$201)</f>
        <v>35.121638521792811</v>
      </c>
      <c r="D12" s="28">
        <f>MAX('15-50'!$AF$2:$AF$201)</f>
        <v>27.455942121524249</v>
      </c>
      <c r="E12" s="28">
        <f>MAX('trad-100'!$AF$2:$AF$201)</f>
        <v>16.847872690997391</v>
      </c>
      <c r="F12" s="28">
        <f>MAX('3060-100'!$AF$2:$AF$201)</f>
        <v>10.34364672506433</v>
      </c>
      <c r="G12" s="28">
        <f>MAX('15-100'!$AF$2:$AF$201)</f>
        <v>2.836863850489681</v>
      </c>
      <c r="H12" s="28">
        <f>MAX('trad-150'!$AF$2:$AF$201)</f>
        <v>23.599218673200848</v>
      </c>
      <c r="I12" s="28">
        <f>MAX('3060-150'!$AF$2:$AF$201)</f>
        <v>3.9010968335572009</v>
      </c>
      <c r="J12" s="28">
        <f>MAX('15-150'!$AF$2:$AF$201)</f>
        <v>1.533439358401081</v>
      </c>
      <c r="K12" s="43"/>
      <c r="L12" s="44"/>
      <c r="M12" s="43"/>
      <c r="N12" s="43"/>
      <c r="O12" s="43"/>
      <c r="P12" s="43"/>
      <c r="Q12" s="43"/>
      <c r="R12" s="43"/>
    </row>
    <row r="13" spans="1:62" x14ac:dyDescent="0.3">
      <c r="A13" s="32" t="s">
        <v>715</v>
      </c>
      <c r="B13" s="28">
        <f>AVERAGE('trad-50'!$AG$2:$AG$201)</f>
        <v>8.4483953826748053</v>
      </c>
      <c r="C13" s="28">
        <f>AVERAGE('3060-50'!$AG$2:$AG$201)</f>
        <v>3.024292968483155</v>
      </c>
      <c r="D13" s="28">
        <f>AVERAGE('15-50'!$AG$2:$AG$201)</f>
        <v>2.5549047772576197</v>
      </c>
      <c r="E13" s="28">
        <f>AVERAGE('trad-100'!$AG$2:$AG$201)</f>
        <v>4.08889319427964</v>
      </c>
      <c r="F13" s="28">
        <f>AVERAGE('3060-100'!$AG$2:$AG$201)</f>
        <v>0.68212900815538569</v>
      </c>
      <c r="G13" s="28">
        <f>AVERAGE('15-100'!$AG$2:$AG$201)</f>
        <v>0.77900281109909786</v>
      </c>
      <c r="H13" s="28">
        <f>AVERAGE('trad-150'!$AG$2:$AG$201)</f>
        <v>3.0825018791504259</v>
      </c>
      <c r="I13" s="28">
        <f>AVERAGE('3060-150'!$AG$2:$AG$201)</f>
        <v>0.52325644059620624</v>
      </c>
      <c r="J13" s="28">
        <f>AVERAGE('15-150'!$AG$2:$AG$201)</f>
        <v>0.5086321913646461</v>
      </c>
      <c r="K13" s="43"/>
      <c r="L13" s="44"/>
      <c r="M13" s="43"/>
      <c r="N13" s="43"/>
      <c r="O13" s="43"/>
      <c r="P13" s="43"/>
      <c r="Q13" s="43"/>
      <c r="R13" s="43"/>
    </row>
    <row r="14" spans="1:62" x14ac:dyDescent="0.3">
      <c r="A14" s="32" t="s">
        <v>716</v>
      </c>
      <c r="B14" s="28">
        <f>MAX('trad-50'!$AG$2:$AG$201)</f>
        <v>44.879638634698722</v>
      </c>
      <c r="C14" s="28">
        <f>MAX('3060-50'!$AG$2:$AG$201)</f>
        <v>19.60362750521552</v>
      </c>
      <c r="D14" s="28">
        <f>MAX('15-50'!$AG$2:$AG$201)</f>
        <v>48.754736390369921</v>
      </c>
      <c r="E14" s="28">
        <f>MAX('trad-100'!$AG$2:$AG$201)</f>
        <v>15.21572088216878</v>
      </c>
      <c r="F14" s="28">
        <f>MAX('3060-100'!$AG$2:$AG$201)</f>
        <v>3.5084301743336579</v>
      </c>
      <c r="G14" s="28">
        <f>MAX('15-100'!$AG$2:$AG$201)</f>
        <v>6.1347832881560542</v>
      </c>
      <c r="H14" s="28">
        <f>MAX('trad-150'!$AG$2:$AG$201)</f>
        <v>12.89814203245245</v>
      </c>
      <c r="I14" s="28">
        <f>MAX('3060-150'!$AG$2:$AG$201)</f>
        <v>8.6800608006650499</v>
      </c>
      <c r="J14" s="28">
        <f>MAX('15-150'!$AG$2:$AG$201)</f>
        <v>1.653150697924842</v>
      </c>
      <c r="K14" s="43"/>
      <c r="L14" s="44"/>
      <c r="M14" s="43"/>
      <c r="N14" s="43"/>
      <c r="O14" s="43"/>
      <c r="P14" s="43"/>
      <c r="Q14" s="43"/>
      <c r="R14" s="43"/>
    </row>
    <row r="15" spans="1:62" x14ac:dyDescent="0.3">
      <c r="A15" s="32" t="s">
        <v>717</v>
      </c>
      <c r="B15" s="28">
        <f>AVERAGE('trad-50'!$AH$2:$AH$201)</f>
        <v>2.8264967749990699</v>
      </c>
      <c r="C15" s="28">
        <f>AVERAGE('3060-50'!$AH$2:$AH$201)</f>
        <v>2.6423027448745184</v>
      </c>
      <c r="D15" s="28">
        <f>AVERAGE('15-50'!$AH$2:$AH$201)</f>
        <v>1.1069183337779203</v>
      </c>
      <c r="E15" s="28">
        <f>AVERAGE('trad-100'!$AH$2:$AH$201)</f>
        <v>1.3356057323360258</v>
      </c>
      <c r="F15" s="28">
        <f>AVERAGE('3060-100'!$AH$2:$AH$201)</f>
        <v>0.5500110142800998</v>
      </c>
      <c r="G15" s="28">
        <f>AVERAGE('15-100'!$AH$2:$AH$201)</f>
        <v>0.26810426759740325</v>
      </c>
      <c r="H15" s="28">
        <f>AVERAGE('trad-150'!$AH$2:$AH$201)</f>
        <v>1.0239720055375299</v>
      </c>
      <c r="I15" s="28">
        <f>AVERAGE('3060-150'!$AH$2:$AH$201)</f>
        <v>0.32983778580479284</v>
      </c>
      <c r="J15" s="28">
        <f>AVERAGE('15-150'!$AH$2:$AH$201)</f>
        <v>0.22804251519556401</v>
      </c>
      <c r="K15" s="43"/>
      <c r="L15" s="44"/>
      <c r="M15" s="43"/>
      <c r="N15" s="43"/>
      <c r="O15" s="43"/>
      <c r="P15" s="43"/>
      <c r="Q15" s="43"/>
      <c r="R15" s="43"/>
    </row>
    <row r="16" spans="1:62" x14ac:dyDescent="0.3">
      <c r="A16" s="32" t="s">
        <v>718</v>
      </c>
      <c r="B16" s="28">
        <f>MAX('trad-50'!$AH$2:$AH$201)</f>
        <v>12.296351264492269</v>
      </c>
      <c r="C16" s="28">
        <f>MAX('3060-50'!$AH$2:$AH$201)</f>
        <v>18.073579644920141</v>
      </c>
      <c r="D16" s="28">
        <f>MAX('15-50'!$AH$2:$AH$201)</f>
        <v>9.8264082882738659</v>
      </c>
      <c r="E16" s="28">
        <f>MAX('trad-100'!$AH$2:$AH$201)</f>
        <v>5.7920690540614173</v>
      </c>
      <c r="F16" s="28">
        <f>MAX('3060-100'!$AH$2:$AH$201)</f>
        <v>4.3991983334023308</v>
      </c>
      <c r="G16" s="28">
        <f>MAX('15-100'!$AH$2:$AH$201)</f>
        <v>1.8497982289452839</v>
      </c>
      <c r="H16" s="28">
        <f>MAX('trad-150'!$AH$2:$AH$201)</f>
        <v>4.2739643096416033</v>
      </c>
      <c r="I16" s="28">
        <f>MAX('3060-150'!$AH$2:$AH$201)</f>
        <v>2.8205351841964119</v>
      </c>
      <c r="J16" s="28">
        <f>MAX('15-150'!$AH$2:$AH$201)</f>
        <v>1.0918231431415271</v>
      </c>
      <c r="K16" s="43"/>
      <c r="L16" s="44"/>
      <c r="M16" s="43"/>
      <c r="N16" s="43"/>
      <c r="O16" s="43"/>
      <c r="P16" s="43"/>
      <c r="Q16" s="43"/>
      <c r="R16" s="43"/>
    </row>
    <row r="17" spans="1:62" x14ac:dyDescent="0.3">
      <c r="A17" s="32" t="s">
        <v>719</v>
      </c>
      <c r="B17" s="28">
        <f>AVERAGE('trad-50'!$AI$2:$AI$201)</f>
        <v>2.6533123190128594</v>
      </c>
      <c r="C17" s="28">
        <f>AVERAGE('3060-50'!$AI$2:$AI$201)</f>
        <v>2.4981184401840655</v>
      </c>
      <c r="D17" s="28">
        <f>AVERAGE('15-50'!$AI$2:$AI$201)</f>
        <v>1.030318683176606</v>
      </c>
      <c r="E17" s="28">
        <f>AVERAGE('trad-100'!$AI$2:$AI$201)</f>
        <v>1.2525257980947304</v>
      </c>
      <c r="F17" s="28">
        <f>AVERAGE('3060-100'!$AI$2:$AI$201)</f>
        <v>0.51959372732958986</v>
      </c>
      <c r="G17" s="28">
        <f>AVERAGE('15-100'!$AI$2:$AI$201)</f>
        <v>0.24940968018415319</v>
      </c>
      <c r="H17" s="28">
        <f>AVERAGE('trad-150'!$AI$2:$AI$201)</f>
        <v>0.95946959900163675</v>
      </c>
      <c r="I17" s="28">
        <f>AVERAGE('3060-150'!$AI$2:$AI$201)</f>
        <v>0.31186194600240413</v>
      </c>
      <c r="J17" s="28">
        <f>AVERAGE('15-150'!$AI$2:$AI$201)</f>
        <v>0.21226435107642586</v>
      </c>
      <c r="K17" s="43"/>
      <c r="L17" s="44"/>
      <c r="M17" s="43"/>
      <c r="N17" s="43"/>
      <c r="O17" s="43"/>
      <c r="P17" s="43"/>
      <c r="Q17" s="43"/>
      <c r="R17" s="43"/>
    </row>
    <row r="18" spans="1:62" x14ac:dyDescent="0.3">
      <c r="A18" s="32" t="s">
        <v>720</v>
      </c>
      <c r="B18" s="28">
        <f>MAX('trad-50'!$AI$2:$AI$201)</f>
        <v>11.54200414182074</v>
      </c>
      <c r="C18" s="28">
        <f>MAX('3060-50'!$AI$2:$AI$201)</f>
        <v>17.291877774142431</v>
      </c>
      <c r="D18" s="28">
        <f>MAX('15-50'!$AI$2:$AI$201)</f>
        <v>9.1866657787020376</v>
      </c>
      <c r="E18" s="28">
        <f>MAX('trad-100'!$AI$2:$AI$201)</f>
        <v>5.4561287667874829</v>
      </c>
      <c r="F18" s="28">
        <f>MAX('3060-100'!$AI$2:$AI$201)</f>
        <v>4.1760103527657151</v>
      </c>
      <c r="G18" s="28">
        <f>MAX('15-100'!$AI$2:$AI$201)</f>
        <v>1.71491133088098</v>
      </c>
      <c r="H18" s="28">
        <f>MAX('trad-150'!$AI$2:$AI$201)</f>
        <v>4.0012772422836091</v>
      </c>
      <c r="I18" s="28">
        <f>MAX('3060-150'!$AI$2:$AI$201)</f>
        <v>2.682648524596472</v>
      </c>
      <c r="J18" s="28">
        <f>MAX('15-150'!$AI$2:$AI$201)</f>
        <v>1.020740642078003</v>
      </c>
      <c r="K18" s="43"/>
      <c r="L18" s="44"/>
      <c r="M18" s="43"/>
      <c r="N18" s="43"/>
      <c r="O18" s="43"/>
      <c r="P18" s="43"/>
      <c r="Q18" s="43"/>
      <c r="R18" s="43"/>
    </row>
    <row r="19" spans="1:62" x14ac:dyDescent="0.3">
      <c r="A19" s="32" t="s">
        <v>721</v>
      </c>
      <c r="B19" s="28">
        <f>AVERAGE('trad-50'!$AJ$2:$AJ$201)</f>
        <v>66.666666666666671</v>
      </c>
      <c r="C19" s="28">
        <f>AVERAGE('3060-50'!$AJ$2:$AJ$201)</f>
        <v>66.666666666666671</v>
      </c>
      <c r="D19" s="28">
        <f>AVERAGE('15-50'!$AJ$2:$AJ$201)</f>
        <v>66.666666666666671</v>
      </c>
      <c r="E19" s="28">
        <f>AVERAGE('trad-100'!$AJ$2:$AJ$201)</f>
        <v>66.666666666666671</v>
      </c>
      <c r="F19" s="28">
        <f>AVERAGE('3060-100'!$AJ$2:$AJ$201)</f>
        <v>66.666666666666643</v>
      </c>
      <c r="G19" s="28">
        <f>AVERAGE('15-100'!$AJ$2:$AJ$201)</f>
        <v>66.666666666666671</v>
      </c>
      <c r="H19" s="28">
        <f>AVERAGE('trad-150'!$AJ$2:$AJ$201)</f>
        <v>66.666666666666671</v>
      </c>
      <c r="I19" s="28">
        <f>AVERAGE('3060-150'!$AJ$2:$AJ$201)</f>
        <v>66.666666666666657</v>
      </c>
      <c r="J19" s="28">
        <f>AVERAGE('15-150'!$AJ$2:$AJ$201)</f>
        <v>66.666666666666671</v>
      </c>
      <c r="K19" s="43"/>
      <c r="L19" s="44"/>
      <c r="M19" s="43"/>
      <c r="N19" s="43"/>
      <c r="O19" s="43"/>
      <c r="P19" s="43"/>
      <c r="Q19" s="43"/>
      <c r="R19" s="43"/>
    </row>
    <row r="20" spans="1:62" x14ac:dyDescent="0.3">
      <c r="A20" s="32" t="s">
        <v>722</v>
      </c>
      <c r="B20" s="28">
        <f>MAX('trad-50'!$AJ$2:$AJ$201)</f>
        <v>100.0000000000001</v>
      </c>
      <c r="C20" s="28">
        <f>MAX('3060-50'!$AJ$2:$AJ$201)</f>
        <v>100.00000000000129</v>
      </c>
      <c r="D20" s="28">
        <f>MAX('15-50'!$AJ$2:$AJ$201)</f>
        <v>100.0000000000005</v>
      </c>
      <c r="E20" s="28">
        <f>MAX('trad-100'!$AJ$2:$AJ$201)</f>
        <v>100.0000000000002</v>
      </c>
      <c r="F20" s="28">
        <f>MAX('3060-100'!$AJ$2:$AJ$201)</f>
        <v>100.0000000000005</v>
      </c>
      <c r="G20" s="28">
        <f>MAX('15-100'!$AJ$2:$AJ$201)</f>
        <v>100.0000000000003</v>
      </c>
      <c r="H20" s="28">
        <f>MAX('trad-150'!$AJ$2:$AJ$201)</f>
        <v>100.0000000000001</v>
      </c>
      <c r="I20" s="28">
        <f>MAX('3060-150'!$AJ$2:$AJ$201)</f>
        <v>100.0000000000004</v>
      </c>
      <c r="J20" s="28">
        <f>MAX('15-150'!$AJ$2:$AJ$201)</f>
        <v>100.0000000000004</v>
      </c>
      <c r="K20" s="43"/>
      <c r="L20" s="44"/>
      <c r="M20" s="43"/>
      <c r="N20" s="43"/>
      <c r="O20" s="43"/>
      <c r="P20" s="43"/>
      <c r="Q20" s="43"/>
      <c r="R20" s="43"/>
    </row>
    <row r="21" spans="1:62" x14ac:dyDescent="0.3">
      <c r="A21" s="32" t="s">
        <v>723</v>
      </c>
      <c r="B21" s="28">
        <f>AVERAGE('trad-50'!$AK$2:$AK$201)</f>
        <v>66.666666666666657</v>
      </c>
      <c r="C21" s="28">
        <f>AVERAGE('3060-50'!$AK$2:$AK$201)</f>
        <v>66.666666666666615</v>
      </c>
      <c r="D21" s="28">
        <f>AVERAGE('15-50'!$AK$2:$AK$201)</f>
        <v>66.666666666666714</v>
      </c>
      <c r="E21" s="28">
        <f>AVERAGE('trad-100'!$AK$2:$AK$201)</f>
        <v>66.666666666666671</v>
      </c>
      <c r="F21" s="28">
        <f>AVERAGE('3060-100'!$AK$2:$AK$201)</f>
        <v>66.666666666666671</v>
      </c>
      <c r="G21" s="28">
        <f>AVERAGE('15-100'!$AK$2:$AK$201)</f>
        <v>66.666666666666671</v>
      </c>
      <c r="H21" s="28">
        <f>AVERAGE('trad-150'!$AK$2:$AK$201)</f>
        <v>66.666666666666657</v>
      </c>
      <c r="I21" s="28">
        <f>AVERAGE('3060-150'!$AK$2:$AK$201)</f>
        <v>66.666666666666671</v>
      </c>
      <c r="J21" s="28">
        <f>AVERAGE('15-150'!$AK$2:$AK$201)</f>
        <v>66.666666666666629</v>
      </c>
      <c r="K21" s="43"/>
      <c r="L21" s="44"/>
      <c r="M21" s="43"/>
      <c r="N21" s="43"/>
      <c r="O21" s="43"/>
      <c r="P21" s="43"/>
      <c r="Q21" s="43"/>
      <c r="R21" s="43"/>
    </row>
    <row r="22" spans="1:62" x14ac:dyDescent="0.3">
      <c r="A22" s="32" t="s">
        <v>724</v>
      </c>
      <c r="B22" s="28">
        <f>MAX('trad-50'!$AK$2:$AK$201)</f>
        <v>100.0000000000002</v>
      </c>
      <c r="C22" s="28">
        <f>MAX('3060-50'!$AK$2:$AK$201)</f>
        <v>100.0000000000006</v>
      </c>
      <c r="D22" s="28">
        <f>MAX('15-50'!$AK$2:$AK$201)</f>
        <v>100.000000000009</v>
      </c>
      <c r="E22" s="28">
        <f>MAX('trad-100'!$AK$2:$AK$201)</f>
        <v>100.0000000000006</v>
      </c>
      <c r="F22" s="28">
        <f>MAX('3060-100'!$AK$2:$AK$201)</f>
        <v>100.0000000000005</v>
      </c>
      <c r="G22" s="28">
        <f>MAX('15-100'!$AK$2:$AK$201)</f>
        <v>100.00000000000099</v>
      </c>
      <c r="H22" s="28">
        <f>MAX('trad-150'!$AK$2:$AK$201)</f>
        <v>100.0000000000004</v>
      </c>
      <c r="I22" s="28">
        <f>MAX('3060-150'!$AK$2:$AK$201)</f>
        <v>100.0000000000004</v>
      </c>
      <c r="J22" s="28">
        <f>MAX('15-150'!$AK$2:$AK$201)</f>
        <v>100.00000000000119</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7" t="s">
        <v>705</v>
      </c>
      <c r="B24" s="58">
        <f>AVERAGE('trad-50'!$S$2:$S$201)</f>
        <v>-5.4864176601801388E-17</v>
      </c>
      <c r="C24" s="58">
        <f>AVERAGE('3060-50'!$S$2:$S$201)</f>
        <v>-3.496058211918915E-17</v>
      </c>
      <c r="D24" s="58">
        <f>AVERAGE('15-50'!$S$2:$S$201)</f>
        <v>-3.5521527813104278E-17</v>
      </c>
      <c r="E24" s="58">
        <f>AVERAGE('trad-100'!$S$2:$S$201)</f>
        <v>-5.045544812487097E-17</v>
      </c>
      <c r="F24" s="58">
        <f>AVERAGE('3060-100'!$S$2:$S$201)</f>
        <v>-3.0002988186255276E-17</v>
      </c>
      <c r="G24" s="58">
        <f>AVERAGE('15-100'!$S$2:$S$201)</f>
        <v>-2.704086780359456E-17</v>
      </c>
      <c r="H24" s="58">
        <f>AVERAGE('trad-150'!$S$2:$S$201)</f>
        <v>-5.4602918617983271E-17</v>
      </c>
      <c r="I24" s="58">
        <f>AVERAGE('3060-150'!$S$2:$S$201)</f>
        <v>-2.7437868050345807E-17</v>
      </c>
      <c r="J24" s="58">
        <f>AVERAGE('15-150'!$S$2:$S$201)</f>
        <v>-2.6571048735223158E-17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-2.4492935982947072E-17</v>
      </c>
      <c r="F25" s="58">
        <f>MAX('3060-100'!$S$2:$S$201)</f>
        <v>2.2204460492503129E-17</v>
      </c>
      <c r="G25" s="58">
        <f>MAX('15-100'!$S$2:$S$201)</f>
        <v>1.998401444325282E-17</v>
      </c>
      <c r="H25" s="58">
        <f>MAX('trad-150'!$S$2:$S$201)</f>
        <v>-2.6125798381810201E-17</v>
      </c>
      <c r="I25" s="58">
        <f>MAX('3060-150'!$S$2:$S$201)</f>
        <v>1.7763568394002511E-17</v>
      </c>
      <c r="J25" s="58">
        <f>MAX('15-150'!$S$2:$S$201)</f>
        <v>8.8817841970012525E-18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9.6959999999999928E-3</v>
      </c>
      <c r="C33" s="52">
        <f t="shared" ref="C33:J33" si="0">AVERAGE(C46:C195)</f>
        <v>4.9866666666666731E-3</v>
      </c>
      <c r="D33" s="52">
        <f t="shared" si="0"/>
        <v>1.6143623147151038E-3</v>
      </c>
      <c r="E33" s="52">
        <f t="shared" si="0"/>
        <v>2.2293333333333319E-3</v>
      </c>
      <c r="F33" s="52">
        <f t="shared" si="0"/>
        <v>2.8133333333333211E-4</v>
      </c>
      <c r="G33" s="52">
        <f t="shared" si="0"/>
        <v>1.1576056292606528E-4</v>
      </c>
      <c r="H33" s="52">
        <f t="shared" si="0"/>
        <v>1.3558518518518503E-3</v>
      </c>
      <c r="I33" s="52">
        <f t="shared" si="0"/>
        <v>1.2918518518518452E-4</v>
      </c>
      <c r="J33" s="52">
        <f t="shared" si="0"/>
        <v>5.2391265588606487E-5</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9.7495818530193932E-3</v>
      </c>
      <c r="C34" s="51">
        <f t="shared" ref="C34:J34" si="1">_xlfn.STDEV.S(C46:C195)</f>
        <v>1.2167040232075698E-2</v>
      </c>
      <c r="D34" s="51">
        <f t="shared" si="1"/>
        <v>5.5210327881840522E-3</v>
      </c>
      <c r="E34" s="51">
        <f t="shared" si="1"/>
        <v>2.0570894492552222E-3</v>
      </c>
      <c r="F34" s="51">
        <f t="shared" si="1"/>
        <v>7.915990669360635E-4</v>
      </c>
      <c r="G34" s="51">
        <f t="shared" si="1"/>
        <v>1.5431075112226338E-4</v>
      </c>
      <c r="H34" s="51">
        <f t="shared" si="1"/>
        <v>1.677790344544385E-3</v>
      </c>
      <c r="I34" s="51">
        <f t="shared" si="1"/>
        <v>3.8028632990334403E-4</v>
      </c>
      <c r="J34" s="51">
        <f t="shared" si="1"/>
        <v>4.0724152717607757E-5</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10">
        <f>MAX(0.000000000001, MIN(B46:B195))</f>
        <v>9.9999999999999998E-13</v>
      </c>
      <c r="C35" s="10">
        <f t="shared" ref="C35:J35" si="2">MAX(0.000000000001, MIN(C46:C195))</f>
        <v>9.9999999999999998E-13</v>
      </c>
      <c r="D35" s="10">
        <f t="shared" si="2"/>
        <v>9.9999999999999998E-13</v>
      </c>
      <c r="E35" s="10">
        <f t="shared" si="2"/>
        <v>9.9999999999999998E-13</v>
      </c>
      <c r="F35" s="10">
        <f t="shared" si="2"/>
        <v>9.9999999999999998E-13</v>
      </c>
      <c r="G35" s="10">
        <f t="shared" si="2"/>
        <v>9.9999999999999998E-13</v>
      </c>
      <c r="H35" s="10">
        <f t="shared" si="2"/>
        <v>9.9999999999999998E-13</v>
      </c>
      <c r="I35" s="10">
        <f t="shared" si="2"/>
        <v>9.9999999999999998E-13</v>
      </c>
      <c r="J35" s="10">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10">
        <f>QUARTILE(B46:B195, 1)</f>
        <v>6.3999999999999934E-3</v>
      </c>
      <c r="C36" s="10">
        <f t="shared" ref="C36:J36" si="3">QUARTILE(C46:C195, 1)</f>
        <v>7.9999999999998855E-4</v>
      </c>
      <c r="D36" s="10">
        <f t="shared" si="3"/>
        <v>3.5898384862245464E-4</v>
      </c>
      <c r="E36" s="10">
        <f t="shared" si="3"/>
        <v>1.5999999999999979E-3</v>
      </c>
      <c r="F36" s="10">
        <f t="shared" si="3"/>
        <v>9.9999999999999995E-21</v>
      </c>
      <c r="G36" s="10">
        <f t="shared" si="3"/>
        <v>1.5390309173472136E-5</v>
      </c>
      <c r="H36" s="10">
        <f t="shared" si="3"/>
        <v>7.1111111111111136E-4</v>
      </c>
      <c r="I36" s="10">
        <f t="shared" si="3"/>
        <v>9.9999999999999995E-21</v>
      </c>
      <c r="J36" s="10">
        <f t="shared" si="3"/>
        <v>2.3817705993877365E-5</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10">
        <f>MEDIAN(B46:B195)</f>
        <v>6.4000000000000116E-3</v>
      </c>
      <c r="C37" s="10">
        <f t="shared" ref="C37:J37" si="4">MEDIAN(C46:C195)</f>
        <v>8.0000000000000448E-4</v>
      </c>
      <c r="D37" s="10">
        <f t="shared" si="4"/>
        <v>6.5846837100816825E-4</v>
      </c>
      <c r="E37" s="10">
        <f t="shared" si="4"/>
        <v>1.6000000000000029E-3</v>
      </c>
      <c r="F37" s="10">
        <f t="shared" si="4"/>
        <v>1.9999999999999771E-4</v>
      </c>
      <c r="G37" s="10">
        <f t="shared" si="4"/>
        <v>1.0717967697244774E-4</v>
      </c>
      <c r="H37" s="10">
        <f t="shared" si="4"/>
        <v>8.8888888888888763E-4</v>
      </c>
      <c r="I37" s="10">
        <f t="shared" si="4"/>
        <v>8.8888888888886047E-5</v>
      </c>
      <c r="J37" s="10">
        <f t="shared" si="4"/>
        <v>4.7635411987754994E-5</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10">
        <f>QUARTILE(B46:B195, 3)</f>
        <v>7.9999999999999984E-3</v>
      </c>
      <c r="C38" s="10">
        <f t="shared" ref="C38:J38" si="5">QUARTILE(C46:C195, 3)</f>
        <v>4.0000000000000001E-3</v>
      </c>
      <c r="D38" s="10">
        <f t="shared" si="5"/>
        <v>8.574374157795955E-4</v>
      </c>
      <c r="E38" s="10">
        <f t="shared" si="5"/>
        <v>2E-3</v>
      </c>
      <c r="F38" s="10">
        <f t="shared" si="5"/>
        <v>1.9999999999999998E-4</v>
      </c>
      <c r="G38" s="10">
        <f t="shared" si="5"/>
        <v>1.607695154586739E-4</v>
      </c>
      <c r="H38" s="10">
        <f t="shared" si="5"/>
        <v>8.8888888888889305E-4</v>
      </c>
      <c r="I38" s="10">
        <f t="shared" si="5"/>
        <v>1.7777777777777399E-4</v>
      </c>
      <c r="J38" s="10">
        <f t="shared" si="5"/>
        <v>7.1453117981633369E-5</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10">
        <f>MAX(B46:B195)</f>
        <v>5.1200000000000002E-2</v>
      </c>
      <c r="C39" s="10">
        <f t="shared" ref="C39:J39" si="6">MAX(C46:C195)</f>
        <v>0.1192000000000001</v>
      </c>
      <c r="D39" s="10">
        <f t="shared" si="6"/>
        <v>6.2400000000000018E-2</v>
      </c>
      <c r="E39" s="10">
        <f t="shared" si="6"/>
        <v>1.2800000000000009E-2</v>
      </c>
      <c r="F39" s="10">
        <f t="shared" si="6"/>
        <v>7.399999999999983E-3</v>
      </c>
      <c r="G39" s="10">
        <f t="shared" si="6"/>
        <v>1.600000000000007E-3</v>
      </c>
      <c r="H39" s="10">
        <f t="shared" si="6"/>
        <v>1.4222222222222211E-2</v>
      </c>
      <c r="I39" s="10">
        <f t="shared" si="6"/>
        <v>3.2888888888888928E-3</v>
      </c>
      <c r="J39" s="10">
        <f t="shared" si="6"/>
        <v>2.0159548377165511E-4</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J41" si="7">B36</f>
        <v>6.3999999999999934E-3</v>
      </c>
      <c r="C41" s="11">
        <f t="shared" si="7"/>
        <v>7.9999999999998855E-4</v>
      </c>
      <c r="D41" s="9">
        <f t="shared" si="7"/>
        <v>3.5898384862245464E-4</v>
      </c>
      <c r="E41" s="9">
        <f t="shared" si="7"/>
        <v>1.5999999999999979E-3</v>
      </c>
      <c r="F41" s="9">
        <f t="shared" si="7"/>
        <v>9.9999999999999995E-21</v>
      </c>
      <c r="G41" s="9">
        <f t="shared" si="7"/>
        <v>1.5390309173472136E-5</v>
      </c>
      <c r="H41" s="10">
        <f t="shared" si="7"/>
        <v>7.1111111111111136E-4</v>
      </c>
      <c r="I41" s="11">
        <f t="shared" si="7"/>
        <v>9.9999999999999995E-21</v>
      </c>
      <c r="J41" s="9">
        <f t="shared" si="7"/>
        <v>2.3817705993877365E-5</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1.8214596497756474E-17</v>
      </c>
      <c r="C42" s="11">
        <f t="shared" ref="B42:J43" si="8">C37-C36</f>
        <v>1.5937771935536915E-17</v>
      </c>
      <c r="D42" s="9">
        <f t="shared" si="8"/>
        <v>2.9948452238571361E-4</v>
      </c>
      <c r="E42" s="9">
        <f t="shared" si="8"/>
        <v>4.9873299934333204E-18</v>
      </c>
      <c r="F42" s="9">
        <f t="shared" si="8"/>
        <v>1.9999999999999771E-4</v>
      </c>
      <c r="G42" s="9">
        <f t="shared" si="8"/>
        <v>9.17893677989756E-5</v>
      </c>
      <c r="H42" s="10">
        <f>H37-H36</f>
        <v>1.7777777777777627E-4</v>
      </c>
      <c r="I42" s="11">
        <f t="shared" ref="I42:J42" si="9">I37-I36</f>
        <v>8.8888888888886034E-5</v>
      </c>
      <c r="J42" s="9">
        <f t="shared" si="9"/>
        <v>2.3817705993877629E-5</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8"/>
        <v>1.5999999999999868E-3</v>
      </c>
      <c r="C43" s="11">
        <f t="shared" si="8"/>
        <v>3.1999999999999954E-3</v>
      </c>
      <c r="D43" s="9">
        <f t="shared" si="8"/>
        <v>1.9896904477142725E-4</v>
      </c>
      <c r="E43" s="9">
        <f t="shared" si="8"/>
        <v>3.9999999999999715E-4</v>
      </c>
      <c r="F43" s="9">
        <f t="shared" si="8"/>
        <v>2.2768245622195593E-18</v>
      </c>
      <c r="G43" s="9">
        <f t="shared" si="8"/>
        <v>5.3589838486226162E-5</v>
      </c>
      <c r="H43" s="10">
        <f t="shared" si="8"/>
        <v>5.4210108624275222E-18</v>
      </c>
      <c r="I43" s="11">
        <f t="shared" si="8"/>
        <v>8.8888888888887944E-5</v>
      </c>
      <c r="J43" s="9">
        <f t="shared" si="8"/>
        <v>2.3817705993878375E-5</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6.3999999989999929E-3</v>
      </c>
      <c r="C44" s="11">
        <f>C36-C35</f>
        <v>7.9999999899998855E-4</v>
      </c>
      <c r="D44" s="9">
        <f t="shared" ref="D44:G44" si="10">D36-D35</f>
        <v>3.5898384762245465E-4</v>
      </c>
      <c r="E44" s="9">
        <f t="shared" si="10"/>
        <v>1.5999999989999979E-3</v>
      </c>
      <c r="F44" s="9">
        <f t="shared" si="10"/>
        <v>-9.9999998999999989E-13</v>
      </c>
      <c r="G44" s="9">
        <f t="shared" si="10"/>
        <v>1.5390308173472137E-5</v>
      </c>
      <c r="H44" s="10">
        <f>H36-H35</f>
        <v>7.1111111011111137E-4</v>
      </c>
      <c r="I44" s="11">
        <f t="shared" ref="I44:J44" si="11">I36-I35</f>
        <v>-9.9999998999999989E-13</v>
      </c>
      <c r="J44" s="9">
        <f t="shared" si="11"/>
        <v>2.3817704993877366E-5</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J45" si="12">B39-B38</f>
        <v>4.3200000000000002E-2</v>
      </c>
      <c r="C45" s="11">
        <f>C39-C38</f>
        <v>0.11520000000000009</v>
      </c>
      <c r="D45" s="9">
        <f t="shared" si="12"/>
        <v>6.1542562584220424E-2</v>
      </c>
      <c r="E45" s="9">
        <f t="shared" si="12"/>
        <v>1.0800000000000009E-2</v>
      </c>
      <c r="F45" s="9">
        <f t="shared" si="12"/>
        <v>7.1999999999999833E-3</v>
      </c>
      <c r="G45" s="9">
        <f t="shared" si="12"/>
        <v>1.4392304845413332E-3</v>
      </c>
      <c r="H45" s="10">
        <f t="shared" si="12"/>
        <v>1.3333333333333319E-2</v>
      </c>
      <c r="I45" s="11">
        <f t="shared" si="12"/>
        <v>3.1111111111111187E-3</v>
      </c>
      <c r="J45" s="9">
        <f t="shared" si="12"/>
        <v>1.3014236579002173E-4</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'trad-50'!G2)</f>
        <v>7.9999999999999984E-3</v>
      </c>
      <c r="C46" s="12">
        <f>MAX(1E-20, '3060-50'!G2)</f>
        <v>1.3599999999999991E-2</v>
      </c>
      <c r="D46" s="12">
        <f>MAX(1E-20,'15-50'!G2)</f>
        <v>1.148748315591862E-4</v>
      </c>
      <c r="E46" s="12">
        <f>MAX(1E-20,'trad-100'!G2)</f>
        <v>2.0000000000000039E-3</v>
      </c>
      <c r="F46" s="12">
        <f>MAX(1E-20,'3060-100'!G2)</f>
        <v>3.9999999999999411E-4</v>
      </c>
      <c r="G46" s="12">
        <f>MAX(1E-20,'15-100'!G2)</f>
        <v>1.0051547761428631E-4</v>
      </c>
      <c r="H46" s="12">
        <f>MAX(1E-20,'trad-150'!G2)</f>
        <v>5.1555555555555469E-3</v>
      </c>
      <c r="I46" s="12">
        <f>MAX(1E-20,'3060-150'!G2)</f>
        <v>1.7777777777777421E-4</v>
      </c>
      <c r="J46" s="12">
        <f>MAX(1E-20, '15-150'!G2)</f>
        <v>5.4017347074377167E-5</v>
      </c>
      <c r="K46" s="44"/>
      <c r="L46" s="44"/>
      <c r="M46" s="43"/>
      <c r="N46" s="43"/>
      <c r="O46" s="43"/>
      <c r="P46" s="43"/>
      <c r="Q46" s="43"/>
      <c r="R46" s="43"/>
    </row>
    <row r="47" spans="1:63" x14ac:dyDescent="0.3">
      <c r="B47" s="12">
        <f>MAX(1E-20, 'trad-50'!G3)</f>
        <v>2.5600000000000012E-2</v>
      </c>
      <c r="C47" s="12">
        <f>MAX(1E-20, '3060-50'!G3)</f>
        <v>7.9999999999999646E-4</v>
      </c>
      <c r="D47" s="12">
        <f>MAX(1E-20,'15-50'!G3)</f>
        <v>8.5743741577959138E-4</v>
      </c>
      <c r="E47" s="12">
        <f>MAX(1E-20,'trad-100'!G3)</f>
        <v>1.6000000000000009E-3</v>
      </c>
      <c r="F47" s="12">
        <f>MAX(1E-20,'3060-100'!G3)</f>
        <v>1.9999999999999871E-4</v>
      </c>
      <c r="G47" s="12">
        <f>MAX(1E-20,'15-100'!G3)</f>
        <v>1.215390309173476E-4</v>
      </c>
      <c r="H47" s="12">
        <f>MAX(1E-20,'trad-150'!G3)</f>
        <v>8.8888888888888514E-4</v>
      </c>
      <c r="I47" s="12">
        <f>MAX(1E-20,'3060-150'!G3)</f>
        <v>9.9999999999999995E-21</v>
      </c>
      <c r="J47" s="12">
        <f>MAX(1E-20, '15-150'!G3)</f>
        <v>5.4017347074375948E-5</v>
      </c>
      <c r="K47" s="44"/>
      <c r="L47" s="44"/>
      <c r="M47" s="43"/>
      <c r="N47" s="43"/>
      <c r="O47" s="43"/>
      <c r="P47" s="43"/>
      <c r="Q47" s="43"/>
      <c r="R47" s="43"/>
    </row>
    <row r="48" spans="1:63" x14ac:dyDescent="0.3">
      <c r="B48" s="12">
        <f>MAX(1E-20, 'trad-50'!G4)</f>
        <v>3.1999999999999987E-2</v>
      </c>
      <c r="C48" s="12">
        <f>MAX(1E-20, '3060-50'!G4)</f>
        <v>1.599999999999997E-3</v>
      </c>
      <c r="D48" s="12">
        <f>MAX(1E-20,'15-50'!G4)</f>
        <v>3.774374157795914E-3</v>
      </c>
      <c r="E48" s="12">
        <f>MAX(1E-20,'trad-100'!G4)</f>
        <v>1.9999999999999979E-3</v>
      </c>
      <c r="F48" s="12">
        <f>MAX(1E-20,'3060-100'!G4)</f>
        <v>2.0000000000000009E-4</v>
      </c>
      <c r="G48" s="12">
        <f>MAX(1E-20,'15-100'!G4)</f>
        <v>1.1542731880104431E-5</v>
      </c>
      <c r="H48" s="12">
        <f>MAX(1E-20,'trad-150'!G4)</f>
        <v>7.1111111111111136E-4</v>
      </c>
      <c r="I48" s="12">
        <f>MAX(1E-20,'3060-150'!G4)</f>
        <v>1.777777777777712E-4</v>
      </c>
      <c r="J48" s="12">
        <f>MAX(1E-20, '15-150'!G4)</f>
        <v>3.8291610519729488E-5</v>
      </c>
      <c r="K48" s="44"/>
      <c r="L48" s="44"/>
      <c r="M48" s="43"/>
      <c r="N48" s="43"/>
      <c r="O48" s="43"/>
      <c r="P48" s="43"/>
      <c r="Q48" s="43"/>
      <c r="R48" s="43"/>
    </row>
    <row r="49" spans="2:18" x14ac:dyDescent="0.3">
      <c r="B49" s="12">
        <f>MAX(1E-20, 'trad-50'!G5)</f>
        <v>6.4000000000000029E-3</v>
      </c>
      <c r="C49" s="12">
        <f>MAX(1E-20, '3060-50'!G5)</f>
        <v>7.9999999999999928E-4</v>
      </c>
      <c r="D49" s="12">
        <f>MAX(1E-20,'15-50'!G5)</f>
        <v>1.117967697244909E-3</v>
      </c>
      <c r="E49" s="12">
        <f>MAX(1E-20,'trad-100'!G5)</f>
        <v>1.9999999999999979E-3</v>
      </c>
      <c r="F49" s="12">
        <f>MAX(1E-20,'3060-100'!G5)</f>
        <v>7.399999999999983E-3</v>
      </c>
      <c r="G49" s="12">
        <f>MAX(1E-20,'15-100'!G5)</f>
        <v>8.6156123669388525E-5</v>
      </c>
      <c r="H49" s="12">
        <f>MAX(1E-20,'trad-150'!G5)</f>
        <v>8.8888888888888915E-4</v>
      </c>
      <c r="I49" s="12">
        <f>MAX(1E-20,'3060-150'!G5)</f>
        <v>9.9999999999999995E-21</v>
      </c>
      <c r="J49" s="12">
        <f>MAX(1E-20, '15-150'!G5)</f>
        <v>1.446162703158722E-4</v>
      </c>
      <c r="K49" s="44"/>
      <c r="L49" s="44"/>
      <c r="M49" s="43"/>
      <c r="N49" s="43"/>
      <c r="O49" s="43"/>
      <c r="P49" s="43"/>
      <c r="Q49" s="43"/>
      <c r="R49" s="43"/>
    </row>
    <row r="50" spans="2:18" x14ac:dyDescent="0.3">
      <c r="B50" s="12">
        <f>MAX(1E-20, 'trad-50'!G6)</f>
        <v>7.9999999999999915E-3</v>
      </c>
      <c r="C50" s="12">
        <f>MAX(1E-20, '3060-50'!G6)</f>
        <v>1.360000000000001E-2</v>
      </c>
      <c r="D50" s="12">
        <f>MAX(1E-20,'15-50'!G6)</f>
        <v>7.999999999999957E-4</v>
      </c>
      <c r="E50" s="12">
        <f>MAX(1E-20,'trad-100'!G6)</f>
        <v>5.199999999999998E-3</v>
      </c>
      <c r="F50" s="12">
        <f>MAX(1E-20,'3060-100'!G6)</f>
        <v>3.9999999999999509E-4</v>
      </c>
      <c r="G50" s="12">
        <f>MAX(1E-20,'15-100'!G6)</f>
        <v>3.8475772933680552E-6</v>
      </c>
      <c r="H50" s="12">
        <f>MAX(1E-20,'trad-150'!G6)</f>
        <v>7.1111111111111288E-4</v>
      </c>
      <c r="I50" s="12">
        <f>MAX(1E-20,'3060-150'!G6)</f>
        <v>8.8888888888888378E-5</v>
      </c>
      <c r="J50" s="12">
        <f>MAX(1E-20, '15-150'!G6)</f>
        <v>4.5131747930160573E-5</v>
      </c>
      <c r="K50" s="44"/>
      <c r="L50" s="44"/>
      <c r="M50" s="43"/>
      <c r="N50" s="43"/>
      <c r="O50" s="43"/>
      <c r="P50" s="43"/>
      <c r="Q50" s="43"/>
      <c r="R50" s="43"/>
    </row>
    <row r="51" spans="2:18" x14ac:dyDescent="0.3">
      <c r="B51" s="12">
        <f>MAX(1E-20, 'trad-50'!G7)</f>
        <v>6.3999999999999873E-3</v>
      </c>
      <c r="C51" s="12">
        <f>MAX(1E-20, '3060-50'!G7)</f>
        <v>1.4399999999999989E-2</v>
      </c>
      <c r="D51" s="12">
        <f>MAX(1E-20,'15-50'!G7)</f>
        <v>6.5846837100816771E-4</v>
      </c>
      <c r="E51" s="12">
        <f>MAX(1E-20,'trad-100'!G7)</f>
        <v>1.6000000000000009E-3</v>
      </c>
      <c r="F51" s="12">
        <f>MAX(1E-20,'3060-100'!G7)</f>
        <v>3.9999999999999628E-4</v>
      </c>
      <c r="G51" s="12">
        <f>MAX(1E-20,'15-100'!G7)</f>
        <v>1.0717967697244871E-4</v>
      </c>
      <c r="H51" s="12">
        <f>MAX(1E-20,'trad-150'!G7)</f>
        <v>2.3111111111111101E-3</v>
      </c>
      <c r="I51" s="12">
        <f>MAX(1E-20,'3060-150'!G7)</f>
        <v>8.8888888888885315E-5</v>
      </c>
      <c r="J51" s="12">
        <f>MAX(1E-20, '15-150'!G7)</f>
        <v>4.5131747930160512E-5</v>
      </c>
      <c r="K51" s="44"/>
      <c r="L51" s="44"/>
      <c r="M51" s="43"/>
      <c r="N51" s="43"/>
      <c r="O51" s="43"/>
      <c r="P51" s="43"/>
      <c r="Q51" s="43"/>
      <c r="R51" s="43"/>
    </row>
    <row r="52" spans="2:18" x14ac:dyDescent="0.3">
      <c r="B52" s="12">
        <f>MAX(1E-20, 'trad-50'!G8)</f>
        <v>7.9999999999999967E-3</v>
      </c>
      <c r="C52" s="12">
        <f>MAX(1E-20, '3060-50'!G8)</f>
        <v>7.9999999999999811E-3</v>
      </c>
      <c r="D52" s="12">
        <f>MAX(1E-20,'15-50'!G8)</f>
        <v>9.9999999999999995E-21</v>
      </c>
      <c r="E52" s="12">
        <f>MAX(1E-20,'trad-100'!G8)</f>
        <v>1.9999999999999979E-3</v>
      </c>
      <c r="F52" s="12">
        <f>MAX(1E-20,'3060-100'!G8)</f>
        <v>1.9999999999999979E-4</v>
      </c>
      <c r="G52" s="12">
        <f>MAX(1E-20,'15-100'!G8)</f>
        <v>1.148748315591839E-4</v>
      </c>
      <c r="H52" s="12">
        <f>MAX(1E-20,'trad-150'!G8)</f>
        <v>2.3111111111111049E-3</v>
      </c>
      <c r="I52" s="12">
        <f>MAX(1E-20,'3060-150'!G8)</f>
        <v>1.7777777777777711E-4</v>
      </c>
      <c r="J52" s="12">
        <f>MAX(1E-20, '15-150'!G8)</f>
        <v>1.446162703158726E-4</v>
      </c>
      <c r="K52" s="44"/>
      <c r="L52" s="44"/>
      <c r="M52" s="43"/>
      <c r="N52" s="43"/>
      <c r="O52" s="43"/>
      <c r="P52" s="43"/>
      <c r="Q52" s="43"/>
      <c r="R52" s="43"/>
    </row>
    <row r="53" spans="2:18" x14ac:dyDescent="0.3">
      <c r="B53" s="12">
        <f>MAX(1E-20, 'trad-50'!G9)</f>
        <v>7.9999999999999967E-3</v>
      </c>
      <c r="C53" s="12">
        <f>MAX(1E-20, '3060-50'!G9)</f>
        <v>8.0000000000000535E-4</v>
      </c>
      <c r="D53" s="12">
        <f>MAX(1E-20,'15-50'!G9)</f>
        <v>1.5999999999999979E-3</v>
      </c>
      <c r="E53" s="12">
        <f>MAX(1E-20,'trad-100'!G9)</f>
        <v>5.2000000000000067E-3</v>
      </c>
      <c r="F53" s="12">
        <f>MAX(1E-20,'3060-100'!G9)</f>
        <v>9.9999999999999995E-21</v>
      </c>
      <c r="G53" s="12">
        <f>MAX(1E-20,'15-100'!G9)</f>
        <v>1.0717967697244839E-4</v>
      </c>
      <c r="H53" s="12">
        <f>MAX(1E-20,'trad-150'!G9)</f>
        <v>8.8888888888888915E-4</v>
      </c>
      <c r="I53" s="12">
        <f>MAX(1E-20,'3060-150'!G9)</f>
        <v>1.7777777777777421E-4</v>
      </c>
      <c r="J53" s="12">
        <f>MAX(1E-20, '15-150'!G9)</f>
        <v>3.8291610519728281E-5</v>
      </c>
      <c r="K53" s="44"/>
      <c r="L53" s="44"/>
      <c r="M53" s="43"/>
      <c r="N53" s="43"/>
      <c r="O53" s="43"/>
      <c r="P53" s="43"/>
      <c r="Q53" s="43"/>
      <c r="R53" s="43"/>
    </row>
    <row r="54" spans="2:18" x14ac:dyDescent="0.3">
      <c r="B54" s="12">
        <f>MAX(1E-20, 'trad-50'!G10)</f>
        <v>2.0800000000000009E-2</v>
      </c>
      <c r="C54" s="12">
        <f>MAX(1E-20, '3060-50'!G10)</f>
        <v>1.599999999999994E-3</v>
      </c>
      <c r="D54" s="12">
        <f>MAX(1E-20,'15-50'!G10)</f>
        <v>4.861561236693963E-4</v>
      </c>
      <c r="E54" s="12">
        <f>MAX(1E-20,'trad-100'!G10)</f>
        <v>1.6000000000000009E-3</v>
      </c>
      <c r="F54" s="12">
        <f>MAX(1E-20,'3060-100'!G10)</f>
        <v>9.9999999999999995E-21</v>
      </c>
      <c r="G54" s="12">
        <f>MAX(1E-20,'15-100'!G10)</f>
        <v>1.071796769724475E-4</v>
      </c>
      <c r="H54" s="12">
        <f>MAX(1E-20,'trad-150'!G10)</f>
        <v>8.8888888888888774E-4</v>
      </c>
      <c r="I54" s="12">
        <f>MAX(1E-20,'3060-150'!G10)</f>
        <v>1.7777777777777711E-4</v>
      </c>
      <c r="J54" s="12">
        <f>MAX(1E-20, '15-150'!G10)</f>
        <v>4.5131747930160011E-5</v>
      </c>
      <c r="K54" s="44"/>
    </row>
    <row r="55" spans="2:18" x14ac:dyDescent="0.3">
      <c r="B55" s="12">
        <f>MAX(1E-20, 'trad-50'!G11)</f>
        <v>5.1200000000000002E-2</v>
      </c>
      <c r="C55" s="12">
        <f>MAX(1E-20, '3060-50'!G11)</f>
        <v>1.599999999999989E-3</v>
      </c>
      <c r="D55" s="12">
        <f>MAX(1E-20,'15-50'!G11)</f>
        <v>2.8287187078898058E-3</v>
      </c>
      <c r="E55" s="12">
        <f>MAX(1E-20,'trad-100'!G11)</f>
        <v>1.5999999999999979E-3</v>
      </c>
      <c r="F55" s="12">
        <f>MAX(1E-20,'3060-100'!G11)</f>
        <v>1.9999999999999941E-4</v>
      </c>
      <c r="G55" s="12">
        <f>MAX(1E-20,'15-100'!G11)</f>
        <v>1.01546432842862E-4</v>
      </c>
      <c r="H55" s="12">
        <f>MAX(1E-20,'trad-150'!G11)</f>
        <v>3.5555555555555609E-3</v>
      </c>
      <c r="I55" s="12">
        <f>MAX(1E-20,'3060-150'!G11)</f>
        <v>1.7777777777777711E-4</v>
      </c>
      <c r="J55" s="12">
        <f>MAX(1E-20, '15-150'!G11)</f>
        <v>9.5270823975510639E-5</v>
      </c>
      <c r="K55" s="44"/>
    </row>
    <row r="56" spans="2:18" x14ac:dyDescent="0.3">
      <c r="B56" s="12">
        <f>MAX(1E-20, 'trad-50'!G12)</f>
        <v>6.4000000000000029E-3</v>
      </c>
      <c r="C56" s="12">
        <f>MAX(1E-20, '3060-50'!G12)</f>
        <v>7.999999999999988E-3</v>
      </c>
      <c r="D56" s="12">
        <f>MAX(1E-20,'15-50'!G12)</f>
        <v>9.723122473387772E-4</v>
      </c>
      <c r="E56" s="12">
        <f>MAX(1E-20,'trad-100'!G12)</f>
        <v>1.9999999999999979E-3</v>
      </c>
      <c r="F56" s="12">
        <f>MAX(1E-20,'3060-100'!G12)</f>
        <v>3.9999999999999178E-4</v>
      </c>
      <c r="G56" s="12">
        <f>MAX(1E-20,'15-100'!G12)</f>
        <v>1.999999999999986E-4</v>
      </c>
      <c r="H56" s="12">
        <f>MAX(1E-20,'trad-150'!G12)</f>
        <v>7.111111111111144E-4</v>
      </c>
      <c r="I56" s="12">
        <f>MAX(1E-20,'3060-150'!G12)</f>
        <v>1.7777777777777711E-4</v>
      </c>
      <c r="J56" s="12">
        <f>MAX(1E-20, '15-150'!G12)</f>
        <v>4.7635411987755103E-5</v>
      </c>
      <c r="K56" s="44"/>
    </row>
    <row r="57" spans="2:18" x14ac:dyDescent="0.3">
      <c r="B57" s="12">
        <f>MAX(1E-20, 'trad-50'!G13)</f>
        <v>3.2000000000000001E-2</v>
      </c>
      <c r="C57" s="12">
        <f>MAX(1E-20, '3060-50'!G13)</f>
        <v>7.9999999999999733E-4</v>
      </c>
      <c r="D57" s="12">
        <f>MAX(1E-20,'15-50'!G13)</f>
        <v>4.5949932623674258E-4</v>
      </c>
      <c r="E57" s="12">
        <f>MAX(1E-20,'trad-100'!G13)</f>
        <v>2.0000000000000039E-3</v>
      </c>
      <c r="F57" s="12">
        <f>MAX(1E-20,'3060-100'!G13)</f>
        <v>3.9999999999999628E-4</v>
      </c>
      <c r="G57" s="12">
        <f>MAX(1E-20,'15-100'!G13)</f>
        <v>3.8475772933677291E-6</v>
      </c>
      <c r="H57" s="12">
        <f>MAX(1E-20,'trad-150'!G13)</f>
        <v>2.8444444444444411E-3</v>
      </c>
      <c r="I57" s="12">
        <f>MAX(1E-20,'3060-150'!G13)</f>
        <v>9.9999999999999995E-21</v>
      </c>
      <c r="J57" s="12">
        <f>MAX(1E-20, '15-150'!G13)</f>
        <v>4.4673545606350177E-5</v>
      </c>
      <c r="K57" s="44"/>
    </row>
    <row r="58" spans="2:18" x14ac:dyDescent="0.3">
      <c r="B58" s="12">
        <f>MAX(1E-20, 'trad-50'!G14)</f>
        <v>7.9999999999999967E-3</v>
      </c>
      <c r="C58" s="12">
        <f>MAX(1E-20, '3060-50'!G14)</f>
        <v>7.1999999999999998E-3</v>
      </c>
      <c r="D58" s="12">
        <f>MAX(1E-20,'15-50'!G14)</f>
        <v>4.2871870788979553E-4</v>
      </c>
      <c r="E58" s="12">
        <f>MAX(1E-20,'trad-100'!G14)</f>
        <v>6.4000000000000029E-3</v>
      </c>
      <c r="F58" s="12">
        <f>MAX(1E-20,'3060-100'!G14)</f>
        <v>1.9999999999999879E-4</v>
      </c>
      <c r="G58" s="12">
        <f>MAX(1E-20,'15-100'!G14)</f>
        <v>1.071796769724488E-4</v>
      </c>
      <c r="H58" s="12">
        <f>MAX(1E-20,'trad-150'!G14)</f>
        <v>2.311111111111108E-3</v>
      </c>
      <c r="I58" s="12">
        <f>MAX(1E-20,'3060-150'!G14)</f>
        <v>9.9999999999999995E-21</v>
      </c>
      <c r="J58" s="12">
        <f>MAX(1E-20, '15-150'!G14)</f>
        <v>4.7635411987754872E-5</v>
      </c>
      <c r="K58" s="44"/>
    </row>
    <row r="59" spans="2:18" x14ac:dyDescent="0.3">
      <c r="B59" s="12">
        <f>MAX(1E-20, 'trad-50'!G15)</f>
        <v>2.0799999999999999E-2</v>
      </c>
      <c r="C59" s="12">
        <f>MAX(1E-20, '3060-50'!G15)</f>
        <v>1.4400000000000031E-2</v>
      </c>
      <c r="D59" s="12">
        <f>MAX(1E-20,'15-50'!G15)</f>
        <v>8.2030928656857301E-3</v>
      </c>
      <c r="E59" s="12">
        <f>MAX(1E-20,'trad-100'!G15)</f>
        <v>1.5999999999999979E-3</v>
      </c>
      <c r="F59" s="12">
        <f>MAX(1E-20,'3060-100'!G15)</f>
        <v>3.999999999999985E-4</v>
      </c>
      <c r="G59" s="12">
        <f>MAX(1E-20,'15-100'!G15)</f>
        <v>9.9999999999999995E-21</v>
      </c>
      <c r="H59" s="12">
        <f>MAX(1E-20,'trad-150'!G15)</f>
        <v>8.8888888888889305E-4</v>
      </c>
      <c r="I59" s="12">
        <f>MAX(1E-20,'3060-150'!G15)</f>
        <v>1.777777777777764E-4</v>
      </c>
      <c r="J59" s="12">
        <f>MAX(1E-20, '15-150'!G15)</f>
        <v>4.7635411987754988E-5</v>
      </c>
      <c r="K59" s="44"/>
    </row>
    <row r="60" spans="2:18" x14ac:dyDescent="0.3">
      <c r="B60" s="12">
        <f>MAX(1E-20, 'trad-50'!G16)</f>
        <v>6.4000000000000029E-3</v>
      </c>
      <c r="C60" s="12">
        <f>MAX(1E-20, '3060-50'!G16)</f>
        <v>1.439999999999997E-2</v>
      </c>
      <c r="D60" s="12">
        <f>MAX(1E-20,'15-50'!G16)</f>
        <v>6.5846837100816879E-4</v>
      </c>
      <c r="E60" s="12">
        <f>MAX(1E-20,'trad-100'!G16)</f>
        <v>7.9999999999999932E-3</v>
      </c>
      <c r="F60" s="12">
        <f>MAX(1E-20,'3060-100'!G16)</f>
        <v>9.9999999999999995E-21</v>
      </c>
      <c r="G60" s="12">
        <f>MAX(1E-20,'15-100'!G16)</f>
        <v>1.5390309173472549E-5</v>
      </c>
      <c r="H60" s="12">
        <f>MAX(1E-20,'trad-150'!G16)</f>
        <v>5.1555555555555608E-3</v>
      </c>
      <c r="I60" s="12">
        <f>MAX(1E-20,'3060-150'!G16)</f>
        <v>3.2888888888888928E-3</v>
      </c>
      <c r="J60" s="12">
        <f>MAX(1E-20, '15-150'!G16)</f>
        <v>4.7635411987754561E-5</v>
      </c>
      <c r="K60" s="44"/>
    </row>
    <row r="61" spans="2:18" x14ac:dyDescent="0.3">
      <c r="B61" s="12">
        <f>MAX(1E-20, 'trad-50'!G17)</f>
        <v>8.0000000000000019E-3</v>
      </c>
      <c r="C61" s="12">
        <f>MAX(1E-20, '3060-50'!G17)</f>
        <v>1.599999999999994E-3</v>
      </c>
      <c r="D61" s="12">
        <f>MAX(1E-20,'15-50'!G17)</f>
        <v>9.9999999999999995E-21</v>
      </c>
      <c r="E61" s="12">
        <f>MAX(1E-20,'trad-100'!G17)</f>
        <v>1.6000000000000009E-3</v>
      </c>
      <c r="F61" s="12">
        <f>MAX(1E-20,'3060-100'!G17)</f>
        <v>1.999999999999993E-4</v>
      </c>
      <c r="G61" s="12">
        <f>MAX(1E-20,'15-100'!G17)</f>
        <v>1.0717967697244921E-4</v>
      </c>
      <c r="H61" s="12">
        <f>MAX(1E-20,'trad-150'!G17)</f>
        <v>7.1111111111111212E-4</v>
      </c>
      <c r="I61" s="12">
        <f>MAX(1E-20,'3060-150'!G17)</f>
        <v>8.8888888888888554E-5</v>
      </c>
      <c r="J61" s="12">
        <f>MAX(1E-20, '15-150'!G17)</f>
        <v>2.381770599387725E-5</v>
      </c>
      <c r="K61" s="44"/>
    </row>
    <row r="62" spans="2:18" x14ac:dyDescent="0.3">
      <c r="B62" s="12">
        <f>MAX(1E-20, 'trad-50'!G18)</f>
        <v>8.0000000000000019E-3</v>
      </c>
      <c r="C62" s="12">
        <f>MAX(1E-20, '3060-50'!G18)</f>
        <v>6.3999999999999847E-3</v>
      </c>
      <c r="D62" s="12">
        <f>MAX(1E-20,'15-50'!G18)</f>
        <v>4.8615612366939191E-4</v>
      </c>
      <c r="E62" s="12">
        <f>MAX(1E-20,'trad-100'!G18)</f>
        <v>2.0000000000000009E-3</v>
      </c>
      <c r="F62" s="12">
        <f>MAX(1E-20,'3060-100'!G18)</f>
        <v>1.999999999999947E-4</v>
      </c>
      <c r="G62" s="12">
        <f>MAX(1E-20,'15-100'!G18)</f>
        <v>9.9999999999999995E-21</v>
      </c>
      <c r="H62" s="12">
        <f>MAX(1E-20,'trad-150'!G18)</f>
        <v>2.844444444444445E-3</v>
      </c>
      <c r="I62" s="12">
        <f>MAX(1E-20,'3060-150'!G18)</f>
        <v>1.7777777777777421E-4</v>
      </c>
      <c r="J62" s="12">
        <f>MAX(1E-20, '15-150'!G18)</f>
        <v>4.763541198775475E-5</v>
      </c>
      <c r="K62" s="44"/>
    </row>
    <row r="63" spans="2:18" x14ac:dyDescent="0.3">
      <c r="B63" s="12">
        <f>MAX(1E-20, 'trad-50'!G19)</f>
        <v>6.4000000000000003E-3</v>
      </c>
      <c r="C63" s="12">
        <f>MAX(1E-20, '3060-50'!G19)</f>
        <v>6.4000000000000116E-3</v>
      </c>
      <c r="D63" s="12">
        <f>MAX(1E-20,'15-50'!G19)</f>
        <v>2.4574374157795942E-3</v>
      </c>
      <c r="E63" s="12">
        <f>MAX(1E-20,'trad-100'!G19)</f>
        <v>1.5999999999999979E-3</v>
      </c>
      <c r="F63" s="12">
        <f>MAX(1E-20,'3060-100'!G19)</f>
        <v>1.9999999999999559E-4</v>
      </c>
      <c r="G63" s="12">
        <f>MAX(1E-20,'15-100'!G19)</f>
        <v>1.005154776142874E-4</v>
      </c>
      <c r="H63" s="12">
        <f>MAX(1E-20,'trad-150'!G19)</f>
        <v>7.111111111111106E-4</v>
      </c>
      <c r="I63" s="12">
        <f>MAX(1E-20,'3060-150'!G19)</f>
        <v>1.7777777777777711E-4</v>
      </c>
      <c r="J63" s="12">
        <f>MAX(1E-20, '15-150'!G19)</f>
        <v>9.9999999999999995E-21</v>
      </c>
      <c r="K63" s="44"/>
    </row>
    <row r="64" spans="2:18" x14ac:dyDescent="0.3">
      <c r="B64" s="12">
        <f>MAX(1E-20, 'trad-50'!G20)</f>
        <v>2.0799999999999982E-2</v>
      </c>
      <c r="C64" s="12">
        <f>MAX(1E-20, '3060-50'!G20)</f>
        <v>6.3999999999999934E-3</v>
      </c>
      <c r="D64" s="12">
        <f>MAX(1E-20,'15-50'!G20)</f>
        <v>9.9999999999999995E-21</v>
      </c>
      <c r="E64" s="12">
        <f>MAX(1E-20,'trad-100'!G20)</f>
        <v>1.9999999999999992E-3</v>
      </c>
      <c r="F64" s="12">
        <f>MAX(1E-20,'3060-100'!G20)</f>
        <v>1.9999999999999719E-4</v>
      </c>
      <c r="G64" s="12">
        <f>MAX(1E-20,'15-100'!G20)</f>
        <v>3.2538660821071599E-4</v>
      </c>
      <c r="H64" s="12">
        <f>MAX(1E-20,'trad-150'!G20)</f>
        <v>2.311111111111114E-3</v>
      </c>
      <c r="I64" s="12">
        <f>MAX(1E-20,'3060-150'!G20)</f>
        <v>8.8888888888886318E-5</v>
      </c>
      <c r="J64" s="12">
        <f>MAX(1E-20, '15-150'!G20)</f>
        <v>5.40173470743763E-5</v>
      </c>
      <c r="K64" s="44"/>
    </row>
    <row r="65" spans="2:11" x14ac:dyDescent="0.3">
      <c r="B65" s="12">
        <f>MAX(1E-20, 'trad-50'!G21)</f>
        <v>7.9999999999999967E-3</v>
      </c>
      <c r="C65" s="12">
        <f>MAX(1E-20, '3060-50'!G21)</f>
        <v>7.9999999999998757E-4</v>
      </c>
      <c r="D65" s="12">
        <f>MAX(1E-20,'15-50'!G21)</f>
        <v>2.8287187078898058E-3</v>
      </c>
      <c r="E65" s="12">
        <f>MAX(1E-20,'trad-100'!G21)</f>
        <v>1.6000000000000029E-3</v>
      </c>
      <c r="F65" s="12">
        <f>MAX(1E-20,'3060-100'!G21)</f>
        <v>8.0000000000000199E-4</v>
      </c>
      <c r="G65" s="12">
        <f>MAX(1E-20,'15-100'!G21)</f>
        <v>1.015464328428604E-4</v>
      </c>
      <c r="H65" s="12">
        <f>MAX(1E-20,'trad-150'!G21)</f>
        <v>8.8888888888888698E-4</v>
      </c>
      <c r="I65" s="12">
        <f>MAX(1E-20,'3060-150'!G21)</f>
        <v>8.8888888888888107E-5</v>
      </c>
      <c r="J65" s="12">
        <f>MAX(1E-20, '15-150'!G21)</f>
        <v>1.2763870173242999E-5</v>
      </c>
      <c r="K65" s="44"/>
    </row>
    <row r="66" spans="2:11" x14ac:dyDescent="0.3">
      <c r="B66" s="12">
        <f>MAX(1E-20, 'trad-50'!G22)</f>
        <v>2.0799999999999971E-2</v>
      </c>
      <c r="C66" s="12">
        <f>MAX(1E-20, '3060-50'!G22)</f>
        <v>9.9999999999999995E-21</v>
      </c>
      <c r="D66" s="12">
        <f>MAX(1E-20,'15-50'!G22)</f>
        <v>4.5435935394489814E-3</v>
      </c>
      <c r="E66" s="12">
        <f>MAX(1E-20,'trad-100'!G22)</f>
        <v>1.5999999999999979E-3</v>
      </c>
      <c r="F66" s="12">
        <f>MAX(1E-20,'3060-100'!G22)</f>
        <v>3.999999999999985E-4</v>
      </c>
      <c r="G66" s="12">
        <f>MAX(1E-20,'15-100'!G22)</f>
        <v>3.8475772933680281E-6</v>
      </c>
      <c r="H66" s="12">
        <f>MAX(1E-20,'trad-150'!G22)</f>
        <v>8.8888888888888774E-4</v>
      </c>
      <c r="I66" s="12">
        <f>MAX(1E-20,'3060-150'!G22)</f>
        <v>9.9999999999999995E-21</v>
      </c>
      <c r="J66" s="12">
        <f>MAX(1E-20, '15-150'!G22)</f>
        <v>4.7635411987755597E-5</v>
      </c>
      <c r="K66" s="44"/>
    </row>
    <row r="67" spans="2:11" x14ac:dyDescent="0.3">
      <c r="B67" s="12">
        <f>MAX(1E-20, 'trad-50'!G23)</f>
        <v>2.0799999999999982E-2</v>
      </c>
      <c r="C67" s="12">
        <f>MAX(1E-20, '3060-50'!G23)</f>
        <v>1.599999999999994E-3</v>
      </c>
      <c r="D67" s="12">
        <f>MAX(1E-20,'15-50'!G23)</f>
        <v>2.1435935394489719E-4</v>
      </c>
      <c r="E67" s="12">
        <f>MAX(1E-20,'trad-100'!G23)</f>
        <v>1.5999999999999979E-3</v>
      </c>
      <c r="F67" s="12">
        <f>MAX(1E-20,'3060-100'!G23)</f>
        <v>1.9999999999999421E-4</v>
      </c>
      <c r="G67" s="12">
        <f>MAX(1E-20,'15-100'!G23)</f>
        <v>1.005154776142862E-4</v>
      </c>
      <c r="H67" s="12">
        <f>MAX(1E-20,'trad-150'!G23)</f>
        <v>2.3111111111111101E-3</v>
      </c>
      <c r="I67" s="12">
        <f>MAX(1E-20,'3060-150'!G23)</f>
        <v>2.3111111111111288E-3</v>
      </c>
      <c r="J67" s="12">
        <f>MAX(1E-20, '15-150'!G23)</f>
        <v>5.4017347074376747E-5</v>
      </c>
      <c r="K67" s="44"/>
    </row>
    <row r="68" spans="2:11" x14ac:dyDescent="0.3">
      <c r="B68" s="12">
        <f>MAX(1E-20, 'trad-50'!G24)</f>
        <v>8.0000000000000019E-3</v>
      </c>
      <c r="C68" s="12">
        <f>MAX(1E-20, '3060-50'!G24)</f>
        <v>7.9999999999999863E-4</v>
      </c>
      <c r="D68" s="12">
        <f>MAX(1E-20,'15-50'!G24)</f>
        <v>1.5999999999999979E-3</v>
      </c>
      <c r="E68" s="12">
        <f>MAX(1E-20,'trad-100'!G24)</f>
        <v>1.5999999999999979E-3</v>
      </c>
      <c r="F68" s="12">
        <f>MAX(1E-20,'3060-100'!G24)</f>
        <v>9.9999999999999995E-21</v>
      </c>
      <c r="G68" s="12">
        <f>MAX(1E-20,'15-100'!G24)</f>
        <v>2.1435935394490009E-4</v>
      </c>
      <c r="H68" s="12">
        <f>MAX(1E-20,'trad-150'!G24)</f>
        <v>8.8888888888889002E-4</v>
      </c>
      <c r="I68" s="12">
        <f>MAX(1E-20,'3060-150'!G24)</f>
        <v>8.8888888888886508E-5</v>
      </c>
      <c r="J68" s="12">
        <f>MAX(1E-20, '15-150'!G24)</f>
        <v>1.5316644207891351E-4</v>
      </c>
      <c r="K68" s="44"/>
    </row>
    <row r="69" spans="2:11" x14ac:dyDescent="0.3">
      <c r="B69" s="12">
        <f>MAX(1E-20, 'trad-50'!G25)</f>
        <v>6.399999999999989E-3</v>
      </c>
      <c r="C69" s="12">
        <f>MAX(1E-20, '3060-50'!G25)</f>
        <v>0.1192000000000001</v>
      </c>
      <c r="D69" s="12">
        <f>MAX(1E-20,'15-50'!G25)</f>
        <v>1.5390309173472871E-5</v>
      </c>
      <c r="E69" s="12">
        <f>MAX(1E-20,'trad-100'!G25)</f>
        <v>1.6000000000000009E-3</v>
      </c>
      <c r="F69" s="12">
        <f>MAX(1E-20,'3060-100'!G25)</f>
        <v>1.999999999999993E-4</v>
      </c>
      <c r="G69" s="12">
        <f>MAX(1E-20,'15-100'!G25)</f>
        <v>2.1435935394489931E-4</v>
      </c>
      <c r="H69" s="12">
        <f>MAX(1E-20,'trad-150'!G25)</f>
        <v>8.8888888888888926E-4</v>
      </c>
      <c r="I69" s="12">
        <f>MAX(1E-20,'3060-150'!G25)</f>
        <v>9.9999999999999995E-21</v>
      </c>
      <c r="J69" s="12">
        <f>MAX(1E-20, '15-150'!G25)</f>
        <v>4.9010018959187681E-5</v>
      </c>
      <c r="K69" s="44"/>
    </row>
    <row r="70" spans="2:11" x14ac:dyDescent="0.3">
      <c r="B70" s="12">
        <f>MAX(1E-20, 'trad-50'!G26)</f>
        <v>8.0000000000000002E-3</v>
      </c>
      <c r="C70" s="12">
        <f>MAX(1E-20, '3060-50'!G26)</f>
        <v>7.9999999999999581E-4</v>
      </c>
      <c r="D70" s="12">
        <f>MAX(1E-20,'15-50'!G26)</f>
        <v>1.814359353944886E-3</v>
      </c>
      <c r="E70" s="12">
        <f>MAX(1E-20,'trad-100'!G26)</f>
        <v>2.0000000000000009E-3</v>
      </c>
      <c r="F70" s="12">
        <f>MAX(1E-20,'3060-100'!G26)</f>
        <v>1.9999999999999901E-4</v>
      </c>
      <c r="G70" s="12">
        <f>MAX(1E-20,'15-100'!G26)</f>
        <v>3.2538660821071459E-4</v>
      </c>
      <c r="H70" s="12">
        <f>MAX(1E-20,'trad-150'!G26)</f>
        <v>8.8888888888889305E-4</v>
      </c>
      <c r="I70" s="12">
        <f>MAX(1E-20,'3060-150'!G26)</f>
        <v>1.7777777777777559E-4</v>
      </c>
      <c r="J70" s="12">
        <f>MAX(1E-20, '15-150'!G26)</f>
        <v>5.4017347074376998E-5</v>
      </c>
      <c r="K70" s="44"/>
    </row>
    <row r="71" spans="2:11" x14ac:dyDescent="0.3">
      <c r="B71" s="12">
        <f>MAX(1E-20, 'trad-50'!G27)</f>
        <v>2.5599999999999991E-2</v>
      </c>
      <c r="C71" s="12">
        <f>MAX(1E-20, '3060-50'!G27)</f>
        <v>7.9999999999999147E-4</v>
      </c>
      <c r="D71" s="12">
        <f>MAX(1E-20,'15-50'!G27)</f>
        <v>2.2430780618346901E-3</v>
      </c>
      <c r="E71" s="12">
        <f>MAX(1E-20,'trad-100'!G27)</f>
        <v>1.6000000000000009E-3</v>
      </c>
      <c r="F71" s="12">
        <f>MAX(1E-20,'3060-100'!G27)</f>
        <v>3.9999999999999601E-4</v>
      </c>
      <c r="G71" s="12">
        <f>MAX(1E-20,'15-100'!G27)</f>
        <v>2.8718707889795591E-5</v>
      </c>
      <c r="H71" s="12">
        <f>MAX(1E-20,'trad-150'!G27)</f>
        <v>7.1111111111110995E-4</v>
      </c>
      <c r="I71" s="12">
        <f>MAX(1E-20,'3060-150'!G27)</f>
        <v>1.7777777777777681E-4</v>
      </c>
      <c r="J71" s="12">
        <f>MAX(1E-20, '15-150'!G27)</f>
        <v>1.148748315591833E-4</v>
      </c>
      <c r="K71" s="44"/>
    </row>
    <row r="72" spans="2:11" x14ac:dyDescent="0.3">
      <c r="B72" s="12">
        <f>MAX(1E-20, 'trad-50'!G28)</f>
        <v>6.4000000000000116E-3</v>
      </c>
      <c r="C72" s="12">
        <f>MAX(1E-20, '3060-50'!G28)</f>
        <v>9.9999999999999995E-21</v>
      </c>
      <c r="D72" s="12">
        <f>MAX(1E-20,'15-50'!G28)</f>
        <v>1.3015464328428629E-3</v>
      </c>
      <c r="E72" s="12">
        <f>MAX(1E-20,'trad-100'!G28)</f>
        <v>1.999999999999997E-3</v>
      </c>
      <c r="F72" s="12">
        <f>MAX(1E-20,'3060-100'!G28)</f>
        <v>1.9999999999999871E-4</v>
      </c>
      <c r="G72" s="12">
        <f>MAX(1E-20,'15-100'!G28)</f>
        <v>1.6461709275204149E-4</v>
      </c>
      <c r="H72" s="12">
        <f>MAX(1E-20,'trad-150'!G28)</f>
        <v>7.1111111111110995E-4</v>
      </c>
      <c r="I72" s="12">
        <f>MAX(1E-20,'3060-150'!G28)</f>
        <v>8.8888888888886508E-5</v>
      </c>
      <c r="J72" s="12">
        <f>MAX(1E-20, '15-150'!G28)</f>
        <v>6.3819350866213545E-5</v>
      </c>
      <c r="K72" s="44"/>
    </row>
    <row r="73" spans="2:11" x14ac:dyDescent="0.3">
      <c r="B73" s="12">
        <f>MAX(1E-20, 'trad-50'!G29)</f>
        <v>6.4000000000000029E-3</v>
      </c>
      <c r="C73" s="12">
        <f>MAX(1E-20, '3060-50'!G29)</f>
        <v>9.9999999999999995E-21</v>
      </c>
      <c r="D73" s="12">
        <f>MAX(1E-20,'15-50'!G29)</f>
        <v>8.5743741577959224E-4</v>
      </c>
      <c r="E73" s="12">
        <f>MAX(1E-20,'trad-100'!G29)</f>
        <v>2E-3</v>
      </c>
      <c r="F73" s="12">
        <f>MAX(1E-20,'3060-100'!G29)</f>
        <v>1.9999999999999879E-4</v>
      </c>
      <c r="G73" s="12">
        <f>MAX(1E-20,'15-100'!G29)</f>
        <v>1.607695154586739E-4</v>
      </c>
      <c r="H73" s="12">
        <f>MAX(1E-20,'trad-150'!G29)</f>
        <v>8.8888888888888514E-4</v>
      </c>
      <c r="I73" s="12">
        <f>MAX(1E-20,'3060-150'!G29)</f>
        <v>1.7777777777777529E-4</v>
      </c>
      <c r="J73" s="12">
        <f>MAX(1E-20, '15-150'!G29)</f>
        <v>4.7635411987754967E-5</v>
      </c>
      <c r="K73" s="44"/>
    </row>
    <row r="74" spans="2:11" x14ac:dyDescent="0.3">
      <c r="B74" s="12">
        <f>MAX(1E-20, 'trad-50'!G30)</f>
        <v>6.3999999999999934E-3</v>
      </c>
      <c r="C74" s="12">
        <f>MAX(1E-20, '3060-50'!G30)</f>
        <v>1.599999999999996E-3</v>
      </c>
      <c r="D74" s="12">
        <f>MAX(1E-20,'15-50'!G30)</f>
        <v>4.0206191045714668E-4</v>
      </c>
      <c r="E74" s="12">
        <f>MAX(1E-20,'trad-100'!G30)</f>
        <v>2.0000000000000031E-3</v>
      </c>
      <c r="F74" s="12">
        <f>MAX(1E-20,'3060-100'!G30)</f>
        <v>2.0000000000000039E-4</v>
      </c>
      <c r="G74" s="12">
        <f>MAX(1E-20,'15-100'!G30)</f>
        <v>2.8718707889796411E-5</v>
      </c>
      <c r="H74" s="12">
        <f>MAX(1E-20,'trad-150'!G30)</f>
        <v>2.311111111111111E-3</v>
      </c>
      <c r="I74" s="12">
        <f>MAX(1E-20,'3060-150'!G30)</f>
        <v>8.8888888888887917E-5</v>
      </c>
      <c r="J74" s="12">
        <f>MAX(1E-20, '15-150'!G30)</f>
        <v>2.3817705993877721E-5</v>
      </c>
      <c r="K74" s="44"/>
    </row>
    <row r="75" spans="2:11" x14ac:dyDescent="0.3">
      <c r="B75" s="12">
        <f>MAX(1E-20, 'trad-50'!G31)</f>
        <v>6.3999999999999934E-3</v>
      </c>
      <c r="C75" s="12">
        <f>MAX(1E-20, '3060-50'!G31)</f>
        <v>4.0000000000000096E-3</v>
      </c>
      <c r="D75" s="12">
        <f>MAX(1E-20,'15-50'!G31)</f>
        <v>4.2871870788979591E-4</v>
      </c>
      <c r="E75" s="12">
        <f>MAX(1E-20,'trad-100'!G31)</f>
        <v>5.199999999999998E-3</v>
      </c>
      <c r="F75" s="12">
        <f>MAX(1E-20,'3060-100'!G31)</f>
        <v>9.9999999999999995E-21</v>
      </c>
      <c r="G75" s="12">
        <f>MAX(1E-20,'15-100'!G31)</f>
        <v>1.6461709275204071E-4</v>
      </c>
      <c r="H75" s="12">
        <f>MAX(1E-20,'trad-150'!G31)</f>
        <v>7.1111111111110995E-4</v>
      </c>
      <c r="I75" s="12">
        <f>MAX(1E-20,'3060-150'!G31)</f>
        <v>8.8888888888887809E-5</v>
      </c>
      <c r="J75" s="12">
        <f>MAX(1E-20, '15-150'!G31)</f>
        <v>9.5270823975509664E-5</v>
      </c>
      <c r="K75" s="44"/>
    </row>
    <row r="76" spans="2:11" x14ac:dyDescent="0.3">
      <c r="B76" s="12">
        <f>MAX(1E-20, 'trad-50'!G32)</f>
        <v>7.9999999999999932E-3</v>
      </c>
      <c r="C76" s="12">
        <f>MAX(1E-20, '3060-50'!G32)</f>
        <v>4.1600000000000123E-2</v>
      </c>
      <c r="D76" s="12">
        <f>MAX(1E-20,'15-50'!G32)</f>
        <v>8.0000000000000058E-4</v>
      </c>
      <c r="E76" s="12">
        <f>MAX(1E-20,'trad-100'!G32)</f>
        <v>1.9999999999999979E-3</v>
      </c>
      <c r="F76" s="12">
        <f>MAX(1E-20,'3060-100'!G32)</f>
        <v>1.9999999999999941E-4</v>
      </c>
      <c r="G76" s="12">
        <f>MAX(1E-20,'15-100'!G32)</f>
        <v>1.6076951545867361E-4</v>
      </c>
      <c r="H76" s="12">
        <f>MAX(1E-20,'trad-150'!G32)</f>
        <v>8.8888888888889002E-4</v>
      </c>
      <c r="I76" s="12">
        <f>MAX(1E-20,'3060-150'!G32)</f>
        <v>9.9999999999999995E-21</v>
      </c>
      <c r="J76" s="12">
        <f>MAX(1E-20, '15-150'!G32)</f>
        <v>4.7635411987755008E-5</v>
      </c>
      <c r="K76" s="44"/>
    </row>
    <row r="77" spans="2:11" x14ac:dyDescent="0.3">
      <c r="B77" s="12">
        <f>MAX(1E-20, 'trad-50'!G33)</f>
        <v>7.9999999999999898E-3</v>
      </c>
      <c r="C77" s="12">
        <f>MAX(1E-20, '3060-50'!G33)</f>
        <v>7.2000000000000258E-3</v>
      </c>
      <c r="D77" s="12">
        <f>MAX(1E-20,'15-50'!G33)</f>
        <v>1.5999999999999921E-3</v>
      </c>
      <c r="E77" s="12">
        <f>MAX(1E-20,'trad-100'!G33)</f>
        <v>1.9999999999999979E-3</v>
      </c>
      <c r="F77" s="12">
        <f>MAX(1E-20,'3060-100'!G33)</f>
        <v>2.6000000000000029E-3</v>
      </c>
      <c r="G77" s="12">
        <f>MAX(1E-20,'15-100'!G33)</f>
        <v>1.6076951545867361E-4</v>
      </c>
      <c r="H77" s="12">
        <f>MAX(1E-20,'trad-150'!G33)</f>
        <v>8.888888888888885E-4</v>
      </c>
      <c r="I77" s="12">
        <f>MAX(1E-20,'3060-150'!G33)</f>
        <v>8.8888888888886698E-5</v>
      </c>
      <c r="J77" s="12">
        <f>MAX(1E-20, '15-150'!G33)</f>
        <v>4.7635411987755062E-5</v>
      </c>
      <c r="K77" s="44"/>
    </row>
    <row r="78" spans="2:11" x14ac:dyDescent="0.3">
      <c r="B78" s="12">
        <f>MAX(1E-20, 'trad-50'!G34)</f>
        <v>6.4000000000000029E-3</v>
      </c>
      <c r="C78" s="12">
        <f>MAX(1E-20, '3060-50'!G34)</f>
        <v>7.9999999999999646E-4</v>
      </c>
      <c r="D78" s="12">
        <f>MAX(1E-20,'15-50'!G34)</f>
        <v>4.59499326236739E-4</v>
      </c>
      <c r="E78" s="12">
        <f>MAX(1E-20,'trad-100'!G34)</f>
        <v>5.1999999999999928E-3</v>
      </c>
      <c r="F78" s="12">
        <f>MAX(1E-20,'3060-100'!G34)</f>
        <v>1.9999999999999749E-4</v>
      </c>
      <c r="G78" s="12">
        <f>MAX(1E-20,'15-100'!G34)</f>
        <v>1.005154776142862E-4</v>
      </c>
      <c r="H78" s="12">
        <f>MAX(1E-20,'trad-150'!G34)</f>
        <v>5.1555555555555539E-3</v>
      </c>
      <c r="I78" s="12">
        <f>MAX(1E-20,'3060-150'!G34)</f>
        <v>4.444444444444346E-4</v>
      </c>
      <c r="J78" s="12">
        <f>MAX(1E-20, '15-150'!G34)</f>
        <v>5.4017347074377052E-5</v>
      </c>
      <c r="K78" s="44"/>
    </row>
    <row r="79" spans="2:11" x14ac:dyDescent="0.3">
      <c r="B79" s="12">
        <f>MAX(1E-20, 'trad-50'!G35)</f>
        <v>6.4000000000000072E-3</v>
      </c>
      <c r="C79" s="12">
        <f>MAX(1E-20, '3060-50'!G35)</f>
        <v>6.3999999999999934E-3</v>
      </c>
      <c r="D79" s="12">
        <f>MAX(1E-20,'15-50'!G35)</f>
        <v>3.4462449467755822E-4</v>
      </c>
      <c r="E79" s="12">
        <f>MAX(1E-20,'trad-100'!G35)</f>
        <v>1.9999999999999992E-3</v>
      </c>
      <c r="F79" s="12">
        <f>MAX(1E-20,'3060-100'!G35)</f>
        <v>1.9999999999999979E-4</v>
      </c>
      <c r="G79" s="12">
        <f>MAX(1E-20,'15-100'!G35)</f>
        <v>5.358983848622482E-5</v>
      </c>
      <c r="H79" s="12">
        <f>MAX(1E-20,'trad-150'!G35)</f>
        <v>8.8888888888888915E-4</v>
      </c>
      <c r="I79" s="12">
        <f>MAX(1E-20,'3060-150'!G35)</f>
        <v>8.8888888888887831E-4</v>
      </c>
      <c r="J79" s="12">
        <f>MAX(1E-20, '15-150'!G35)</f>
        <v>1.7100343526080729E-6</v>
      </c>
      <c r="K79" s="44"/>
    </row>
    <row r="80" spans="2:11" x14ac:dyDescent="0.3">
      <c r="B80" s="12">
        <f>MAX(1E-20, 'trad-50'!G36)</f>
        <v>4.6399999999999997E-2</v>
      </c>
      <c r="C80" s="12">
        <f>MAX(1E-20, '3060-50'!G36)</f>
        <v>8.0000000000000752E-4</v>
      </c>
      <c r="D80" s="12">
        <f>MAX(1E-20,'15-50'!G36)</f>
        <v>1.5390309173472821E-5</v>
      </c>
      <c r="E80" s="12">
        <f>MAX(1E-20,'trad-100'!G36)</f>
        <v>1.9999999999999979E-3</v>
      </c>
      <c r="F80" s="12">
        <f>MAX(1E-20,'3060-100'!G36)</f>
        <v>3.999999999999985E-4</v>
      </c>
      <c r="G80" s="12">
        <f>MAX(1E-20,'15-100'!G36)</f>
        <v>1.07179676972448E-4</v>
      </c>
      <c r="H80" s="12">
        <f>MAX(1E-20,'trad-150'!G36)</f>
        <v>8.8888888888889305E-4</v>
      </c>
      <c r="I80" s="12">
        <f>MAX(1E-20,'3060-150'!G36)</f>
        <v>1.7777777777777421E-4</v>
      </c>
      <c r="J80" s="12">
        <f>MAX(1E-20, '15-150'!G36)</f>
        <v>4.4673545606349458E-5</v>
      </c>
      <c r="K80" s="44"/>
    </row>
    <row r="81" spans="2:11" x14ac:dyDescent="0.3">
      <c r="B81" s="12">
        <f>MAX(1E-20, 'trad-50'!G37)</f>
        <v>6.4000000000000029E-3</v>
      </c>
      <c r="C81" s="12">
        <f>MAX(1E-20, '3060-50'!G37)</f>
        <v>1.0399999999999991E-2</v>
      </c>
      <c r="D81" s="12">
        <f>MAX(1E-20,'15-50'!G37)</f>
        <v>7.0430780618346966E-3</v>
      </c>
      <c r="E81" s="12">
        <f>MAX(1E-20,'trad-100'!G37)</f>
        <v>1.5999999999999979E-3</v>
      </c>
      <c r="F81" s="12">
        <f>MAX(1E-20,'3060-100'!G37)</f>
        <v>9.9999999999999995E-21</v>
      </c>
      <c r="G81" s="12">
        <f>MAX(1E-20,'15-100'!G37)</f>
        <v>2.8718707889795371E-5</v>
      </c>
      <c r="H81" s="12">
        <f>MAX(1E-20,'trad-150'!G37)</f>
        <v>8.8888888888888514E-4</v>
      </c>
      <c r="I81" s="12">
        <f>MAX(1E-20,'3060-150'!G37)</f>
        <v>8.8888888888887728E-5</v>
      </c>
      <c r="J81" s="12">
        <f>MAX(1E-20, '15-150'!G37)</f>
        <v>2.3817705993878199E-5</v>
      </c>
      <c r="K81" s="44"/>
    </row>
    <row r="82" spans="2:11" x14ac:dyDescent="0.3">
      <c r="B82" s="12">
        <f>MAX(1E-20, 'trad-50'!G38)</f>
        <v>7.9999999999999967E-3</v>
      </c>
      <c r="C82" s="12">
        <f>MAX(1E-20, '3060-50'!G38)</f>
        <v>1.6E-2</v>
      </c>
      <c r="D82" s="12">
        <f>MAX(1E-20,'15-50'!G38)</f>
        <v>4.799999999999997E-3</v>
      </c>
      <c r="E82" s="12">
        <f>MAX(1E-20,'trad-100'!G38)</f>
        <v>2.0000000000000009E-3</v>
      </c>
      <c r="F82" s="12">
        <f>MAX(1E-20,'3060-100'!G38)</f>
        <v>2.0000000000000039E-4</v>
      </c>
      <c r="G82" s="12">
        <f>MAX(1E-20,'15-100'!G38)</f>
        <v>2.8718707889797011E-5</v>
      </c>
      <c r="H82" s="12">
        <f>MAX(1E-20,'trad-150'!G38)</f>
        <v>2.3111111111111101E-3</v>
      </c>
      <c r="I82" s="12">
        <f>MAX(1E-20,'3060-150'!G38)</f>
        <v>9.9999999999999995E-21</v>
      </c>
      <c r="J82" s="12">
        <f>MAX(1E-20, '15-150'!G38)</f>
        <v>4.7635411987754642E-5</v>
      </c>
      <c r="K82" s="44"/>
    </row>
    <row r="83" spans="2:11" x14ac:dyDescent="0.3">
      <c r="B83" s="12">
        <f>MAX(1E-20, 'trad-50'!G39)</f>
        <v>6.4000000000000029E-3</v>
      </c>
      <c r="C83" s="12">
        <f>MAX(1E-20, '3060-50'!G39)</f>
        <v>7.999999999999931E-4</v>
      </c>
      <c r="D83" s="12">
        <f>MAX(1E-20,'15-50'!G39)</f>
        <v>5.4771736036328563E-4</v>
      </c>
      <c r="E83" s="12">
        <f>MAX(1E-20,'trad-100'!G39)</f>
        <v>1.6000000000000009E-3</v>
      </c>
      <c r="F83" s="12">
        <f>MAX(1E-20,'3060-100'!G39)</f>
        <v>9.9999999999999995E-21</v>
      </c>
      <c r="G83" s="12">
        <f>MAX(1E-20,'15-100'!G39)</f>
        <v>1.005154776142885E-4</v>
      </c>
      <c r="H83" s="12">
        <f>MAX(1E-20,'trad-150'!G39)</f>
        <v>7.1111111111111136E-4</v>
      </c>
      <c r="I83" s="12">
        <f>MAX(1E-20,'3060-150'!G39)</f>
        <v>8.8888888888887267E-5</v>
      </c>
      <c r="J83" s="12">
        <f>MAX(1E-20, '15-150'!G39)</f>
        <v>3.8291610519728803E-5</v>
      </c>
      <c r="K83" s="44"/>
    </row>
    <row r="84" spans="2:11" x14ac:dyDescent="0.3">
      <c r="B84" s="12">
        <f>MAX(1E-20, 'trad-50'!G40)</f>
        <v>8.0000000000000002E-3</v>
      </c>
      <c r="C84" s="12">
        <f>MAX(1E-20, '3060-50'!G40)</f>
        <v>7.9999999999999646E-4</v>
      </c>
      <c r="D84" s="12">
        <f>MAX(1E-20,'15-50'!G40)</f>
        <v>4.8615612366938659E-4</v>
      </c>
      <c r="E84" s="12">
        <f>MAX(1E-20,'trad-100'!G40)</f>
        <v>1.9999999999999979E-3</v>
      </c>
      <c r="F84" s="12">
        <f>MAX(1E-20,'3060-100'!G40)</f>
        <v>1.9999999999999871E-4</v>
      </c>
      <c r="G84" s="12">
        <f>MAX(1E-20,'15-100'!G40)</f>
        <v>3.8475772933682729E-6</v>
      </c>
      <c r="H84" s="12">
        <f>MAX(1E-20,'trad-150'!G40)</f>
        <v>5.6888888888888944E-3</v>
      </c>
      <c r="I84" s="12">
        <f>MAX(1E-20,'3060-150'!G40)</f>
        <v>8.8888888888888554E-5</v>
      </c>
      <c r="J84" s="12">
        <f>MAX(1E-20, '15-150'!G40)</f>
        <v>2.0159548377165511E-4</v>
      </c>
      <c r="K84" s="44"/>
    </row>
    <row r="85" spans="2:11" x14ac:dyDescent="0.3">
      <c r="B85" s="12">
        <f>MAX(1E-20, 'trad-50'!G41)</f>
        <v>7.9999999999999967E-3</v>
      </c>
      <c r="C85" s="12">
        <f>MAX(1E-20, '3060-50'!G41)</f>
        <v>7.9999999999999473E-4</v>
      </c>
      <c r="D85" s="12">
        <f>MAX(1E-20,'15-50'!G41)</f>
        <v>6.2400000000000018E-2</v>
      </c>
      <c r="E85" s="12">
        <f>MAX(1E-20,'trad-100'!G41)</f>
        <v>5.2000000000000006E-3</v>
      </c>
      <c r="F85" s="12">
        <f>MAX(1E-20,'3060-100'!G41)</f>
        <v>1.999999999999973E-4</v>
      </c>
      <c r="G85" s="12">
        <f>MAX(1E-20,'15-100'!G41)</f>
        <v>2.1435935394489679E-4</v>
      </c>
      <c r="H85" s="12">
        <f>MAX(1E-20,'trad-150'!G41)</f>
        <v>2.3111111111111101E-3</v>
      </c>
      <c r="I85" s="12">
        <f>MAX(1E-20,'3060-150'!G41)</f>
        <v>8.8888888888888229E-5</v>
      </c>
      <c r="J85" s="12">
        <f>MAX(1E-20, '15-150'!G41)</f>
        <v>5.4017347074376063E-5</v>
      </c>
      <c r="K85" s="44"/>
    </row>
    <row r="86" spans="2:11" x14ac:dyDescent="0.3">
      <c r="B86" s="12">
        <f>MAX(1E-20, 'trad-50'!G42)</f>
        <v>6.3999999999999934E-3</v>
      </c>
      <c r="C86" s="12">
        <f>MAX(1E-20, '3060-50'!G42)</f>
        <v>4.000000000000001E-3</v>
      </c>
      <c r="D86" s="12">
        <f>MAX(1E-20,'15-50'!G42)</f>
        <v>4.287187078897945E-4</v>
      </c>
      <c r="E86" s="12">
        <f>MAX(1E-20,'trad-100'!G42)</f>
        <v>2.0000000000000039E-3</v>
      </c>
      <c r="F86" s="12">
        <f>MAX(1E-20,'3060-100'!G42)</f>
        <v>9.9999999999999995E-21</v>
      </c>
      <c r="G86" s="12">
        <f>MAX(1E-20,'15-100'!G42)</f>
        <v>2.7564434701785691E-4</v>
      </c>
      <c r="H86" s="12">
        <f>MAX(1E-20,'trad-150'!G42)</f>
        <v>8.8888888888888915E-4</v>
      </c>
      <c r="I86" s="12">
        <f>MAX(1E-20,'3060-150'!G42)</f>
        <v>8.8888888888887904E-5</v>
      </c>
      <c r="J86" s="12">
        <f>MAX(1E-20, '15-150'!G42)</f>
        <v>4.4673545606349567E-5</v>
      </c>
      <c r="K86" s="44"/>
    </row>
    <row r="87" spans="2:11" x14ac:dyDescent="0.3">
      <c r="B87" s="12">
        <f>MAX(1E-20, 'trad-50'!G43)</f>
        <v>2.0799999999999989E-2</v>
      </c>
      <c r="C87" s="12">
        <f>MAX(1E-20, '3060-50'!G43)</f>
        <v>1.999999999999999E-2</v>
      </c>
      <c r="D87" s="12">
        <f>MAX(1E-20,'15-50'!G43)</f>
        <v>8.574374157795955E-4</v>
      </c>
      <c r="E87" s="12">
        <f>MAX(1E-20,'trad-100'!G43)</f>
        <v>5.199999999999998E-3</v>
      </c>
      <c r="F87" s="12">
        <f>MAX(1E-20,'3060-100'!G43)</f>
        <v>1.9999999999999871E-4</v>
      </c>
      <c r="G87" s="12">
        <f>MAX(1E-20,'15-100'!G43)</f>
        <v>3.2538660821071551E-4</v>
      </c>
      <c r="H87" s="12">
        <f>MAX(1E-20,'trad-150'!G43)</f>
        <v>2.844444444444445E-3</v>
      </c>
      <c r="I87" s="12">
        <f>MAX(1E-20,'3060-150'!G43)</f>
        <v>8.8888888888887267E-5</v>
      </c>
      <c r="J87" s="12">
        <f>MAX(1E-20, '15-150'!G43)</f>
        <v>4.4673545606349892E-5</v>
      </c>
      <c r="K87" s="44"/>
    </row>
    <row r="88" spans="2:11" x14ac:dyDescent="0.3">
      <c r="B88" s="12">
        <f>MAX(1E-20, 'trad-50'!G44)</f>
        <v>8.0000000000000019E-3</v>
      </c>
      <c r="C88" s="12">
        <f>MAX(1E-20, '3060-50'!G44)</f>
        <v>4.0000000000000018E-3</v>
      </c>
      <c r="D88" s="12">
        <f>MAX(1E-20,'15-50'!G44)</f>
        <v>1.148748315591846E-4</v>
      </c>
      <c r="E88" s="12">
        <f>MAX(1E-20,'trad-100'!G44)</f>
        <v>2.0000000000000009E-3</v>
      </c>
      <c r="F88" s="12">
        <f>MAX(1E-20,'3060-100'!G44)</f>
        <v>2.0000000000000009E-4</v>
      </c>
      <c r="G88" s="12">
        <f>MAX(1E-20,'15-100'!G44)</f>
        <v>1.6076951545867331E-4</v>
      </c>
      <c r="H88" s="12">
        <f>MAX(1E-20,'trad-150'!G44)</f>
        <v>2.3111111111111149E-3</v>
      </c>
      <c r="I88" s="12">
        <f>MAX(1E-20,'3060-150'!G44)</f>
        <v>2.222222222222224E-3</v>
      </c>
      <c r="J88" s="12">
        <f>MAX(1E-20, '15-150'!G44)</f>
        <v>1.4461627031587239E-4</v>
      </c>
      <c r="K88" s="44"/>
    </row>
    <row r="89" spans="2:11" x14ac:dyDescent="0.3">
      <c r="B89" s="12">
        <f>MAX(1E-20, 'trad-50'!G45)</f>
        <v>2.0799999999999989E-2</v>
      </c>
      <c r="C89" s="12">
        <f>MAX(1E-20, '3060-50'!G45)</f>
        <v>1.599999999999986E-3</v>
      </c>
      <c r="D89" s="12">
        <f>MAX(1E-20,'15-50'!G45)</f>
        <v>1.1487483155918499E-4</v>
      </c>
      <c r="E89" s="12">
        <f>MAX(1E-20,'trad-100'!G45)</f>
        <v>1.9999999999999979E-3</v>
      </c>
      <c r="F89" s="12">
        <f>MAX(1E-20,'3060-100'!G45)</f>
        <v>1.9999999999999949E-4</v>
      </c>
      <c r="G89" s="12">
        <f>MAX(1E-20,'15-100'!G45)</f>
        <v>3.8475772933682187E-6</v>
      </c>
      <c r="H89" s="12">
        <f>MAX(1E-20,'trad-150'!G45)</f>
        <v>8.8888888888889305E-4</v>
      </c>
      <c r="I89" s="12">
        <f>MAX(1E-20,'3060-150'!G45)</f>
        <v>8.8888888888888731E-5</v>
      </c>
      <c r="J89" s="12">
        <f>MAX(1E-20, '15-150'!G45)</f>
        <v>9.5270823975511154E-5</v>
      </c>
      <c r="K89" s="44"/>
    </row>
    <row r="90" spans="2:11" x14ac:dyDescent="0.3">
      <c r="B90" s="12">
        <f>MAX(1E-20, 'trad-50'!G46)</f>
        <v>2.0799999999999989E-2</v>
      </c>
      <c r="C90" s="12">
        <f>MAX(1E-20, '3060-50'!G46)</f>
        <v>1.0399999999999991E-2</v>
      </c>
      <c r="D90" s="12">
        <f>MAX(1E-20,'15-50'!G46)</f>
        <v>6.4307806183469432E-4</v>
      </c>
      <c r="E90" s="12">
        <f>MAX(1E-20,'trad-100'!G46)</f>
        <v>5.2000000000000032E-3</v>
      </c>
      <c r="F90" s="12">
        <f>MAX(1E-20,'3060-100'!G46)</f>
        <v>3.999999999999985E-4</v>
      </c>
      <c r="G90" s="12">
        <f>MAX(1E-20,'15-100'!G46)</f>
        <v>1.005154776142869E-4</v>
      </c>
      <c r="H90" s="12">
        <f>MAX(1E-20,'trad-150'!G46)</f>
        <v>7.1111111111110995E-4</v>
      </c>
      <c r="I90" s="12">
        <f>MAX(1E-20,'3060-150'!G46)</f>
        <v>8.8888888888888378E-5</v>
      </c>
      <c r="J90" s="12">
        <f>MAX(1E-20, '15-150'!G46)</f>
        <v>6.8401374104325093E-6</v>
      </c>
      <c r="K90" s="44"/>
    </row>
    <row r="91" spans="2:11" x14ac:dyDescent="0.3">
      <c r="B91" s="12">
        <f>MAX(1E-20, 'trad-50'!G47)</f>
        <v>7.9999999999999932E-3</v>
      </c>
      <c r="C91" s="12">
        <f>MAX(1E-20, '3060-50'!G47)</f>
        <v>7.2000000000000224E-3</v>
      </c>
      <c r="D91" s="12">
        <f>MAX(1E-20,'15-50'!G47)</f>
        <v>3.1999999999999941E-3</v>
      </c>
      <c r="E91" s="12">
        <f>MAX(1E-20,'trad-100'!G47)</f>
        <v>5.199999999999998E-3</v>
      </c>
      <c r="F91" s="12">
        <f>MAX(1E-20,'3060-100'!G47)</f>
        <v>9.9999999999999995E-21</v>
      </c>
      <c r="G91" s="12">
        <f>MAX(1E-20,'15-100'!G47)</f>
        <v>1.15427318801044E-5</v>
      </c>
      <c r="H91" s="12">
        <f>MAX(1E-20,'trad-150'!G47)</f>
        <v>7.1111111111110995E-4</v>
      </c>
      <c r="I91" s="12">
        <f>MAX(1E-20,'3060-150'!G47)</f>
        <v>1.777777777777764E-4</v>
      </c>
      <c r="J91" s="12">
        <f>MAX(1E-20, '15-150'!G47)</f>
        <v>4.7635411987754967E-5</v>
      </c>
      <c r="K91" s="44"/>
    </row>
    <row r="92" spans="2:11" x14ac:dyDescent="0.3">
      <c r="B92" s="12">
        <f>MAX(1E-20, 'trad-50'!G48)</f>
        <v>3.2000000000000001E-2</v>
      </c>
      <c r="C92" s="12">
        <f>MAX(1E-20, '3060-50'!G48)</f>
        <v>7.9999999999999668E-4</v>
      </c>
      <c r="D92" s="12">
        <f>MAX(1E-20,'15-50'!G48)</f>
        <v>8.5743741577959463E-4</v>
      </c>
      <c r="E92" s="12">
        <f>MAX(1E-20,'trad-100'!G48)</f>
        <v>5.2000000000000006E-3</v>
      </c>
      <c r="F92" s="12">
        <f>MAX(1E-20,'3060-100'!G48)</f>
        <v>1.9999999999999811E-4</v>
      </c>
      <c r="G92" s="12">
        <f>MAX(1E-20,'15-100'!G48)</f>
        <v>3.2538660821071659E-4</v>
      </c>
      <c r="H92" s="12">
        <f>MAX(1E-20,'trad-150'!G48)</f>
        <v>7.1111111111110995E-4</v>
      </c>
      <c r="I92" s="12">
        <f>MAX(1E-20,'3060-150'!G48)</f>
        <v>8.8888888888888554E-5</v>
      </c>
      <c r="J92" s="12">
        <f>MAX(1E-20, '15-150'!G48)</f>
        <v>4.9010018959187552E-5</v>
      </c>
      <c r="K92" s="44"/>
    </row>
    <row r="93" spans="2:11" x14ac:dyDescent="0.3">
      <c r="B93" s="12">
        <f>MAX(1E-20, 'trad-50'!G49)</f>
        <v>8.0000000000000019E-3</v>
      </c>
      <c r="C93" s="12">
        <f>MAX(1E-20, '3060-50'!G49)</f>
        <v>1.599999999999991E-3</v>
      </c>
      <c r="D93" s="12">
        <f>MAX(1E-20,'15-50'!G49)</f>
        <v>4.287187078897991E-4</v>
      </c>
      <c r="E93" s="12">
        <f>MAX(1E-20,'trad-100'!G49)</f>
        <v>1.9999999999999979E-3</v>
      </c>
      <c r="F93" s="12">
        <f>MAX(1E-20,'3060-100'!G49)</f>
        <v>1.999999999999983E-4</v>
      </c>
      <c r="G93" s="12">
        <f>MAX(1E-20,'15-100'!G49)</f>
        <v>1.015464328428616E-4</v>
      </c>
      <c r="H93" s="12">
        <f>MAX(1E-20,'trad-150'!G49)</f>
        <v>5.6888888888888892E-3</v>
      </c>
      <c r="I93" s="12">
        <f>MAX(1E-20,'3060-150'!G49)</f>
        <v>1.7777777777777711E-4</v>
      </c>
      <c r="J93" s="12">
        <f>MAX(1E-20, '15-150'!G49)</f>
        <v>8.888888888888827E-5</v>
      </c>
      <c r="K93" s="44"/>
    </row>
    <row r="94" spans="2:11" x14ac:dyDescent="0.3">
      <c r="B94" s="12">
        <f>MAX(1E-20, 'trad-50'!G50)</f>
        <v>6.4000000000000029E-3</v>
      </c>
      <c r="C94" s="12">
        <f>MAX(1E-20, '3060-50'!G50)</f>
        <v>3.1999999999999828E-3</v>
      </c>
      <c r="D94" s="12">
        <f>MAX(1E-20,'15-50'!G50)</f>
        <v>3.4462449467755621E-4</v>
      </c>
      <c r="E94" s="12">
        <f>MAX(1E-20,'trad-100'!G50)</f>
        <v>7.9999999999999932E-3</v>
      </c>
      <c r="F94" s="12">
        <f>MAX(1E-20,'3060-100'!G50)</f>
        <v>3.9999999999999628E-4</v>
      </c>
      <c r="G94" s="12">
        <f>MAX(1E-20,'15-100'!G50)</f>
        <v>1.1542731880104331E-5</v>
      </c>
      <c r="H94" s="12">
        <f>MAX(1E-20,'trad-150'!G50)</f>
        <v>8.888888888888937E-4</v>
      </c>
      <c r="I94" s="12">
        <f>MAX(1E-20,'3060-150'!G50)</f>
        <v>9.9999999999999995E-21</v>
      </c>
      <c r="J94" s="12">
        <f>MAX(1E-20, '15-150'!G50)</f>
        <v>1.1487483155918531E-4</v>
      </c>
      <c r="K94" s="44"/>
    </row>
    <row r="95" spans="2:11" x14ac:dyDescent="0.3">
      <c r="B95" s="12">
        <f>MAX(1E-20, 'trad-50'!G51)</f>
        <v>6.4000000000000029E-3</v>
      </c>
      <c r="C95" s="12">
        <f>MAX(1E-20, '3060-50'!G51)</f>
        <v>7.9999999999999191E-4</v>
      </c>
      <c r="D95" s="12">
        <f>MAX(1E-20,'15-50'!G51)</f>
        <v>6.4307806183469334E-4</v>
      </c>
      <c r="E95" s="12">
        <f>MAX(1E-20,'trad-100'!G51)</f>
        <v>1.5999999999999979E-3</v>
      </c>
      <c r="F95" s="12">
        <f>MAX(1E-20,'3060-100'!G51)</f>
        <v>9.9999999999999995E-21</v>
      </c>
      <c r="G95" s="12">
        <f>MAX(1E-20,'15-100'!G51)</f>
        <v>2.871870788979634E-5</v>
      </c>
      <c r="H95" s="12">
        <f>MAX(1E-20,'trad-150'!G51)</f>
        <v>7.111111111111144E-4</v>
      </c>
      <c r="I95" s="12">
        <f>MAX(1E-20,'3060-150'!G51)</f>
        <v>9.9999999999999995E-21</v>
      </c>
      <c r="J95" s="12">
        <f>MAX(1E-20, '15-150'!G51)</f>
        <v>9.9999999999999995E-21</v>
      </c>
      <c r="K95" s="44"/>
    </row>
    <row r="96" spans="2:11" x14ac:dyDescent="0.3">
      <c r="B96" s="12">
        <f>MAX(1E-20, 'trad-50'!G52)</f>
        <v>2.5600000000000001E-2</v>
      </c>
      <c r="C96" s="12">
        <f>MAX(1E-20, '3060-50'!G52)</f>
        <v>9.9999999999999995E-21</v>
      </c>
      <c r="D96" s="12">
        <f>MAX(1E-20,'15-50'!G52)</f>
        <v>4.594993262367384E-4</v>
      </c>
      <c r="E96" s="12">
        <f>MAX(1E-20,'trad-100'!G52)</f>
        <v>1.6000000000000009E-3</v>
      </c>
      <c r="F96" s="12">
        <f>MAX(1E-20,'3060-100'!G52)</f>
        <v>9.9999999999999995E-21</v>
      </c>
      <c r="G96" s="12">
        <f>MAX(1E-20,'15-100'!G52)</f>
        <v>1.148748315591857E-4</v>
      </c>
      <c r="H96" s="12">
        <f>MAX(1E-20,'trad-150'!G52)</f>
        <v>7.1111111111111288E-4</v>
      </c>
      <c r="I96" s="12">
        <f>MAX(1E-20,'3060-150'!G52)</f>
        <v>9.9999999999999995E-21</v>
      </c>
      <c r="J96" s="12">
        <f>MAX(1E-20, '15-150'!G52)</f>
        <v>6.8401374104318927E-6</v>
      </c>
      <c r="K96" s="44"/>
    </row>
    <row r="97" spans="2:11" x14ac:dyDescent="0.3">
      <c r="B97" s="12">
        <f>MAX(1E-20, 'trad-50'!G53)</f>
        <v>2.5600000000000012E-2</v>
      </c>
      <c r="C97" s="12">
        <f>MAX(1E-20, '3060-50'!G53)</f>
        <v>1.6000000000000038E-2</v>
      </c>
      <c r="D97" s="12">
        <f>MAX(1E-20,'15-50'!G53)</f>
        <v>9.9999999999999995E-21</v>
      </c>
      <c r="E97" s="12">
        <f>MAX(1E-20,'trad-100'!G53)</f>
        <v>1.5999999999999979E-3</v>
      </c>
      <c r="F97" s="12">
        <f>MAX(1E-20,'3060-100'!G53)</f>
        <v>9.9999999999999995E-21</v>
      </c>
      <c r="G97" s="12">
        <f>MAX(1E-20,'15-100'!G53)</f>
        <v>2.1435935394489719E-4</v>
      </c>
      <c r="H97" s="12">
        <f>MAX(1E-20,'trad-150'!G53)</f>
        <v>7.111111111111106E-4</v>
      </c>
      <c r="I97" s="12">
        <f>MAX(1E-20,'3060-150'!G53)</f>
        <v>9.9999999999999995E-21</v>
      </c>
      <c r="J97" s="12">
        <f>MAX(1E-20, '15-150'!G53)</f>
        <v>9.9999999999999995E-21</v>
      </c>
      <c r="K97" s="44"/>
    </row>
    <row r="98" spans="2:11" x14ac:dyDescent="0.3">
      <c r="B98" s="12">
        <f>MAX(1E-20, 'trad-50'!G54)</f>
        <v>6.4000000000000003E-3</v>
      </c>
      <c r="C98" s="12">
        <f>MAX(1E-20, '3060-50'!G54)</f>
        <v>9.9999999999999995E-21</v>
      </c>
      <c r="D98" s="12">
        <f>MAX(1E-20,'15-50'!G54)</f>
        <v>1.714874831559181E-3</v>
      </c>
      <c r="E98" s="12">
        <f>MAX(1E-20,'trad-100'!G54)</f>
        <v>1.6000000000000009E-3</v>
      </c>
      <c r="F98" s="12">
        <f>MAX(1E-20,'3060-100'!G54)</f>
        <v>9.9999999999999995E-21</v>
      </c>
      <c r="G98" s="12">
        <f>MAX(1E-20,'15-100'!G54)</f>
        <v>2.14359353944896E-4</v>
      </c>
      <c r="H98" s="12">
        <f>MAX(1E-20,'trad-150'!G54)</f>
        <v>2.844444444444445E-3</v>
      </c>
      <c r="I98" s="12">
        <f>MAX(1E-20,'3060-150'!G54)</f>
        <v>9.9999999999999995E-21</v>
      </c>
      <c r="J98" s="12">
        <f>MAX(1E-20, '15-150'!G54)</f>
        <v>9.5270823975510002E-5</v>
      </c>
      <c r="K98" s="44"/>
    </row>
    <row r="99" spans="2:11" x14ac:dyDescent="0.3">
      <c r="B99" s="12">
        <f>MAX(1E-20, 'trad-50'!G55)</f>
        <v>6.4000000000000003E-3</v>
      </c>
      <c r="C99" s="12">
        <f>MAX(1E-20, '3060-50'!G55)</f>
        <v>3.1999999999999902E-3</v>
      </c>
      <c r="D99" s="12">
        <f>MAX(1E-20,'15-50'!G55)</f>
        <v>8.5743741577959387E-4</v>
      </c>
      <c r="E99" s="12">
        <f>MAX(1E-20,'trad-100'!G55)</f>
        <v>1.6000000000000009E-3</v>
      </c>
      <c r="F99" s="12">
        <f>MAX(1E-20,'3060-100'!G55)</f>
        <v>9.9999999999999995E-21</v>
      </c>
      <c r="G99" s="12">
        <f>MAX(1E-20,'15-100'!G55)</f>
        <v>9.9999999999999995E-21</v>
      </c>
      <c r="H99" s="12">
        <f>MAX(1E-20,'trad-150'!G55)</f>
        <v>7.1111111111111136E-4</v>
      </c>
      <c r="I99" s="12">
        <f>MAX(1E-20,'3060-150'!G55)</f>
        <v>9.9999999999999995E-21</v>
      </c>
      <c r="J99" s="12">
        <f>MAX(1E-20, '15-150'!G55)</f>
        <v>9.9999999999999995E-21</v>
      </c>
      <c r="K99" s="44"/>
    </row>
    <row r="100" spans="2:11" x14ac:dyDescent="0.3">
      <c r="B100" s="12">
        <f>MAX(1E-20, 'trad-50'!G56)</f>
        <v>6.4000000000000003E-3</v>
      </c>
      <c r="C100" s="12">
        <f>MAX(1E-20, '3060-50'!G56)</f>
        <v>9.9999999999999995E-21</v>
      </c>
      <c r="D100" s="12">
        <f>MAX(1E-20,'15-50'!G56)</f>
        <v>9.9999999999999995E-21</v>
      </c>
      <c r="E100" s="12">
        <f>MAX(1E-20,'trad-100'!G56)</f>
        <v>1.6000000000000009E-3</v>
      </c>
      <c r="F100" s="12">
        <f>MAX(1E-20,'3060-100'!G56)</f>
        <v>9.9999999999999995E-21</v>
      </c>
      <c r="G100" s="12">
        <f>MAX(1E-20,'15-100'!G56)</f>
        <v>9.9999999999999995E-21</v>
      </c>
      <c r="H100" s="12">
        <f>MAX(1E-20,'trad-150'!G56)</f>
        <v>2.8444444444444481E-3</v>
      </c>
      <c r="I100" s="12">
        <f>MAX(1E-20,'3060-150'!G56)</f>
        <v>9.9999999999999995E-21</v>
      </c>
      <c r="J100" s="12">
        <f>MAX(1E-20, '15-150'!G56)</f>
        <v>9.5270823975509257E-5</v>
      </c>
      <c r="K100" s="44"/>
    </row>
    <row r="101" spans="2:11" x14ac:dyDescent="0.3">
      <c r="B101" s="12">
        <f>MAX(1E-20, 'trad-50'!G57)</f>
        <v>6.3999999999999934E-3</v>
      </c>
      <c r="C101" s="12">
        <f>MAX(1E-20, '3060-50'!G57)</f>
        <v>3.2000000000000119E-3</v>
      </c>
      <c r="D101" s="12">
        <f>MAX(1E-20,'15-50'!G57)</f>
        <v>9.9999999999999995E-21</v>
      </c>
      <c r="E101" s="12">
        <f>MAX(1E-20,'trad-100'!G57)</f>
        <v>6.3999999999999977E-3</v>
      </c>
      <c r="F101" s="12">
        <f>MAX(1E-20,'3060-100'!G57)</f>
        <v>3.1999999999999871E-3</v>
      </c>
      <c r="G101" s="12">
        <f>MAX(1E-20,'15-100'!G57)</f>
        <v>9.9999999999999995E-21</v>
      </c>
      <c r="H101" s="12">
        <f>MAX(1E-20,'trad-150'!G57)</f>
        <v>7.1111111111111136E-4</v>
      </c>
      <c r="I101" s="12">
        <f>MAX(1E-20,'3060-150'!G57)</f>
        <v>9.9999999999999995E-21</v>
      </c>
      <c r="J101" s="12">
        <f>MAX(1E-20, '15-150'!G57)</f>
        <v>9.9999999999999995E-21</v>
      </c>
      <c r="K101" s="44"/>
    </row>
    <row r="102" spans="2:11" x14ac:dyDescent="0.3">
      <c r="B102" s="12">
        <f>MAX(1E-20, 'trad-50'!G58)</f>
        <v>6.4000000000000116E-3</v>
      </c>
      <c r="C102" s="12">
        <f>MAX(1E-20, '3060-50'!G58)</f>
        <v>6.4000000000000203E-3</v>
      </c>
      <c r="D102" s="12">
        <f>MAX(1E-20,'15-50'!G58)</f>
        <v>8.574374157795955E-4</v>
      </c>
      <c r="E102" s="12">
        <f>MAX(1E-20,'trad-100'!G58)</f>
        <v>1.6000000000000029E-3</v>
      </c>
      <c r="F102" s="12">
        <f>MAX(1E-20,'3060-100'!G58)</f>
        <v>9.9999999999999995E-21</v>
      </c>
      <c r="G102" s="12">
        <f>MAX(1E-20,'15-100'!G58)</f>
        <v>9.9999999999999995E-21</v>
      </c>
      <c r="H102" s="12">
        <f>MAX(1E-20,'trad-150'!G58)</f>
        <v>7.1111111111111288E-4</v>
      </c>
      <c r="I102" s="12">
        <f>MAX(1E-20,'3060-150'!G58)</f>
        <v>9.9999999999999995E-21</v>
      </c>
      <c r="J102" s="12">
        <f>MAX(1E-20, '15-150'!G58)</f>
        <v>9.5270823975510883E-5</v>
      </c>
      <c r="K102" s="44"/>
    </row>
    <row r="103" spans="2:11" x14ac:dyDescent="0.3">
      <c r="B103" s="12">
        <f>MAX(1E-20, 'trad-50'!G59)</f>
        <v>5.1200000000000002E-2</v>
      </c>
      <c r="C103" s="12">
        <f>MAX(1E-20, '3060-50'!G59)</f>
        <v>9.9999999999999995E-21</v>
      </c>
      <c r="D103" s="12">
        <f>MAX(1E-20,'15-50'!G59)</f>
        <v>8.574374157795955E-4</v>
      </c>
      <c r="E103" s="12">
        <f>MAX(1E-20,'trad-100'!G59)</f>
        <v>6.3999999999999934E-3</v>
      </c>
      <c r="F103" s="12">
        <f>MAX(1E-20,'3060-100'!G59)</f>
        <v>9.9999999999999995E-21</v>
      </c>
      <c r="G103" s="12">
        <f>MAX(1E-20,'15-100'!G59)</f>
        <v>2.1435935394489711E-4</v>
      </c>
      <c r="H103" s="12">
        <f>MAX(1E-20,'trad-150'!G59)</f>
        <v>7.1111111111111136E-4</v>
      </c>
      <c r="I103" s="12">
        <f>MAX(1E-20,'3060-150'!G59)</f>
        <v>9.9999999999999995E-21</v>
      </c>
      <c r="J103" s="12">
        <f>MAX(1E-20, '15-150'!G59)</f>
        <v>5.1055480692970568E-5</v>
      </c>
      <c r="K103" s="44"/>
    </row>
    <row r="104" spans="2:11" x14ac:dyDescent="0.3">
      <c r="B104" s="12">
        <f>MAX(1E-20, 'trad-50'!G60)</f>
        <v>6.3999999999999934E-3</v>
      </c>
      <c r="C104" s="12">
        <f>MAX(1E-20, '3060-50'!G60)</f>
        <v>9.9999999999999995E-21</v>
      </c>
      <c r="D104" s="12">
        <f>MAX(1E-20,'15-50'!G60)</f>
        <v>9.9999999999999995E-21</v>
      </c>
      <c r="E104" s="12">
        <f>MAX(1E-20,'trad-100'!G60)</f>
        <v>1.6000000000000029E-3</v>
      </c>
      <c r="F104" s="12">
        <f>MAX(1E-20,'3060-100'!G60)</f>
        <v>9.9999999999999995E-21</v>
      </c>
      <c r="G104" s="12">
        <f>MAX(1E-20,'15-100'!G60)</f>
        <v>9.9999999999999995E-21</v>
      </c>
      <c r="H104" s="12">
        <f>MAX(1E-20,'trad-150'!G60)</f>
        <v>7.111111111111144E-4</v>
      </c>
      <c r="I104" s="12">
        <f>MAX(1E-20,'3060-150'!G60)</f>
        <v>9.9999999999999995E-21</v>
      </c>
      <c r="J104" s="12">
        <f>MAX(1E-20, '15-150'!G60)</f>
        <v>1.5316644207891391E-4</v>
      </c>
      <c r="K104" s="44"/>
    </row>
    <row r="105" spans="2:11" x14ac:dyDescent="0.3">
      <c r="B105" s="12">
        <f>MAX(1E-20, 'trad-50'!G61)</f>
        <v>6.3999999999999847E-3</v>
      </c>
      <c r="C105" s="12">
        <f>MAX(1E-20, '3060-50'!G61)</f>
        <v>9.9999999999999995E-21</v>
      </c>
      <c r="D105" s="12">
        <f>MAX(1E-20,'15-50'!G61)</f>
        <v>4.5949932623673781E-4</v>
      </c>
      <c r="E105" s="12">
        <f>MAX(1E-20,'trad-100'!G61)</f>
        <v>1.5999999999999979E-3</v>
      </c>
      <c r="F105" s="12">
        <f>MAX(1E-20,'3060-100'!G61)</f>
        <v>9.9999999999999995E-21</v>
      </c>
      <c r="G105" s="12">
        <f>MAX(1E-20,'15-100'!G61)</f>
        <v>1.5390309173473308E-5</v>
      </c>
      <c r="H105" s="12">
        <f>MAX(1E-20,'trad-150'!G61)</f>
        <v>7.1111111111111288E-4</v>
      </c>
      <c r="I105" s="12">
        <f>MAX(1E-20,'3060-150'!G61)</f>
        <v>9.9999999999999995E-21</v>
      </c>
      <c r="J105" s="12">
        <f>MAX(1E-20, '15-150'!G61)</f>
        <v>9.9999999999999995E-21</v>
      </c>
      <c r="K105" s="44"/>
    </row>
    <row r="106" spans="2:11" x14ac:dyDescent="0.3">
      <c r="B106" s="12">
        <f>MAX(1E-20, 'trad-50'!G62)</f>
        <v>6.4000000000000029E-3</v>
      </c>
      <c r="C106" s="12">
        <f>MAX(1E-20, '3060-50'!G62)</f>
        <v>6.4000000000000029E-3</v>
      </c>
      <c r="D106" s="12">
        <f>MAX(1E-20,'15-50'!G62)</f>
        <v>8.5743741577959062E-4</v>
      </c>
      <c r="E106" s="12">
        <f>MAX(1E-20,'trad-100'!G62)</f>
        <v>1.6000000000000009E-3</v>
      </c>
      <c r="F106" s="12">
        <f>MAX(1E-20,'3060-100'!G62)</f>
        <v>9.9999999999999995E-21</v>
      </c>
      <c r="G106" s="12">
        <f>MAX(1E-20,'15-100'!G62)</f>
        <v>9.9999999999999995E-21</v>
      </c>
      <c r="H106" s="12">
        <f>MAX(1E-20,'trad-150'!G62)</f>
        <v>7.1111111111111136E-4</v>
      </c>
      <c r="I106" s="12">
        <f>MAX(1E-20,'3060-150'!G62)</f>
        <v>9.9999999999999995E-21</v>
      </c>
      <c r="J106" s="12">
        <f>MAX(1E-20, '15-150'!G62)</f>
        <v>5.1055480692971672E-5</v>
      </c>
      <c r="K106" s="44"/>
    </row>
    <row r="107" spans="2:11" x14ac:dyDescent="0.3">
      <c r="B107" s="12">
        <f>MAX(1E-20, 'trad-50'!G63)</f>
        <v>2.5599999999999991E-2</v>
      </c>
      <c r="C107" s="12">
        <f>MAX(1E-20, '3060-50'!G63)</f>
        <v>9.9999999999999995E-21</v>
      </c>
      <c r="D107" s="12">
        <f>MAX(1E-20,'15-50'!G63)</f>
        <v>9.9999999999999995E-21</v>
      </c>
      <c r="E107" s="12">
        <f>MAX(1E-20,'trad-100'!G63)</f>
        <v>1.599999999999997E-3</v>
      </c>
      <c r="F107" s="12">
        <f>MAX(1E-20,'3060-100'!G63)</f>
        <v>9.9999999999999995E-21</v>
      </c>
      <c r="G107" s="12">
        <f>MAX(1E-20,'15-100'!G63)</f>
        <v>9.9999999999999995E-21</v>
      </c>
      <c r="H107" s="12">
        <f>MAX(1E-20,'trad-150'!G63)</f>
        <v>2.844444444444445E-3</v>
      </c>
      <c r="I107" s="12">
        <f>MAX(1E-20,'3060-150'!G63)</f>
        <v>9.9999999999999995E-21</v>
      </c>
      <c r="J107" s="12">
        <f>MAX(1E-20, '15-150'!G63)</f>
        <v>9.5270823975510883E-5</v>
      </c>
      <c r="K107" s="44"/>
    </row>
    <row r="108" spans="2:11" x14ac:dyDescent="0.3">
      <c r="B108" s="12">
        <f>MAX(1E-20, 'trad-50'!G64)</f>
        <v>6.3999999999999847E-3</v>
      </c>
      <c r="C108" s="12">
        <f>MAX(1E-20, '3060-50'!G64)</f>
        <v>3.200000000000001E-3</v>
      </c>
      <c r="D108" s="12">
        <f>MAX(1E-20,'15-50'!G64)</f>
        <v>9.9999999999999995E-21</v>
      </c>
      <c r="E108" s="12">
        <f>MAX(1E-20,'trad-100'!G64)</f>
        <v>1.6000000000000009E-3</v>
      </c>
      <c r="F108" s="12">
        <f>MAX(1E-20,'3060-100'!G64)</f>
        <v>3.9999999999999897E-3</v>
      </c>
      <c r="G108" s="12">
        <f>MAX(1E-20,'15-100'!G64)</f>
        <v>2.1435935394489679E-4</v>
      </c>
      <c r="H108" s="12">
        <f>MAX(1E-20,'trad-150'!G64)</f>
        <v>5.688888888888897E-3</v>
      </c>
      <c r="I108" s="12">
        <f>MAX(1E-20,'3060-150'!G64)</f>
        <v>9.9999999999999995E-21</v>
      </c>
      <c r="J108" s="12">
        <f>MAX(1E-20, '15-150'!G64)</f>
        <v>9.5270823975509054E-5</v>
      </c>
      <c r="K108" s="44"/>
    </row>
    <row r="109" spans="2:11" x14ac:dyDescent="0.3">
      <c r="B109" s="12">
        <f>MAX(1E-20, 'trad-50'!G65)</f>
        <v>6.4000000000000029E-3</v>
      </c>
      <c r="C109" s="12">
        <f>MAX(1E-20, '3060-50'!G65)</f>
        <v>2.8799999999999999E-2</v>
      </c>
      <c r="D109" s="12">
        <f>MAX(1E-20,'15-50'!G65)</f>
        <v>8.5743741577959626E-4</v>
      </c>
      <c r="E109" s="12">
        <f>MAX(1E-20,'trad-100'!G65)</f>
        <v>6.4000000000000029E-3</v>
      </c>
      <c r="F109" s="12">
        <f>MAX(1E-20,'3060-100'!G65)</f>
        <v>9.9999999999999995E-21</v>
      </c>
      <c r="G109" s="12">
        <f>MAX(1E-20,'15-100'!G65)</f>
        <v>1.148748315591847E-4</v>
      </c>
      <c r="H109" s="12">
        <f>MAX(1E-20,'trad-150'!G65)</f>
        <v>7.1111111111111288E-4</v>
      </c>
      <c r="I109" s="12">
        <f>MAX(1E-20,'3060-150'!G65)</f>
        <v>9.9999999999999995E-21</v>
      </c>
      <c r="J109" s="12">
        <f>MAX(1E-20, '15-150'!G65)</f>
        <v>9.5270823975510612E-5</v>
      </c>
      <c r="K109" s="44"/>
    </row>
    <row r="110" spans="2:11" x14ac:dyDescent="0.3">
      <c r="B110" s="12">
        <f>MAX(1E-20, 'trad-50'!G66)</f>
        <v>6.3999999999999847E-3</v>
      </c>
      <c r="C110" s="12">
        <f>MAX(1E-20, '3060-50'!G66)</f>
        <v>9.9999999999999995E-21</v>
      </c>
      <c r="D110" s="12">
        <f>MAX(1E-20,'15-50'!G66)</f>
        <v>7.257437415779595E-3</v>
      </c>
      <c r="E110" s="12">
        <f>MAX(1E-20,'trad-100'!G66)</f>
        <v>1.6000000000000029E-3</v>
      </c>
      <c r="F110" s="12">
        <f>MAX(1E-20,'3060-100'!G66)</f>
        <v>9.9999999999999995E-21</v>
      </c>
      <c r="G110" s="12">
        <f>MAX(1E-20,'15-100'!G66)</f>
        <v>9.9999999999999995E-21</v>
      </c>
      <c r="H110" s="12">
        <f>MAX(1E-20,'trad-150'!G66)</f>
        <v>7.1111111111111212E-4</v>
      </c>
      <c r="I110" s="12">
        <f>MAX(1E-20,'3060-150'!G66)</f>
        <v>9.9999999999999995E-21</v>
      </c>
      <c r="J110" s="12">
        <f>MAX(1E-20, '15-150'!G66)</f>
        <v>9.9999999999999995E-21</v>
      </c>
      <c r="K110" s="44"/>
    </row>
    <row r="111" spans="2:11" x14ac:dyDescent="0.3">
      <c r="B111" s="12">
        <f>MAX(1E-20, 'trad-50'!G67)</f>
        <v>6.4000000000000029E-3</v>
      </c>
      <c r="C111" s="12">
        <f>MAX(1E-20, '3060-50'!G67)</f>
        <v>3.1999999999999958E-3</v>
      </c>
      <c r="D111" s="12">
        <f>MAX(1E-20,'15-50'!G67)</f>
        <v>8.5743741577958975E-4</v>
      </c>
      <c r="E111" s="12">
        <f>MAX(1E-20,'trad-100'!G67)</f>
        <v>6.4000000000000029E-3</v>
      </c>
      <c r="F111" s="12">
        <f>MAX(1E-20,'3060-100'!G67)</f>
        <v>9.9999999999999995E-21</v>
      </c>
      <c r="G111" s="12">
        <f>MAX(1E-20,'15-100'!G67)</f>
        <v>1.148748315591859E-4</v>
      </c>
      <c r="H111" s="12">
        <f>MAX(1E-20,'trad-150'!G67)</f>
        <v>2.844444444444452E-3</v>
      </c>
      <c r="I111" s="12">
        <f>MAX(1E-20,'3060-150'!G67)</f>
        <v>3.555555555555598E-4</v>
      </c>
      <c r="J111" s="12">
        <f>MAX(1E-20, '15-150'!G67)</f>
        <v>9.9999999999999995E-21</v>
      </c>
      <c r="K111" s="44"/>
    </row>
    <row r="112" spans="2:11" x14ac:dyDescent="0.3">
      <c r="B112" s="12">
        <f>MAX(1E-20, 'trad-50'!G68)</f>
        <v>6.399999999999996E-3</v>
      </c>
      <c r="C112" s="12">
        <f>MAX(1E-20, '3060-50'!G68)</f>
        <v>9.9999999999999995E-21</v>
      </c>
      <c r="D112" s="12">
        <f>MAX(1E-20,'15-50'!G68)</f>
        <v>8.5743741577959203E-4</v>
      </c>
      <c r="E112" s="12">
        <f>MAX(1E-20,'trad-100'!G68)</f>
        <v>1.6000000000000009E-3</v>
      </c>
      <c r="F112" s="12">
        <f>MAX(1E-20,'3060-100'!G68)</f>
        <v>9.9999999999999995E-21</v>
      </c>
      <c r="G112" s="12">
        <f>MAX(1E-20,'15-100'!G68)</f>
        <v>2.1435935394489641E-4</v>
      </c>
      <c r="H112" s="12">
        <f>MAX(1E-20,'trad-150'!G68)</f>
        <v>2.844444444444445E-3</v>
      </c>
      <c r="I112" s="12">
        <f>MAX(1E-20,'3060-150'!G68)</f>
        <v>9.9999999999999995E-21</v>
      </c>
      <c r="J112" s="12">
        <f>MAX(1E-20, '15-150'!G68)</f>
        <v>6.8401374104320198E-6</v>
      </c>
      <c r="K112" s="44"/>
    </row>
    <row r="113" spans="2:11" x14ac:dyDescent="0.3">
      <c r="B113" s="12">
        <f>MAX(1E-20, 'trad-50'!G69)</f>
        <v>6.4000000000000116E-3</v>
      </c>
      <c r="C113" s="12">
        <f>MAX(1E-20, '3060-50'!G69)</f>
        <v>2.8799999999999978E-2</v>
      </c>
      <c r="D113" s="12">
        <f>MAX(1E-20,'15-50'!G69)</f>
        <v>8.5743741577959387E-4</v>
      </c>
      <c r="E113" s="12">
        <f>MAX(1E-20,'trad-100'!G69)</f>
        <v>1.6000000000000009E-3</v>
      </c>
      <c r="F113" s="12">
        <f>MAX(1E-20,'3060-100'!G69)</f>
        <v>9.9999999999999995E-21</v>
      </c>
      <c r="G113" s="12">
        <f>MAX(1E-20,'15-100'!G69)</f>
        <v>1.148748315591856E-4</v>
      </c>
      <c r="H113" s="12">
        <f>MAX(1E-20,'trad-150'!G69)</f>
        <v>5.6888888888888961E-3</v>
      </c>
      <c r="I113" s="12">
        <f>MAX(1E-20,'3060-150'!G69)</f>
        <v>9.9999999999999995E-21</v>
      </c>
      <c r="J113" s="12">
        <f>MAX(1E-20, '15-150'!G69)</f>
        <v>5.1055480692970873E-5</v>
      </c>
      <c r="K113" s="44"/>
    </row>
    <row r="114" spans="2:11" x14ac:dyDescent="0.3">
      <c r="B114" s="12">
        <f>MAX(1E-20, 'trad-50'!G70)</f>
        <v>6.4000000000000046E-3</v>
      </c>
      <c r="C114" s="12">
        <f>MAX(1E-20, '3060-50'!G70)</f>
        <v>9.9999999999999995E-21</v>
      </c>
      <c r="D114" s="12">
        <f>MAX(1E-20,'15-50'!G70)</f>
        <v>8.5743741577959387E-4</v>
      </c>
      <c r="E114" s="12">
        <f>MAX(1E-20,'trad-100'!G70)</f>
        <v>1.6000000000000009E-3</v>
      </c>
      <c r="F114" s="12">
        <f>MAX(1E-20,'3060-100'!G70)</f>
        <v>9.9999999999999995E-21</v>
      </c>
      <c r="G114" s="12">
        <f>MAX(1E-20,'15-100'!G70)</f>
        <v>1.5390309173472661E-5</v>
      </c>
      <c r="H114" s="12">
        <f>MAX(1E-20,'trad-150'!G70)</f>
        <v>7.1111111111111288E-4</v>
      </c>
      <c r="I114" s="12">
        <f>MAX(1E-20,'3060-150'!G70)</f>
        <v>9.9999999999999995E-21</v>
      </c>
      <c r="J114" s="12">
        <f>MAX(1E-20, '15-150'!G70)</f>
        <v>9.9999999999999995E-21</v>
      </c>
      <c r="K114" s="44"/>
    </row>
    <row r="115" spans="2:11" x14ac:dyDescent="0.3">
      <c r="B115" s="12">
        <f>MAX(1E-20, 'trad-50'!G71)</f>
        <v>6.4000000000000003E-3</v>
      </c>
      <c r="C115" s="12">
        <f>MAX(1E-20, '3060-50'!G71)</f>
        <v>9.9999999999999995E-21</v>
      </c>
      <c r="D115" s="12">
        <f>MAX(1E-20,'15-50'!G71)</f>
        <v>9.9999999999999995E-21</v>
      </c>
      <c r="E115" s="12">
        <f>MAX(1E-20,'trad-100'!G71)</f>
        <v>1.6000000000000009E-3</v>
      </c>
      <c r="F115" s="12">
        <f>MAX(1E-20,'3060-100'!G71)</f>
        <v>9.9999999999999995E-21</v>
      </c>
      <c r="G115" s="12">
        <f>MAX(1E-20,'15-100'!G71)</f>
        <v>9.9999999999999995E-21</v>
      </c>
      <c r="H115" s="12">
        <f>MAX(1E-20,'trad-150'!G71)</f>
        <v>7.1111111111111288E-4</v>
      </c>
      <c r="I115" s="12">
        <f>MAX(1E-20,'3060-150'!G71)</f>
        <v>9.9999999999999995E-21</v>
      </c>
      <c r="J115" s="12">
        <f>MAX(1E-20, '15-150'!G71)</f>
        <v>5.1055480692970283E-5</v>
      </c>
      <c r="K115" s="44"/>
    </row>
    <row r="116" spans="2:11" x14ac:dyDescent="0.3">
      <c r="B116" s="12">
        <f>MAX(1E-20, 'trad-50'!G72)</f>
        <v>6.4000000000000046E-3</v>
      </c>
      <c r="C116" s="12">
        <f>MAX(1E-20, '3060-50'!G72)</f>
        <v>9.9999999999999995E-21</v>
      </c>
      <c r="D116" s="12">
        <f>MAX(1E-20,'15-50'!G72)</f>
        <v>8.57437415779593E-4</v>
      </c>
      <c r="E116" s="12">
        <f>MAX(1E-20,'trad-100'!G72)</f>
        <v>1.6000000000000009E-3</v>
      </c>
      <c r="F116" s="12">
        <f>MAX(1E-20,'3060-100'!G72)</f>
        <v>9.9999999999999995E-21</v>
      </c>
      <c r="G116" s="12">
        <f>MAX(1E-20,'15-100'!G72)</f>
        <v>9.9999999999999995E-21</v>
      </c>
      <c r="H116" s="12">
        <f>MAX(1E-20,'trad-150'!G72)</f>
        <v>7.1111111111111136E-4</v>
      </c>
      <c r="I116" s="12">
        <f>MAX(1E-20,'3060-150'!G72)</f>
        <v>9.9999999999999995E-21</v>
      </c>
      <c r="J116" s="12">
        <f>MAX(1E-20, '15-150'!G72)</f>
        <v>1.5316644207891391E-4</v>
      </c>
      <c r="K116" s="44"/>
    </row>
    <row r="117" spans="2:11" x14ac:dyDescent="0.3">
      <c r="B117" s="12">
        <f>MAX(1E-20, 'trad-50'!G73)</f>
        <v>6.3999999999999847E-3</v>
      </c>
      <c r="C117" s="12">
        <f>MAX(1E-20, '3060-50'!G73)</f>
        <v>9.9999999999999995E-21</v>
      </c>
      <c r="D117" s="12">
        <f>MAX(1E-20,'15-50'!G73)</f>
        <v>9.9999999999999995E-21</v>
      </c>
      <c r="E117" s="12">
        <f>MAX(1E-20,'trad-100'!G73)</f>
        <v>1.5999999999999979E-3</v>
      </c>
      <c r="F117" s="12">
        <f>MAX(1E-20,'3060-100'!G73)</f>
        <v>9.9999999999999995E-21</v>
      </c>
      <c r="G117" s="12">
        <f>MAX(1E-20,'15-100'!G73)</f>
        <v>1.5390309173472221E-5</v>
      </c>
      <c r="H117" s="12">
        <f>MAX(1E-20,'trad-150'!G73)</f>
        <v>7.1111111111110995E-4</v>
      </c>
      <c r="I117" s="12">
        <f>MAX(1E-20,'3060-150'!G73)</f>
        <v>7.1111111111110247E-4</v>
      </c>
      <c r="J117" s="12">
        <f>MAX(1E-20, '15-150'!G73)</f>
        <v>9.5270823975510341E-5</v>
      </c>
      <c r="K117" s="44"/>
    </row>
    <row r="118" spans="2:11" x14ac:dyDescent="0.3">
      <c r="B118" s="12">
        <f>MAX(1E-20, 'trad-50'!G74)</f>
        <v>6.4000000000000029E-3</v>
      </c>
      <c r="C118" s="12">
        <f>MAX(1E-20, '3060-50'!G74)</f>
        <v>9.9999999999999995E-21</v>
      </c>
      <c r="D118" s="12">
        <f>MAX(1E-20,'15-50'!G74)</f>
        <v>9.9999999999999995E-21</v>
      </c>
      <c r="E118" s="12">
        <f>MAX(1E-20,'trad-100'!G74)</f>
        <v>6.4000000000000029E-3</v>
      </c>
      <c r="F118" s="12">
        <f>MAX(1E-20,'3060-100'!G74)</f>
        <v>9.9999999999999995E-21</v>
      </c>
      <c r="G118" s="12">
        <f>MAX(1E-20,'15-100'!G74)</f>
        <v>1.600000000000007E-3</v>
      </c>
      <c r="H118" s="12">
        <f>MAX(1E-20,'trad-150'!G74)</f>
        <v>7.1111111111111288E-4</v>
      </c>
      <c r="I118" s="12">
        <f>MAX(1E-20,'3060-150'!G74)</f>
        <v>9.9999999999999995E-21</v>
      </c>
      <c r="J118" s="12">
        <f>MAX(1E-20, '15-150'!G74)</f>
        <v>9.9999999999999995E-21</v>
      </c>
      <c r="K118" s="44"/>
    </row>
    <row r="119" spans="2:11" x14ac:dyDescent="0.3">
      <c r="B119" s="12">
        <f>MAX(1E-20, 'trad-50'!G75)</f>
        <v>6.3999999999999847E-3</v>
      </c>
      <c r="C119" s="12">
        <f>MAX(1E-20, '3060-50'!G75)</f>
        <v>9.9999999999999995E-21</v>
      </c>
      <c r="D119" s="12">
        <f>MAX(1E-20,'15-50'!G75)</f>
        <v>6.1561236693890632E-5</v>
      </c>
      <c r="E119" s="12">
        <f>MAX(1E-20,'trad-100'!G75)</f>
        <v>1.6000000000000009E-3</v>
      </c>
      <c r="F119" s="12">
        <f>MAX(1E-20,'3060-100'!G75)</f>
        <v>9.9999999999999995E-21</v>
      </c>
      <c r="G119" s="12">
        <f>MAX(1E-20,'15-100'!G75)</f>
        <v>9.9999999999999995E-21</v>
      </c>
      <c r="H119" s="12">
        <f>MAX(1E-20,'trad-150'!G75)</f>
        <v>7.1111111111111136E-4</v>
      </c>
      <c r="I119" s="12">
        <f>MAX(1E-20,'3060-150'!G75)</f>
        <v>9.9999999999999995E-21</v>
      </c>
      <c r="J119" s="12">
        <f>MAX(1E-20, '15-150'!G75)</f>
        <v>9.5270823975509799E-5</v>
      </c>
      <c r="K119" s="44"/>
    </row>
    <row r="120" spans="2:11" x14ac:dyDescent="0.3">
      <c r="B120" s="12">
        <f>MAX(1E-20, 'trad-50'!G76)</f>
        <v>6.3999999999999934E-3</v>
      </c>
      <c r="C120" s="12">
        <f>MAX(1E-20, '3060-50'!G76)</f>
        <v>6.4000000000000116E-3</v>
      </c>
      <c r="D120" s="12">
        <f>MAX(1E-20,'15-50'!G76)</f>
        <v>8.574374157795943E-4</v>
      </c>
      <c r="E120" s="12">
        <f>MAX(1E-20,'trad-100'!G76)</f>
        <v>1.6000000000000009E-3</v>
      </c>
      <c r="F120" s="12">
        <f>MAX(1E-20,'3060-100'!G76)</f>
        <v>9.9999999999999995E-21</v>
      </c>
      <c r="G120" s="12">
        <f>MAX(1E-20,'15-100'!G76)</f>
        <v>1.148748315591859E-4</v>
      </c>
      <c r="H120" s="12">
        <f>MAX(1E-20,'trad-150'!G76)</f>
        <v>5.6888888888888996E-3</v>
      </c>
      <c r="I120" s="12">
        <f>MAX(1E-20,'3060-150'!G76)</f>
        <v>9.9999999999999995E-21</v>
      </c>
      <c r="J120" s="12">
        <f>MAX(1E-20, '15-150'!G76)</f>
        <v>9.9999999999999995E-21</v>
      </c>
      <c r="K120" s="44"/>
    </row>
    <row r="121" spans="2:11" x14ac:dyDescent="0.3">
      <c r="B121" s="12">
        <f>MAX(1E-20, 'trad-50'!G77)</f>
        <v>6.3999999999999977E-3</v>
      </c>
      <c r="C121" s="12">
        <f>MAX(1E-20, '3060-50'!G77)</f>
        <v>9.9999999999999995E-21</v>
      </c>
      <c r="D121" s="12">
        <f>MAX(1E-20,'15-50'!G77)</f>
        <v>9.9999999999999995E-21</v>
      </c>
      <c r="E121" s="12">
        <f>MAX(1E-20,'trad-100'!G77)</f>
        <v>1.6000000000000009E-3</v>
      </c>
      <c r="F121" s="12">
        <f>MAX(1E-20,'3060-100'!G77)</f>
        <v>9.9999999999999995E-21</v>
      </c>
      <c r="G121" s="12">
        <f>MAX(1E-20,'15-100'!G77)</f>
        <v>9.9999999999999995E-21</v>
      </c>
      <c r="H121" s="12">
        <f>MAX(1E-20,'trad-150'!G77)</f>
        <v>7.1111111111111136E-4</v>
      </c>
      <c r="I121" s="12">
        <f>MAX(1E-20,'3060-150'!G77)</f>
        <v>9.9999999999999995E-21</v>
      </c>
      <c r="J121" s="12">
        <f>MAX(1E-20, '15-150'!G77)</f>
        <v>9.5270823975510612E-5</v>
      </c>
      <c r="K121" s="44"/>
    </row>
    <row r="122" spans="2:11" x14ac:dyDescent="0.3">
      <c r="B122" s="12">
        <f>MAX(1E-20, 'trad-50'!G78)</f>
        <v>6.4000000000000029E-3</v>
      </c>
      <c r="C122" s="12">
        <f>MAX(1E-20, '3060-50'!G78)</f>
        <v>2.559999999999996E-2</v>
      </c>
      <c r="D122" s="12">
        <f>MAX(1E-20,'15-50'!G78)</f>
        <v>9.9999999999999995E-21</v>
      </c>
      <c r="E122" s="12">
        <f>MAX(1E-20,'trad-100'!G78)</f>
        <v>1.6000000000000009E-3</v>
      </c>
      <c r="F122" s="12">
        <f>MAX(1E-20,'3060-100'!G78)</f>
        <v>9.9999999999999995E-21</v>
      </c>
      <c r="G122" s="12">
        <f>MAX(1E-20,'15-100'!G78)</f>
        <v>9.9999999999999995E-21</v>
      </c>
      <c r="H122" s="12">
        <f>MAX(1E-20,'trad-150'!G78)</f>
        <v>2.844444444444452E-3</v>
      </c>
      <c r="I122" s="12">
        <f>MAX(1E-20,'3060-150'!G78)</f>
        <v>9.9999999999999995E-21</v>
      </c>
      <c r="J122" s="12">
        <f>MAX(1E-20, '15-150'!G78)</f>
        <v>9.5270823975510612E-5</v>
      </c>
      <c r="K122" s="44"/>
    </row>
    <row r="123" spans="2:11" x14ac:dyDescent="0.3">
      <c r="B123" s="12">
        <f>MAX(1E-20, 'trad-50'!G79)</f>
        <v>6.399999999999989E-3</v>
      </c>
      <c r="C123" s="12">
        <f>MAX(1E-20, '3060-50'!G79)</f>
        <v>3.1999999999999819E-3</v>
      </c>
      <c r="D123" s="12">
        <f>MAX(1E-20,'15-50'!G79)</f>
        <v>3.2000000000000058E-3</v>
      </c>
      <c r="E123" s="12">
        <f>MAX(1E-20,'trad-100'!G79)</f>
        <v>6.4000000000000029E-3</v>
      </c>
      <c r="F123" s="12">
        <f>MAX(1E-20,'3060-100'!G79)</f>
        <v>9.9999999999999995E-21</v>
      </c>
      <c r="G123" s="12">
        <f>MAX(1E-20,'15-100'!G79)</f>
        <v>2.1435935394489771E-4</v>
      </c>
      <c r="H123" s="12">
        <f>MAX(1E-20,'trad-150'!G79)</f>
        <v>7.111111111111144E-4</v>
      </c>
      <c r="I123" s="12">
        <f>MAX(1E-20,'3060-150'!G79)</f>
        <v>9.9999999999999995E-21</v>
      </c>
      <c r="J123" s="12">
        <f>MAX(1E-20, '15-150'!G79)</f>
        <v>9.9999999999999995E-21</v>
      </c>
      <c r="K123" s="44"/>
    </row>
    <row r="124" spans="2:11" x14ac:dyDescent="0.3">
      <c r="B124" s="12">
        <f>MAX(1E-20, 'trad-50'!G80)</f>
        <v>5.1200000000000002E-2</v>
      </c>
      <c r="C124" s="12">
        <f>MAX(1E-20, '3060-50'!G80)</f>
        <v>3.1999999999999941E-3</v>
      </c>
      <c r="D124" s="12">
        <f>MAX(1E-20,'15-50'!G80)</f>
        <v>1.4744624494677529E-2</v>
      </c>
      <c r="E124" s="12">
        <f>MAX(1E-20,'trad-100'!G80)</f>
        <v>1.6000000000000029E-3</v>
      </c>
      <c r="F124" s="12">
        <f>MAX(1E-20,'3060-100'!G80)</f>
        <v>9.9999999999999995E-21</v>
      </c>
      <c r="G124" s="12">
        <f>MAX(1E-20,'15-100'!G80)</f>
        <v>3.4462449467755789E-4</v>
      </c>
      <c r="H124" s="12">
        <f>MAX(1E-20,'trad-150'!G80)</f>
        <v>2.844444444444445E-3</v>
      </c>
      <c r="I124" s="12">
        <f>MAX(1E-20,'3060-150'!G80)</f>
        <v>9.9999999999999995E-21</v>
      </c>
      <c r="J124" s="12">
        <f>MAX(1E-20, '15-150'!G80)</f>
        <v>5.1055480692971462E-5</v>
      </c>
      <c r="K124" s="44"/>
    </row>
    <row r="125" spans="2:11" x14ac:dyDescent="0.3">
      <c r="B125" s="12">
        <f>MAX(1E-20, 'trad-50'!G81)</f>
        <v>6.3999999999999934E-3</v>
      </c>
      <c r="C125" s="12">
        <f>MAX(1E-20, '3060-50'!G81)</f>
        <v>1.6000000000000032E-2</v>
      </c>
      <c r="D125" s="12">
        <f>MAX(1E-20,'15-50'!G81)</f>
        <v>1.8342562584220411E-2</v>
      </c>
      <c r="E125" s="12">
        <f>MAX(1E-20,'trad-100'!G81)</f>
        <v>1.6000000000000029E-3</v>
      </c>
      <c r="F125" s="12">
        <f>MAX(1E-20,'3060-100'!G81)</f>
        <v>9.9999999999999995E-21</v>
      </c>
      <c r="G125" s="12">
        <f>MAX(1E-20,'15-100'!G81)</f>
        <v>2.1435935394489719E-4</v>
      </c>
      <c r="H125" s="12">
        <f>MAX(1E-20,'trad-150'!G81)</f>
        <v>7.111111111111144E-4</v>
      </c>
      <c r="I125" s="12">
        <f>MAX(1E-20,'3060-150'!G81)</f>
        <v>9.9999999999999995E-21</v>
      </c>
      <c r="J125" s="12">
        <f>MAX(1E-20, '15-150'!G81)</f>
        <v>9.5270823975509935E-5</v>
      </c>
      <c r="K125" s="44"/>
    </row>
    <row r="126" spans="2:11" x14ac:dyDescent="0.3">
      <c r="B126" s="12">
        <f>MAX(1E-20, 'trad-50'!G82)</f>
        <v>6.3999999999999934E-3</v>
      </c>
      <c r="C126" s="12">
        <f>MAX(1E-20, '3060-50'!G82)</f>
        <v>3.1999999999999941E-3</v>
      </c>
      <c r="D126" s="12">
        <f>MAX(1E-20,'15-50'!G82)</f>
        <v>8.5743741577958899E-4</v>
      </c>
      <c r="E126" s="12">
        <f>MAX(1E-20,'trad-100'!G82)</f>
        <v>1.6000000000000009E-3</v>
      </c>
      <c r="F126" s="12">
        <f>MAX(1E-20,'3060-100'!G82)</f>
        <v>9.9999999999999995E-21</v>
      </c>
      <c r="G126" s="12">
        <f>MAX(1E-20,'15-100'!G82)</f>
        <v>2.1435935394489679E-4</v>
      </c>
      <c r="H126" s="12">
        <f>MAX(1E-20,'trad-150'!G82)</f>
        <v>2.8444444444444481E-3</v>
      </c>
      <c r="I126" s="12">
        <f>MAX(1E-20,'3060-150'!G82)</f>
        <v>9.9999999999999995E-21</v>
      </c>
      <c r="J126" s="12">
        <f>MAX(1E-20, '15-150'!G82)</f>
        <v>5.1055480692971218E-5</v>
      </c>
      <c r="K126" s="44"/>
    </row>
    <row r="127" spans="2:11" x14ac:dyDescent="0.3">
      <c r="B127" s="12">
        <f>MAX(1E-20, 'trad-50'!G83)</f>
        <v>6.4000000000000029E-3</v>
      </c>
      <c r="C127" s="12">
        <f>MAX(1E-20, '3060-50'!G83)</f>
        <v>1.2800000000000009E-2</v>
      </c>
      <c r="D127" s="12">
        <f>MAX(1E-20,'15-50'!G83)</f>
        <v>9.9999999999999995E-21</v>
      </c>
      <c r="E127" s="12">
        <f>MAX(1E-20,'trad-100'!G83)</f>
        <v>1.6000000000000009E-3</v>
      </c>
      <c r="F127" s="12">
        <f>MAX(1E-20,'3060-100'!G83)</f>
        <v>9.9999999999999995E-21</v>
      </c>
      <c r="G127" s="12">
        <f>MAX(1E-20,'15-100'!G83)</f>
        <v>9.9999999999999995E-21</v>
      </c>
      <c r="H127" s="12">
        <f>MAX(1E-20,'trad-150'!G83)</f>
        <v>7.111111111111144E-4</v>
      </c>
      <c r="I127" s="12">
        <f>MAX(1E-20,'3060-150'!G83)</f>
        <v>9.9999999999999995E-21</v>
      </c>
      <c r="J127" s="12">
        <f>MAX(1E-20, '15-150'!G83)</f>
        <v>9.527082397551007E-5</v>
      </c>
      <c r="K127" s="44"/>
    </row>
    <row r="128" spans="2:11" x14ac:dyDescent="0.3">
      <c r="B128" s="12">
        <f>MAX(1E-20, 'trad-50'!G84)</f>
        <v>6.4000000000000003E-3</v>
      </c>
      <c r="C128" s="12">
        <f>MAX(1E-20, '3060-50'!G84)</f>
        <v>9.9999999999999995E-21</v>
      </c>
      <c r="D128" s="12">
        <f>MAX(1E-20,'15-50'!G84)</f>
        <v>8.5743741577958899E-4</v>
      </c>
      <c r="E128" s="12">
        <f>MAX(1E-20,'trad-100'!G84)</f>
        <v>6.3999999999999934E-3</v>
      </c>
      <c r="F128" s="12">
        <f>MAX(1E-20,'3060-100'!G84)</f>
        <v>9.9999999999999995E-21</v>
      </c>
      <c r="G128" s="12">
        <f>MAX(1E-20,'15-100'!G84)</f>
        <v>2.1435935394489741E-4</v>
      </c>
      <c r="H128" s="12">
        <f>MAX(1E-20,'trad-150'!G84)</f>
        <v>7.1111111111111136E-4</v>
      </c>
      <c r="I128" s="12">
        <f>MAX(1E-20,'3060-150'!G84)</f>
        <v>9.9999999999999995E-21</v>
      </c>
      <c r="J128" s="12">
        <f>MAX(1E-20, '15-150'!G84)</f>
        <v>6.840137410432528E-6</v>
      </c>
      <c r="K128" s="44"/>
    </row>
    <row r="129" spans="2:11" x14ac:dyDescent="0.3">
      <c r="B129" s="12">
        <f>MAX(1E-20, 'trad-50'!G85)</f>
        <v>6.3999999999999847E-3</v>
      </c>
      <c r="C129" s="12">
        <f>MAX(1E-20, '3060-50'!G85)</f>
        <v>3.200000000000008E-3</v>
      </c>
      <c r="D129" s="12">
        <f>MAX(1E-20,'15-50'!G85)</f>
        <v>8.5743741577958975E-4</v>
      </c>
      <c r="E129" s="12">
        <f>MAX(1E-20,'trad-100'!G85)</f>
        <v>8.0000000000000036E-3</v>
      </c>
      <c r="F129" s="12">
        <f>MAX(1E-20,'3060-100'!G85)</f>
        <v>9.9999999999999995E-21</v>
      </c>
      <c r="G129" s="12">
        <f>MAX(1E-20,'15-100'!G85)</f>
        <v>2.1435935394489809E-4</v>
      </c>
      <c r="H129" s="12">
        <f>MAX(1E-20,'trad-150'!G85)</f>
        <v>7.1111111111111136E-4</v>
      </c>
      <c r="I129" s="12">
        <f>MAX(1E-20,'3060-150'!G85)</f>
        <v>9.9999999999999995E-21</v>
      </c>
      <c r="J129" s="12">
        <f>MAX(1E-20, '15-150'!G85)</f>
        <v>6.8401374104324373E-6</v>
      </c>
      <c r="K129" s="44"/>
    </row>
    <row r="130" spans="2:11" x14ac:dyDescent="0.3">
      <c r="B130" s="12">
        <f>MAX(1E-20, 'trad-50'!G86)</f>
        <v>3.1999999999999973E-2</v>
      </c>
      <c r="C130" s="12">
        <f>MAX(1E-20, '3060-50'!G86)</f>
        <v>9.9999999999999995E-21</v>
      </c>
      <c r="D130" s="12">
        <f>MAX(1E-20,'15-50'!G86)</f>
        <v>8.5743741577959203E-4</v>
      </c>
      <c r="E130" s="12">
        <f>MAX(1E-20,'trad-100'!G86)</f>
        <v>1.6000000000000029E-3</v>
      </c>
      <c r="F130" s="12">
        <f>MAX(1E-20,'3060-100'!G86)</f>
        <v>9.9999999999999995E-21</v>
      </c>
      <c r="G130" s="12">
        <f>MAX(1E-20,'15-100'!G86)</f>
        <v>9.9999999999999995E-21</v>
      </c>
      <c r="H130" s="12">
        <f>MAX(1E-20,'trad-150'!G86)</f>
        <v>7.111111111111106E-4</v>
      </c>
      <c r="I130" s="12">
        <f>MAX(1E-20,'3060-150'!G86)</f>
        <v>9.9999999999999995E-21</v>
      </c>
      <c r="J130" s="12">
        <f>MAX(1E-20, '15-150'!G86)</f>
        <v>9.5270823975509528E-5</v>
      </c>
      <c r="K130" s="44"/>
    </row>
    <row r="131" spans="2:11" x14ac:dyDescent="0.3">
      <c r="B131" s="12">
        <f>MAX(1E-20, 'trad-50'!G87)</f>
        <v>6.4000000000000029E-3</v>
      </c>
      <c r="C131" s="12">
        <f>MAX(1E-20, '3060-50'!G87)</f>
        <v>5.439999999999999E-2</v>
      </c>
      <c r="D131" s="12">
        <f>MAX(1E-20,'15-50'!G87)</f>
        <v>8.5743741577959062E-4</v>
      </c>
      <c r="E131" s="12">
        <f>MAX(1E-20,'trad-100'!G87)</f>
        <v>1.5999999999999921E-3</v>
      </c>
      <c r="F131" s="12">
        <f>MAX(1E-20,'3060-100'!G87)</f>
        <v>9.9999999999999995E-21</v>
      </c>
      <c r="G131" s="12">
        <f>MAX(1E-20,'15-100'!G87)</f>
        <v>2.1435935394489771E-4</v>
      </c>
      <c r="H131" s="12">
        <f>MAX(1E-20,'trad-150'!G87)</f>
        <v>2.8444444444444481E-3</v>
      </c>
      <c r="I131" s="12">
        <f>MAX(1E-20,'3060-150'!G87)</f>
        <v>9.9999999999999995E-21</v>
      </c>
      <c r="J131" s="12">
        <f>MAX(1E-20, '15-150'!G87)</f>
        <v>9.527082397551007E-5</v>
      </c>
      <c r="K131" s="44"/>
    </row>
    <row r="132" spans="2:11" x14ac:dyDescent="0.3">
      <c r="B132" s="12">
        <f>MAX(1E-20, 'trad-50'!G88)</f>
        <v>6.4000000000000072E-3</v>
      </c>
      <c r="C132" s="12">
        <f>MAX(1E-20, '3060-50'!G88)</f>
        <v>3.199999999999988E-3</v>
      </c>
      <c r="D132" s="12">
        <f>MAX(1E-20,'15-50'!G88)</f>
        <v>1.9446244946775409E-3</v>
      </c>
      <c r="E132" s="12">
        <f>MAX(1E-20,'trad-100'!G88)</f>
        <v>6.4000000000000029E-3</v>
      </c>
      <c r="F132" s="12">
        <f>MAX(1E-20,'3060-100'!G88)</f>
        <v>9.9999999999999995E-21</v>
      </c>
      <c r="G132" s="12">
        <f>MAX(1E-20,'15-100'!G88)</f>
        <v>1.5390309173471899E-5</v>
      </c>
      <c r="H132" s="12">
        <f>MAX(1E-20,'trad-150'!G88)</f>
        <v>7.1111111111111288E-4</v>
      </c>
      <c r="I132" s="12">
        <f>MAX(1E-20,'3060-150'!G88)</f>
        <v>9.9999999999999995E-21</v>
      </c>
      <c r="J132" s="12">
        <f>MAX(1E-20, '15-150'!G88)</f>
        <v>9.9999999999999995E-21</v>
      </c>
      <c r="K132" s="44"/>
    </row>
    <row r="133" spans="2:11" x14ac:dyDescent="0.3">
      <c r="B133" s="12">
        <f>MAX(1E-20, 'trad-50'!G89)</f>
        <v>6.4000000000000133E-3</v>
      </c>
      <c r="C133" s="12">
        <f>MAX(1E-20, '3060-50'!G89)</f>
        <v>1.2800000000000009E-2</v>
      </c>
      <c r="D133" s="12">
        <f>MAX(1E-20,'15-50'!G89)</f>
        <v>9.9999999999999995E-21</v>
      </c>
      <c r="E133" s="12">
        <f>MAX(1E-20,'trad-100'!G89)</f>
        <v>1.6000000000000029E-3</v>
      </c>
      <c r="F133" s="12">
        <f>MAX(1E-20,'3060-100'!G89)</f>
        <v>9.9999999999999995E-21</v>
      </c>
      <c r="G133" s="12">
        <f>MAX(1E-20,'15-100'!G89)</f>
        <v>1.148748315591868E-4</v>
      </c>
      <c r="H133" s="12">
        <f>MAX(1E-20,'trad-150'!G89)</f>
        <v>2.8444444444444398E-3</v>
      </c>
      <c r="I133" s="12">
        <f>MAX(1E-20,'3060-150'!G89)</f>
        <v>9.9999999999999995E-21</v>
      </c>
      <c r="J133" s="12">
        <f>MAX(1E-20, '15-150'!G89)</f>
        <v>9.5270823975509799E-5</v>
      </c>
      <c r="K133" s="44"/>
    </row>
    <row r="134" spans="2:11" x14ac:dyDescent="0.3">
      <c r="B134" s="12">
        <f>MAX(1E-20, 'trad-50'!G90)</f>
        <v>2.5600000000000012E-2</v>
      </c>
      <c r="C134" s="12">
        <f>MAX(1E-20, '3060-50'!G90)</f>
        <v>3.199999999999988E-3</v>
      </c>
      <c r="D134" s="12">
        <f>MAX(1E-20,'15-50'!G90)</f>
        <v>9.9999999999999995E-21</v>
      </c>
      <c r="E134" s="12">
        <f>MAX(1E-20,'trad-100'!G90)</f>
        <v>1.5999999999999979E-3</v>
      </c>
      <c r="F134" s="12">
        <f>MAX(1E-20,'3060-100'!G90)</f>
        <v>9.9999999999999995E-21</v>
      </c>
      <c r="G134" s="12">
        <f>MAX(1E-20,'15-100'!G90)</f>
        <v>1.1487483155918499E-4</v>
      </c>
      <c r="H134" s="12">
        <f>MAX(1E-20,'trad-150'!G90)</f>
        <v>7.1111111111110995E-4</v>
      </c>
      <c r="I134" s="12">
        <f>MAX(1E-20,'3060-150'!G90)</f>
        <v>9.9999999999999995E-21</v>
      </c>
      <c r="J134" s="12">
        <f>MAX(1E-20, '15-150'!G90)</f>
        <v>9.5270823975510341E-5</v>
      </c>
      <c r="K134" s="44"/>
    </row>
    <row r="135" spans="2:11" x14ac:dyDescent="0.3">
      <c r="B135" s="12">
        <f>MAX(1E-20, 'trad-50'!G91)</f>
        <v>6.4000000000000029E-3</v>
      </c>
      <c r="C135" s="12">
        <f>MAX(1E-20, '3060-50'!G91)</f>
        <v>3.200000000000008E-3</v>
      </c>
      <c r="D135" s="12">
        <f>MAX(1E-20,'15-50'!G91)</f>
        <v>4.5949932623674258E-4</v>
      </c>
      <c r="E135" s="12">
        <f>MAX(1E-20,'trad-100'!G91)</f>
        <v>1.6000000000000009E-3</v>
      </c>
      <c r="F135" s="12">
        <f>MAX(1E-20,'3060-100'!G91)</f>
        <v>9.9999999999999995E-21</v>
      </c>
      <c r="G135" s="12">
        <f>MAX(1E-20,'15-100'!G91)</f>
        <v>2.14359353944896E-4</v>
      </c>
      <c r="H135" s="12">
        <f>MAX(1E-20,'trad-150'!G91)</f>
        <v>7.1111111111111288E-4</v>
      </c>
      <c r="I135" s="12">
        <f>MAX(1E-20,'3060-150'!G91)</f>
        <v>9.9999999999999995E-21</v>
      </c>
      <c r="J135" s="12">
        <f>MAX(1E-20, '15-150'!G91)</f>
        <v>9.5270823975511087E-5</v>
      </c>
      <c r="K135" s="44"/>
    </row>
    <row r="136" spans="2:11" x14ac:dyDescent="0.3">
      <c r="B136" s="12">
        <f>MAX(1E-20, 'trad-50'!G92)</f>
        <v>2.5600000000000012E-2</v>
      </c>
      <c r="C136" s="12">
        <f>MAX(1E-20, '3060-50'!G92)</f>
        <v>1.2800000000000009E-2</v>
      </c>
      <c r="D136" s="12">
        <f>MAX(1E-20,'15-50'!G92)</f>
        <v>8.5743741577959062E-4</v>
      </c>
      <c r="E136" s="12">
        <f>MAX(1E-20,'trad-100'!G92)</f>
        <v>1.6000000000000009E-3</v>
      </c>
      <c r="F136" s="12">
        <f>MAX(1E-20,'3060-100'!G92)</f>
        <v>9.9999999999999995E-21</v>
      </c>
      <c r="G136" s="12">
        <f>MAX(1E-20,'15-100'!G92)</f>
        <v>2.1435935394489969E-4</v>
      </c>
      <c r="H136" s="12">
        <f>MAX(1E-20,'trad-150'!G92)</f>
        <v>7.1111111111111136E-4</v>
      </c>
      <c r="I136" s="12">
        <f>MAX(1E-20,'3060-150'!G92)</f>
        <v>9.9999999999999995E-21</v>
      </c>
      <c r="J136" s="12">
        <f>MAX(1E-20, '15-150'!G92)</f>
        <v>9.9999999999999995E-21</v>
      </c>
      <c r="K136" s="44"/>
    </row>
    <row r="137" spans="2:11" x14ac:dyDescent="0.3">
      <c r="B137" s="12">
        <f>MAX(1E-20, 'trad-50'!G93)</f>
        <v>6.4000000000000029E-3</v>
      </c>
      <c r="C137" s="12">
        <f>MAX(1E-20, '3060-50'!G93)</f>
        <v>9.9999999999999995E-21</v>
      </c>
      <c r="D137" s="12">
        <f>MAX(1E-20,'15-50'!G93)</f>
        <v>8.5743741577959062E-4</v>
      </c>
      <c r="E137" s="12">
        <f>MAX(1E-20,'trad-100'!G93)</f>
        <v>6.3999999999999977E-3</v>
      </c>
      <c r="F137" s="12">
        <f>MAX(1E-20,'3060-100'!G93)</f>
        <v>9.9999999999999995E-21</v>
      </c>
      <c r="G137" s="12">
        <f>MAX(1E-20,'15-100'!G93)</f>
        <v>9.9999999999999995E-21</v>
      </c>
      <c r="H137" s="12">
        <f>MAX(1E-20,'trad-150'!G93)</f>
        <v>2.844444444444445E-3</v>
      </c>
      <c r="I137" s="12">
        <f>MAX(1E-20,'3060-150'!G93)</f>
        <v>9.9999999999999995E-21</v>
      </c>
      <c r="J137" s="12">
        <f>MAX(1E-20, '15-150'!G93)</f>
        <v>9.9999999999999995E-21</v>
      </c>
      <c r="K137" s="44"/>
    </row>
    <row r="138" spans="2:11" x14ac:dyDescent="0.3">
      <c r="B138" s="12">
        <f>MAX(1E-20, 'trad-50'!G94)</f>
        <v>2.5600000000000012E-2</v>
      </c>
      <c r="C138" s="12">
        <f>MAX(1E-20, '3060-50'!G94)</f>
        <v>3.199999999999991E-3</v>
      </c>
      <c r="D138" s="12">
        <f>MAX(1E-20,'15-50'!G94)</f>
        <v>8.5743741577959463E-4</v>
      </c>
      <c r="E138" s="12">
        <f>MAX(1E-20,'trad-100'!G94)</f>
        <v>1.5999999999999979E-3</v>
      </c>
      <c r="F138" s="12">
        <f>MAX(1E-20,'3060-100'!G94)</f>
        <v>9.9999999999999995E-21</v>
      </c>
      <c r="G138" s="12">
        <f>MAX(1E-20,'15-100'!G94)</f>
        <v>1.148748315591848E-4</v>
      </c>
      <c r="H138" s="12">
        <f>MAX(1E-20,'trad-150'!G94)</f>
        <v>2.844444444444452E-3</v>
      </c>
      <c r="I138" s="12">
        <f>MAX(1E-20,'3060-150'!G94)</f>
        <v>9.9999999999999995E-21</v>
      </c>
      <c r="J138" s="12">
        <f>MAX(1E-20, '15-150'!G94)</f>
        <v>5.1055480692970073E-5</v>
      </c>
      <c r="K138" s="44"/>
    </row>
    <row r="139" spans="2:11" x14ac:dyDescent="0.3">
      <c r="B139" s="12">
        <f>MAX(1E-20, 'trad-50'!G95)</f>
        <v>6.4000000000000003E-3</v>
      </c>
      <c r="C139" s="12">
        <f>MAX(1E-20, '3060-50'!G95)</f>
        <v>9.9999999999999995E-21</v>
      </c>
      <c r="D139" s="12">
        <f>MAX(1E-20,'15-50'!G95)</f>
        <v>8.5743741577959268E-4</v>
      </c>
      <c r="E139" s="12">
        <f>MAX(1E-20,'trad-100'!G95)</f>
        <v>1.2800000000000009E-2</v>
      </c>
      <c r="F139" s="12">
        <f>MAX(1E-20,'3060-100'!G95)</f>
        <v>9.9999999999999995E-21</v>
      </c>
      <c r="G139" s="12">
        <f>MAX(1E-20,'15-100'!G95)</f>
        <v>1.148748315591839E-4</v>
      </c>
      <c r="H139" s="12">
        <f>MAX(1E-20,'trad-150'!G95)</f>
        <v>7.1111111111110768E-4</v>
      </c>
      <c r="I139" s="12">
        <f>MAX(1E-20,'3060-150'!G95)</f>
        <v>9.9999999999999995E-21</v>
      </c>
      <c r="J139" s="12">
        <f>MAX(1E-20, '15-150'!G95)</f>
        <v>9.5270823975509799E-5</v>
      </c>
      <c r="K139" s="44"/>
    </row>
    <row r="140" spans="2:11" x14ac:dyDescent="0.3">
      <c r="B140" s="12">
        <f>MAX(1E-20, 'trad-50'!G96)</f>
        <v>6.3999999999999934E-3</v>
      </c>
      <c r="C140" s="12">
        <f>MAX(1E-20, '3060-50'!G96)</f>
        <v>2.5599999999999991E-2</v>
      </c>
      <c r="D140" s="12">
        <f>MAX(1E-20,'15-50'!G96)</f>
        <v>1.131487483155918E-2</v>
      </c>
      <c r="E140" s="12">
        <f>MAX(1E-20,'trad-100'!G96)</f>
        <v>6.3999999999999977E-3</v>
      </c>
      <c r="F140" s="12">
        <f>MAX(1E-20,'3060-100'!G96)</f>
        <v>9.9999999999999995E-21</v>
      </c>
      <c r="G140" s="12">
        <f>MAX(1E-20,'15-100'!G96)</f>
        <v>1.539030917347277E-5</v>
      </c>
      <c r="H140" s="12">
        <f>MAX(1E-20,'trad-150'!G96)</f>
        <v>7.1111111111111136E-4</v>
      </c>
      <c r="I140" s="12">
        <f>MAX(1E-20,'3060-150'!G96)</f>
        <v>9.9999999999999995E-21</v>
      </c>
      <c r="J140" s="12">
        <f>MAX(1E-20, '15-150'!G96)</f>
        <v>6.8401374104325822E-6</v>
      </c>
      <c r="K140" s="44"/>
    </row>
    <row r="141" spans="2:11" x14ac:dyDescent="0.3">
      <c r="B141" s="12">
        <f>MAX(1E-20, 'trad-50'!G97)</f>
        <v>6.4000000000000072E-3</v>
      </c>
      <c r="C141" s="12">
        <f>MAX(1E-20, '3060-50'!G97)</f>
        <v>9.9999999999999995E-21</v>
      </c>
      <c r="D141" s="12">
        <f>MAX(1E-20,'15-50'!G97)</f>
        <v>1.7148748315591841E-3</v>
      </c>
      <c r="E141" s="12">
        <f>MAX(1E-20,'trad-100'!G97)</f>
        <v>1.6000000000000009E-3</v>
      </c>
      <c r="F141" s="12">
        <f>MAX(1E-20,'3060-100'!G97)</f>
        <v>9.9999999999999995E-21</v>
      </c>
      <c r="G141" s="12">
        <f>MAX(1E-20,'15-100'!G97)</f>
        <v>1.5390309173472109E-5</v>
      </c>
      <c r="H141" s="12">
        <f>MAX(1E-20,'trad-150'!G97)</f>
        <v>1.4222222222222211E-2</v>
      </c>
      <c r="I141" s="12">
        <f>MAX(1E-20,'3060-150'!G97)</f>
        <v>9.9999999999999995E-21</v>
      </c>
      <c r="J141" s="12">
        <f>MAX(1E-20, '15-150'!G97)</f>
        <v>9.9999999999999995E-21</v>
      </c>
      <c r="K141" s="44"/>
    </row>
    <row r="142" spans="2:11" x14ac:dyDescent="0.3">
      <c r="B142" s="12">
        <f>MAX(1E-20, 'trad-50'!G98)</f>
        <v>6.3999999999999934E-3</v>
      </c>
      <c r="C142" s="12">
        <f>MAX(1E-20, '3060-50'!G98)</f>
        <v>9.9999999999999995E-21</v>
      </c>
      <c r="D142" s="12">
        <f>MAX(1E-20,'15-50'!G98)</f>
        <v>8.5743741577959387E-4</v>
      </c>
      <c r="E142" s="12">
        <f>MAX(1E-20,'trad-100'!G98)</f>
        <v>1.6000000000000029E-3</v>
      </c>
      <c r="F142" s="12">
        <f>MAX(1E-20,'3060-100'!G98)</f>
        <v>9.9999999999999995E-21</v>
      </c>
      <c r="G142" s="12">
        <f>MAX(1E-20,'15-100'!G98)</f>
        <v>9.9999999999999995E-21</v>
      </c>
      <c r="H142" s="12">
        <f>MAX(1E-20,'trad-150'!G98)</f>
        <v>7.111111111111144E-4</v>
      </c>
      <c r="I142" s="12">
        <f>MAX(1E-20,'3060-150'!G98)</f>
        <v>9.9999999999999995E-21</v>
      </c>
      <c r="J142" s="12">
        <f>MAX(1E-20, '15-150'!G98)</f>
        <v>9.9999999999999995E-21</v>
      </c>
      <c r="K142" s="44"/>
    </row>
    <row r="143" spans="2:11" x14ac:dyDescent="0.3">
      <c r="B143" s="12">
        <f>MAX(1E-20, 'trad-50'!G99)</f>
        <v>6.4000000000000072E-3</v>
      </c>
      <c r="C143" s="12">
        <f>MAX(1E-20, '3060-50'!G99)</f>
        <v>3.199999999999998E-3</v>
      </c>
      <c r="D143" s="12">
        <f>MAX(1E-20,'15-50'!G99)</f>
        <v>8.5743741577959203E-4</v>
      </c>
      <c r="E143" s="12">
        <f>MAX(1E-20,'trad-100'!G99)</f>
        <v>1.5999999999999979E-3</v>
      </c>
      <c r="F143" s="12">
        <f>MAX(1E-20,'3060-100'!G99)</f>
        <v>3.1999999999999971E-3</v>
      </c>
      <c r="G143" s="12">
        <f>MAX(1E-20,'15-100'!G99)</f>
        <v>2.143593539448976E-4</v>
      </c>
      <c r="H143" s="12">
        <f>MAX(1E-20,'trad-150'!G99)</f>
        <v>7.1111111111111136E-4</v>
      </c>
      <c r="I143" s="12">
        <f>MAX(1E-20,'3060-150'!G99)</f>
        <v>9.9999999999999995E-21</v>
      </c>
      <c r="J143" s="12">
        <f>MAX(1E-20, '15-150'!G99)</f>
        <v>9.9999999999999995E-21</v>
      </c>
      <c r="K143" s="44"/>
    </row>
    <row r="144" spans="2:11" x14ac:dyDescent="0.3">
      <c r="B144" s="12">
        <f>MAX(1E-20, 'trad-50'!G100)</f>
        <v>6.4000000000000046E-3</v>
      </c>
      <c r="C144" s="12">
        <f>MAX(1E-20, '3060-50'!G100)</f>
        <v>1.280000000000002E-2</v>
      </c>
      <c r="D144" s="12">
        <f>MAX(1E-20,'15-50'!G100)</f>
        <v>1.7148748315591841E-3</v>
      </c>
      <c r="E144" s="12">
        <f>MAX(1E-20,'trad-100'!G100)</f>
        <v>1.5999999999999979E-3</v>
      </c>
      <c r="F144" s="12">
        <f>MAX(1E-20,'3060-100'!G100)</f>
        <v>9.9999999999999995E-21</v>
      </c>
      <c r="G144" s="12">
        <f>MAX(1E-20,'15-100'!G100)</f>
        <v>9.9999999999999995E-21</v>
      </c>
      <c r="H144" s="12">
        <f>MAX(1E-20,'trad-150'!G100)</f>
        <v>7.111111111111144E-4</v>
      </c>
      <c r="I144" s="12">
        <f>MAX(1E-20,'3060-150'!G100)</f>
        <v>9.9999999999999995E-21</v>
      </c>
      <c r="J144" s="12">
        <f>MAX(1E-20, '15-150'!G100)</f>
        <v>6.8401374104321062E-6</v>
      </c>
      <c r="K144" s="44"/>
    </row>
    <row r="145" spans="2:11" x14ac:dyDescent="0.3">
      <c r="B145" s="12">
        <f>MAX(1E-20, 'trad-50'!G101)</f>
        <v>6.4000000000000029E-3</v>
      </c>
      <c r="C145" s="12">
        <f>MAX(1E-20, '3060-50'!G101)</f>
        <v>3.200000000000001E-3</v>
      </c>
      <c r="D145" s="12">
        <f>MAX(1E-20,'15-50'!G101)</f>
        <v>4.594993262367384E-4</v>
      </c>
      <c r="E145" s="12">
        <f>MAX(1E-20,'trad-100'!G101)</f>
        <v>1.5999999999999979E-3</v>
      </c>
      <c r="F145" s="12">
        <f>MAX(1E-20,'3060-100'!G101)</f>
        <v>9.9999999999999995E-21</v>
      </c>
      <c r="G145" s="12">
        <f>MAX(1E-20,'15-100'!G101)</f>
        <v>9.9999999999999995E-21</v>
      </c>
      <c r="H145" s="12">
        <f>MAX(1E-20,'trad-150'!G101)</f>
        <v>2.8444444444444481E-3</v>
      </c>
      <c r="I145" s="12">
        <f>MAX(1E-20,'3060-150'!G101)</f>
        <v>9.9999999999999995E-21</v>
      </c>
      <c r="J145" s="12">
        <f>MAX(1E-20, '15-150'!G101)</f>
        <v>9.5270823975510341E-5</v>
      </c>
      <c r="K145" s="44"/>
    </row>
    <row r="146" spans="2:11" x14ac:dyDescent="0.3">
      <c r="B146" s="12">
        <f>MAX(1E-20, 'trad-50'!G102)</f>
        <v>9.9999999999999995E-21</v>
      </c>
      <c r="C146" s="12">
        <f>MAX(1E-20, '3060-50'!G102)</f>
        <v>8.0000000000000036E-4</v>
      </c>
      <c r="D146" s="12">
        <f>MAX(1E-20,'15-50'!G102)</f>
        <v>1.3435935394489811E-3</v>
      </c>
      <c r="E146" s="12">
        <f>MAX(1E-20,'trad-100'!G102)</f>
        <v>1.9999999999999992E-3</v>
      </c>
      <c r="F146" s="12">
        <f>MAX(1E-20,'3060-100'!G102)</f>
        <v>3.999999999999985E-4</v>
      </c>
      <c r="G146" s="12">
        <f>MAX(1E-20,'15-100'!G102)</f>
        <v>1.005154776142871E-4</v>
      </c>
      <c r="H146" s="12">
        <f>MAX(1E-20,'trad-150'!G102)</f>
        <v>8.8888888888888785E-4</v>
      </c>
      <c r="I146" s="12">
        <f>MAX(1E-20,'3060-150'!G102)</f>
        <v>9.9999999999999995E-21</v>
      </c>
      <c r="J146" s="12">
        <f>MAX(1E-20, '15-150'!G102)</f>
        <v>4.4673545606349343E-5</v>
      </c>
      <c r="K146" s="44"/>
    </row>
    <row r="147" spans="2:11" x14ac:dyDescent="0.3">
      <c r="B147" s="12">
        <f>MAX(1E-20, 'trad-50'!G103)</f>
        <v>9.9999999999999995E-21</v>
      </c>
      <c r="C147" s="12">
        <f>MAX(1E-20, '3060-50'!G103)</f>
        <v>9.9999999999999995E-21</v>
      </c>
      <c r="D147" s="12">
        <f>MAX(1E-20,'15-50'!G103)</f>
        <v>4.0206191045714728E-4</v>
      </c>
      <c r="E147" s="12">
        <f>MAX(1E-20,'trad-100'!G103)</f>
        <v>9.9999999999999995E-21</v>
      </c>
      <c r="F147" s="12">
        <f>MAX(1E-20,'3060-100'!G103)</f>
        <v>1.999999999999983E-4</v>
      </c>
      <c r="G147" s="12">
        <f>MAX(1E-20,'15-100'!G103)</f>
        <v>1.0051547761428729E-4</v>
      </c>
      <c r="H147" s="12">
        <f>MAX(1E-20,'trad-150'!G103)</f>
        <v>8.8888888888888882E-4</v>
      </c>
      <c r="I147" s="12">
        <f>MAX(1E-20,'3060-150'!G103)</f>
        <v>1.7777777777777749E-4</v>
      </c>
      <c r="J147" s="12">
        <f>MAX(1E-20, '15-150'!G103)</f>
        <v>4.7635411987755008E-5</v>
      </c>
      <c r="K147" s="44"/>
    </row>
    <row r="148" spans="2:11" x14ac:dyDescent="0.3">
      <c r="B148" s="12">
        <f>MAX(1E-20, 'trad-50'!G104)</f>
        <v>9.9999999999999995E-21</v>
      </c>
      <c r="C148" s="12">
        <f>MAX(1E-20, '3060-50'!G104)</f>
        <v>7.9999999999999386E-4</v>
      </c>
      <c r="D148" s="12">
        <f>MAX(1E-20,'15-50'!G104)</f>
        <v>4.8615612366939142E-4</v>
      </c>
      <c r="E148" s="12">
        <f>MAX(1E-20,'trad-100'!G104)</f>
        <v>9.9999999999999995E-21</v>
      </c>
      <c r="F148" s="12">
        <f>MAX(1E-20,'3060-100'!G104)</f>
        <v>1.999999999999986E-4</v>
      </c>
      <c r="G148" s="12">
        <f>MAX(1E-20,'15-100'!G104)</f>
        <v>5.358983848622421E-5</v>
      </c>
      <c r="H148" s="12">
        <f>MAX(1E-20,'trad-150'!G104)</f>
        <v>8.8888888888888785E-4</v>
      </c>
      <c r="I148" s="12">
        <f>MAX(1E-20,'3060-150'!G104)</f>
        <v>8.8888888888887809E-5</v>
      </c>
      <c r="J148" s="12">
        <f>MAX(1E-20, '15-150'!G104)</f>
        <v>4.7635411987755082E-5</v>
      </c>
      <c r="K148" s="44"/>
    </row>
    <row r="149" spans="2:11" x14ac:dyDescent="0.3">
      <c r="B149" s="12">
        <f>MAX(1E-20, 'trad-50'!G105)</f>
        <v>9.9999999999999995E-21</v>
      </c>
      <c r="C149" s="12">
        <f>MAX(1E-20, '3060-50'!G105)</f>
        <v>7.9999999999999668E-4</v>
      </c>
      <c r="D149" s="12">
        <f>MAX(1E-20,'15-50'!G105)</f>
        <v>3.4462449467755692E-4</v>
      </c>
      <c r="E149" s="12">
        <f>MAX(1E-20,'trad-100'!G105)</f>
        <v>1.9999999999999979E-3</v>
      </c>
      <c r="F149" s="12">
        <f>MAX(1E-20,'3060-100'!G105)</f>
        <v>1.9999999999999971E-4</v>
      </c>
      <c r="G149" s="12">
        <f>MAX(1E-20,'15-100'!G105)</f>
        <v>2.8718707889796191E-5</v>
      </c>
      <c r="H149" s="12">
        <f>MAX(1E-20,'trad-150'!G105)</f>
        <v>8.8888888888888731E-4</v>
      </c>
      <c r="I149" s="12">
        <f>MAX(1E-20,'3060-150'!G105)</f>
        <v>8.8888888888888378E-5</v>
      </c>
      <c r="J149" s="12">
        <f>MAX(1E-20, '15-150'!G105)</f>
        <v>1.7100343526079281E-6</v>
      </c>
      <c r="K149" s="44"/>
    </row>
    <row r="150" spans="2:11" x14ac:dyDescent="0.3">
      <c r="B150" s="12">
        <f>MAX(1E-20, 'trad-50'!G106)</f>
        <v>7.9999999999999967E-3</v>
      </c>
      <c r="C150" s="12">
        <f>MAX(1E-20, '3060-50'!G106)</f>
        <v>9.9999999999999995E-21</v>
      </c>
      <c r="D150" s="12">
        <f>MAX(1E-20,'15-50'!G106)</f>
        <v>2.143593539448982E-4</v>
      </c>
      <c r="E150" s="12">
        <f>MAX(1E-20,'trad-100'!G106)</f>
        <v>9.9999999999999995E-21</v>
      </c>
      <c r="F150" s="12">
        <f>MAX(1E-20,'3060-100'!G106)</f>
        <v>1.9999999999999841E-4</v>
      </c>
      <c r="G150" s="12">
        <f>MAX(1E-20,'15-100'!G106)</f>
        <v>1.071796769724483E-4</v>
      </c>
      <c r="H150" s="12">
        <f>MAX(1E-20,'trad-150'!G106)</f>
        <v>8.8888888888888817E-4</v>
      </c>
      <c r="I150" s="12">
        <f>MAX(1E-20,'3060-150'!G106)</f>
        <v>9.9999999999999995E-21</v>
      </c>
      <c r="J150" s="12">
        <f>MAX(1E-20, '15-150'!G106)</f>
        <v>9.5270823975510206E-5</v>
      </c>
      <c r="K150" s="44"/>
    </row>
    <row r="151" spans="2:11" x14ac:dyDescent="0.3">
      <c r="B151" s="12">
        <f>MAX(1E-20, 'trad-50'!G107)</f>
        <v>7.9999999999999967E-3</v>
      </c>
      <c r="C151" s="12">
        <f>MAX(1E-20, '3060-50'!G107)</f>
        <v>9.9999999999999995E-21</v>
      </c>
      <c r="D151" s="12">
        <f>MAX(1E-20,'15-50'!G107)</f>
        <v>4.2871870788979748E-4</v>
      </c>
      <c r="E151" s="12">
        <f>MAX(1E-20,'trad-100'!G107)</f>
        <v>1.9999999999999992E-3</v>
      </c>
      <c r="F151" s="12">
        <f>MAX(1E-20,'3060-100'!G107)</f>
        <v>7.9999999999999841E-4</v>
      </c>
      <c r="G151" s="12">
        <f>MAX(1E-20,'15-100'!G107)</f>
        <v>2.1435935394489719E-4</v>
      </c>
      <c r="H151" s="12">
        <f>MAX(1E-20,'trad-150'!G107)</f>
        <v>9.9999999999999995E-21</v>
      </c>
      <c r="I151" s="12">
        <f>MAX(1E-20,'3060-150'!G107)</f>
        <v>9.9999999999999995E-21</v>
      </c>
      <c r="J151" s="12">
        <f>MAX(1E-20, '15-150'!G107)</f>
        <v>5.4017347074376137E-5</v>
      </c>
      <c r="K151" s="44"/>
    </row>
    <row r="152" spans="2:11" x14ac:dyDescent="0.3">
      <c r="B152" s="12">
        <f>MAX(1E-20, 'trad-50'!G108)</f>
        <v>9.9999999999999995E-21</v>
      </c>
      <c r="C152" s="12">
        <f>MAX(1E-20, '3060-50'!G108)</f>
        <v>8.0000000000000438E-4</v>
      </c>
      <c r="D152" s="12">
        <f>MAX(1E-20,'15-50'!G108)</f>
        <v>6.4307806183469508E-4</v>
      </c>
      <c r="E152" s="12">
        <f>MAX(1E-20,'trad-100'!G108)</f>
        <v>1.9999999999999992E-3</v>
      </c>
      <c r="F152" s="12">
        <f>MAX(1E-20,'3060-100'!G108)</f>
        <v>3.9999999999999883E-4</v>
      </c>
      <c r="G152" s="12">
        <f>MAX(1E-20,'15-100'!G108)</f>
        <v>3.8475772933681636E-6</v>
      </c>
      <c r="H152" s="12">
        <f>MAX(1E-20,'trad-150'!G108)</f>
        <v>8.8888888888888871E-4</v>
      </c>
      <c r="I152" s="12">
        <f>MAX(1E-20,'3060-150'!G108)</f>
        <v>1.7777777777777559E-4</v>
      </c>
      <c r="J152" s="12">
        <f>MAX(1E-20, '15-150'!G108)</f>
        <v>4.7635411987754527E-5</v>
      </c>
      <c r="K152" s="44"/>
    </row>
    <row r="153" spans="2:11" x14ac:dyDescent="0.3">
      <c r="B153" s="12">
        <f>MAX(1E-20, 'trad-50'!G109)</f>
        <v>7.9999999999999932E-3</v>
      </c>
      <c r="C153" s="12">
        <f>MAX(1E-20, '3060-50'!G109)</f>
        <v>7.9999999999999689E-4</v>
      </c>
      <c r="D153" s="12">
        <f>MAX(1E-20,'15-50'!G109)</f>
        <v>7.99999999999997E-4</v>
      </c>
      <c r="E153" s="12">
        <f>MAX(1E-20,'trad-100'!G109)</f>
        <v>9.9999999999999995E-21</v>
      </c>
      <c r="F153" s="12">
        <f>MAX(1E-20,'3060-100'!G109)</f>
        <v>1.9999999999999871E-4</v>
      </c>
      <c r="G153" s="12">
        <f>MAX(1E-20,'15-100'!G109)</f>
        <v>2.8718707889796109E-5</v>
      </c>
      <c r="H153" s="12">
        <f>MAX(1E-20,'trad-150'!G109)</f>
        <v>9.9999999999999995E-21</v>
      </c>
      <c r="I153" s="12">
        <f>MAX(1E-20,'3060-150'!G109)</f>
        <v>1.777777777777764E-4</v>
      </c>
      <c r="J153" s="12">
        <f>MAX(1E-20, '15-150'!G109)</f>
        <v>4.4673545606349303E-5</v>
      </c>
      <c r="K153" s="44"/>
    </row>
    <row r="154" spans="2:11" x14ac:dyDescent="0.3">
      <c r="B154" s="12">
        <f>MAX(1E-20, 'trad-50'!G110)</f>
        <v>9.9999999999999995E-21</v>
      </c>
      <c r="C154" s="12">
        <f>MAX(1E-20, '3060-50'!G110)</f>
        <v>1.5999999999999979E-3</v>
      </c>
      <c r="D154" s="12">
        <f>MAX(1E-20,'15-50'!G110)</f>
        <v>4.8615612366938952E-4</v>
      </c>
      <c r="E154" s="12">
        <f>MAX(1E-20,'trad-100'!G110)</f>
        <v>1.9999999999999992E-3</v>
      </c>
      <c r="F154" s="12">
        <f>MAX(1E-20,'3060-100'!G110)</f>
        <v>1.9999999999999811E-4</v>
      </c>
      <c r="G154" s="12">
        <f>MAX(1E-20,'15-100'!G110)</f>
        <v>1.215390309173473E-4</v>
      </c>
      <c r="H154" s="12">
        <f>MAX(1E-20,'trad-150'!G110)</f>
        <v>8.8888888888888893E-4</v>
      </c>
      <c r="I154" s="12">
        <f>MAX(1E-20,'3060-150'!G110)</f>
        <v>8.888888888888911E-5</v>
      </c>
      <c r="J154" s="12">
        <f>MAX(1E-20, '15-150'!G110)</f>
        <v>1.276387017324262E-5</v>
      </c>
      <c r="K154" s="44"/>
    </row>
    <row r="155" spans="2:11" x14ac:dyDescent="0.3">
      <c r="B155" s="12">
        <f>MAX(1E-20, 'trad-50'!G111)</f>
        <v>9.9999999999999995E-21</v>
      </c>
      <c r="C155" s="12">
        <f>MAX(1E-20, '3060-50'!G111)</f>
        <v>7.9999999999999614E-4</v>
      </c>
      <c r="D155" s="12">
        <f>MAX(1E-20,'15-50'!G111)</f>
        <v>2.1435935394489711E-4</v>
      </c>
      <c r="E155" s="12">
        <f>MAX(1E-20,'trad-100'!G111)</f>
        <v>9.9999999999999995E-21</v>
      </c>
      <c r="F155" s="12">
        <f>MAX(1E-20,'3060-100'!G111)</f>
        <v>1.999999999999989E-4</v>
      </c>
      <c r="G155" s="12">
        <f>MAX(1E-20,'15-100'!G111)</f>
        <v>1.6076951545867431E-4</v>
      </c>
      <c r="H155" s="12">
        <f>MAX(1E-20,'trad-150'!G111)</f>
        <v>9.9999999999999995E-21</v>
      </c>
      <c r="I155" s="12">
        <f>MAX(1E-20,'3060-150'!G111)</f>
        <v>8.888888888888892E-5</v>
      </c>
      <c r="J155" s="12">
        <f>MAX(1E-20, '15-150'!G111)</f>
        <v>1.276387017324326E-5</v>
      </c>
      <c r="K155" s="44"/>
    </row>
    <row r="156" spans="2:11" x14ac:dyDescent="0.3">
      <c r="B156" s="12">
        <f>MAX(1E-20, 'trad-50'!G112)</f>
        <v>9.9999999999999995E-21</v>
      </c>
      <c r="C156" s="12">
        <f>MAX(1E-20, '3060-50'!G112)</f>
        <v>8.0000000000000535E-4</v>
      </c>
      <c r="D156" s="12">
        <f>MAX(1E-20,'15-50'!G112)</f>
        <v>7.9999999999999906E-4</v>
      </c>
      <c r="E156" s="12">
        <f>MAX(1E-20,'trad-100'!G112)</f>
        <v>1.9999999999999979E-3</v>
      </c>
      <c r="F156" s="12">
        <f>MAX(1E-20,'3060-100'!G112)</f>
        <v>9.9999999999999995E-21</v>
      </c>
      <c r="G156" s="12">
        <f>MAX(1E-20,'15-100'!G112)</f>
        <v>5.3589838486224312E-5</v>
      </c>
      <c r="H156" s="12">
        <f>MAX(1E-20,'trad-150'!G112)</f>
        <v>9.9999999999999995E-21</v>
      </c>
      <c r="I156" s="12">
        <f>MAX(1E-20,'3060-150'!G112)</f>
        <v>1.7777777777777421E-4</v>
      </c>
      <c r="J156" s="12">
        <f>MAX(1E-20, '15-150'!G112)</f>
        <v>1.2763870173242971E-5</v>
      </c>
      <c r="K156" s="44"/>
    </row>
    <row r="157" spans="2:11" x14ac:dyDescent="0.3">
      <c r="B157" s="12">
        <f>MAX(1E-20, 'trad-50'!G113)</f>
        <v>9.9999999999999995E-21</v>
      </c>
      <c r="C157" s="12">
        <f>MAX(1E-20, '3060-50'!G113)</f>
        <v>9.9999999999999995E-21</v>
      </c>
      <c r="D157" s="12">
        <f>MAX(1E-20,'15-50'!G113)</f>
        <v>1.599999999999996E-3</v>
      </c>
      <c r="E157" s="12">
        <f>MAX(1E-20,'trad-100'!G113)</f>
        <v>9.9999999999999995E-21</v>
      </c>
      <c r="F157" s="12">
        <f>MAX(1E-20,'3060-100'!G113)</f>
        <v>3.9999999999999818E-4</v>
      </c>
      <c r="G157" s="12">
        <f>MAX(1E-20,'15-100'!G113)</f>
        <v>1.0154643284286181E-4</v>
      </c>
      <c r="H157" s="12">
        <f>MAX(1E-20,'trad-150'!G113)</f>
        <v>8.8888888888888871E-4</v>
      </c>
      <c r="I157" s="12">
        <f>MAX(1E-20,'3060-150'!G113)</f>
        <v>8.8888888888887348E-5</v>
      </c>
      <c r="J157" s="12">
        <f>MAX(1E-20, '15-150'!G113)</f>
        <v>4.467354560634975E-5</v>
      </c>
      <c r="K157" s="44"/>
    </row>
    <row r="158" spans="2:11" x14ac:dyDescent="0.3">
      <c r="B158" s="12">
        <f>MAX(1E-20, 'trad-50'!G114)</f>
        <v>7.9999999999999967E-3</v>
      </c>
      <c r="C158" s="12">
        <f>MAX(1E-20, '3060-50'!G114)</f>
        <v>1.599999999999994E-3</v>
      </c>
      <c r="D158" s="12">
        <f>MAX(1E-20,'15-50'!G114)</f>
        <v>8.5743741577958975E-4</v>
      </c>
      <c r="E158" s="12">
        <f>MAX(1E-20,'trad-100'!G114)</f>
        <v>2E-3</v>
      </c>
      <c r="F158" s="12">
        <f>MAX(1E-20,'3060-100'!G114)</f>
        <v>2.000000000000002E-4</v>
      </c>
      <c r="G158" s="12">
        <f>MAX(1E-20,'15-100'!G114)</f>
        <v>1.00515477614288E-4</v>
      </c>
      <c r="H158" s="12">
        <f>MAX(1E-20,'trad-150'!G114)</f>
        <v>9.9999999999999995E-21</v>
      </c>
      <c r="I158" s="12">
        <f>MAX(1E-20,'3060-150'!G114)</f>
        <v>1.777777777777763E-4</v>
      </c>
      <c r="J158" s="12">
        <f>MAX(1E-20, '15-150'!G114)</f>
        <v>5.401734707437632E-5</v>
      </c>
      <c r="K158" s="44"/>
    </row>
    <row r="159" spans="2:11" x14ac:dyDescent="0.3">
      <c r="B159" s="12">
        <f>MAX(1E-20, 'trad-50'!G115)</f>
        <v>7.9999999999999984E-3</v>
      </c>
      <c r="C159" s="12">
        <f>MAX(1E-20, '3060-50'!G115)</f>
        <v>3.9999999999999914E-3</v>
      </c>
      <c r="D159" s="12">
        <f>MAX(1E-20,'15-50'!G115)</f>
        <v>4.2871870788979899E-4</v>
      </c>
      <c r="E159" s="12">
        <f>MAX(1E-20,'trad-100'!G115)</f>
        <v>9.9999999999999995E-21</v>
      </c>
      <c r="F159" s="12">
        <f>MAX(1E-20,'3060-100'!G115)</f>
        <v>9.9999999999999995E-21</v>
      </c>
      <c r="G159" s="12">
        <f>MAX(1E-20,'15-100'!G115)</f>
        <v>5.358983848622482E-5</v>
      </c>
      <c r="H159" s="12">
        <f>MAX(1E-20,'trad-150'!G115)</f>
        <v>8.8888888888888882E-4</v>
      </c>
      <c r="I159" s="12">
        <f>MAX(1E-20,'3060-150'!G115)</f>
        <v>9.9999999999999995E-21</v>
      </c>
      <c r="J159" s="12">
        <f>MAX(1E-20, '15-150'!G115)</f>
        <v>1.7100343526080729E-6</v>
      </c>
      <c r="K159" s="44"/>
    </row>
    <row r="160" spans="2:11" x14ac:dyDescent="0.3">
      <c r="B160" s="12">
        <f>MAX(1E-20, 'trad-50'!G116)</f>
        <v>7.9999999999999967E-3</v>
      </c>
      <c r="C160" s="12">
        <f>MAX(1E-20, '3060-50'!G116)</f>
        <v>7.9999999999999809E-4</v>
      </c>
      <c r="D160" s="12">
        <f>MAX(1E-20,'15-50'!G116)</f>
        <v>4.0206191045714701E-4</v>
      </c>
      <c r="E160" s="12">
        <f>MAX(1E-20,'trad-100'!G116)</f>
        <v>9.9999999999999995E-21</v>
      </c>
      <c r="F160" s="12">
        <f>MAX(1E-20,'3060-100'!G116)</f>
        <v>1.9999999999999871E-4</v>
      </c>
      <c r="G160" s="12">
        <f>MAX(1E-20,'15-100'!G116)</f>
        <v>1.071796769724482E-4</v>
      </c>
      <c r="H160" s="12">
        <f>MAX(1E-20,'trad-150'!G116)</f>
        <v>8.8888888888888828E-4</v>
      </c>
      <c r="I160" s="12">
        <f>MAX(1E-20,'3060-150'!G116)</f>
        <v>8.8888888888888216E-5</v>
      </c>
      <c r="J160" s="12">
        <f>MAX(1E-20, '15-150'!G116)</f>
        <v>2.3817705993877521E-5</v>
      </c>
      <c r="K160" s="44"/>
    </row>
    <row r="161" spans="2:11" x14ac:dyDescent="0.3">
      <c r="B161" s="12">
        <f>MAX(1E-20, 'trad-50'!G117)</f>
        <v>9.9999999999999995E-21</v>
      </c>
      <c r="C161" s="12">
        <f>MAX(1E-20, '3060-50'!G117)</f>
        <v>1.5999999999999951E-3</v>
      </c>
      <c r="D161" s="12">
        <f>MAX(1E-20,'15-50'!G117)</f>
        <v>9.9999999999999995E-21</v>
      </c>
      <c r="E161" s="12">
        <f>MAX(1E-20,'trad-100'!G117)</f>
        <v>2E-3</v>
      </c>
      <c r="F161" s="12">
        <f>MAX(1E-20,'3060-100'!G117)</f>
        <v>3.9999999999999801E-4</v>
      </c>
      <c r="G161" s="12">
        <f>MAX(1E-20,'15-100'!G117)</f>
        <v>1.5390309173472671E-5</v>
      </c>
      <c r="H161" s="12">
        <f>MAX(1E-20,'trad-150'!G117)</f>
        <v>8.8888888888888763E-4</v>
      </c>
      <c r="I161" s="12">
        <f>MAX(1E-20,'3060-150'!G117)</f>
        <v>1.7777777777777559E-4</v>
      </c>
      <c r="J161" s="12">
        <f>MAX(1E-20, '15-150'!G117)</f>
        <v>6.3819350866213586E-5</v>
      </c>
      <c r="K161" s="44"/>
    </row>
    <row r="162" spans="2:11" x14ac:dyDescent="0.3">
      <c r="B162" s="12">
        <f>MAX(1E-20, 'trad-50'!G118)</f>
        <v>7.9999999999999984E-3</v>
      </c>
      <c r="C162" s="12">
        <f>MAX(1E-20, '3060-50'!G118)</f>
        <v>9.9999999999999995E-21</v>
      </c>
      <c r="D162" s="12">
        <f>MAX(1E-20,'15-50'!G118)</f>
        <v>9.7231224733878045E-4</v>
      </c>
      <c r="E162" s="12">
        <f>MAX(1E-20,'trad-100'!G118)</f>
        <v>1.9999999999999992E-3</v>
      </c>
      <c r="F162" s="12">
        <f>MAX(1E-20,'3060-100'!G118)</f>
        <v>1.9999999999999979E-4</v>
      </c>
      <c r="G162" s="12">
        <f>MAX(1E-20,'15-100'!G118)</f>
        <v>2.871870788979552E-5</v>
      </c>
      <c r="H162" s="12">
        <f>MAX(1E-20,'trad-150'!G118)</f>
        <v>9.9999999999999995E-21</v>
      </c>
      <c r="I162" s="12">
        <f>MAX(1E-20,'3060-150'!G118)</f>
        <v>9.9999999999999995E-21</v>
      </c>
      <c r="J162" s="12">
        <f>MAX(1E-20, '15-150'!G118)</f>
        <v>7.1453117981632746E-5</v>
      </c>
      <c r="K162" s="44"/>
    </row>
    <row r="163" spans="2:11" x14ac:dyDescent="0.3">
      <c r="B163" s="12">
        <f>MAX(1E-20, 'trad-50'!G119)</f>
        <v>7.999999999999995E-3</v>
      </c>
      <c r="C163" s="12">
        <f>MAX(1E-20, '3060-50'!G119)</f>
        <v>8.0000000000000004E-4</v>
      </c>
      <c r="D163" s="12">
        <f>MAX(1E-20,'15-50'!G119)</f>
        <v>7.999999999999982E-4</v>
      </c>
      <c r="E163" s="12">
        <f>MAX(1E-20,'trad-100'!G119)</f>
        <v>9.9999999999999995E-21</v>
      </c>
      <c r="F163" s="12">
        <f>MAX(1E-20,'3060-100'!G119)</f>
        <v>1.9999999999999909E-4</v>
      </c>
      <c r="G163" s="12">
        <f>MAX(1E-20,'15-100'!G119)</f>
        <v>1.607695154586739E-4</v>
      </c>
      <c r="H163" s="12">
        <f>MAX(1E-20,'trad-150'!G119)</f>
        <v>8.8888888888888806E-4</v>
      </c>
      <c r="I163" s="12">
        <f>MAX(1E-20,'3060-150'!G119)</f>
        <v>8.8888888888888839E-5</v>
      </c>
      <c r="J163" s="12">
        <f>MAX(1E-20, '15-150'!G119)</f>
        <v>4.7635411987755001E-5</v>
      </c>
      <c r="K163" s="44"/>
    </row>
    <row r="164" spans="2:11" x14ac:dyDescent="0.3">
      <c r="B164" s="12">
        <f>MAX(1E-20, 'trad-50'!G120)</f>
        <v>9.9999999999999995E-21</v>
      </c>
      <c r="C164" s="12">
        <f>MAX(1E-20, '3060-50'!G120)</f>
        <v>7.9999999999999993E-4</v>
      </c>
      <c r="D164" s="12">
        <f>MAX(1E-20,'15-50'!G120)</f>
        <v>8.5743741577959463E-4</v>
      </c>
      <c r="E164" s="12">
        <f>MAX(1E-20,'trad-100'!G120)</f>
        <v>2E-3</v>
      </c>
      <c r="F164" s="12">
        <f>MAX(1E-20,'3060-100'!G120)</f>
        <v>3.999999999999985E-4</v>
      </c>
      <c r="G164" s="12">
        <f>MAX(1E-20,'15-100'!G120)</f>
        <v>3.8475772933679468E-6</v>
      </c>
      <c r="H164" s="12">
        <f>MAX(1E-20,'trad-150'!G120)</f>
        <v>8.8888888888888806E-4</v>
      </c>
      <c r="I164" s="12">
        <f>MAX(1E-20,'3060-150'!G120)</f>
        <v>9.9999999999999995E-21</v>
      </c>
      <c r="J164" s="12">
        <f>MAX(1E-20, '15-150'!G120)</f>
        <v>2.3817705993878331E-5</v>
      </c>
      <c r="K164" s="44"/>
    </row>
    <row r="165" spans="2:11" x14ac:dyDescent="0.3">
      <c r="B165" s="12">
        <f>MAX(1E-20, 'trad-50'!G121)</f>
        <v>9.9999999999999995E-21</v>
      </c>
      <c r="C165" s="12">
        <f>MAX(1E-20, '3060-50'!G121)</f>
        <v>7.9999999999999928E-4</v>
      </c>
      <c r="D165" s="12">
        <f>MAX(1E-20,'15-50'!G121)</f>
        <v>4.5949932623674323E-4</v>
      </c>
      <c r="E165" s="12">
        <f>MAX(1E-20,'trad-100'!G121)</f>
        <v>9.9999999999999995E-21</v>
      </c>
      <c r="F165" s="12">
        <f>MAX(1E-20,'3060-100'!G121)</f>
        <v>3.9999999999999509E-4</v>
      </c>
      <c r="G165" s="12">
        <f>MAX(1E-20,'15-100'!G121)</f>
        <v>9.9999999999999995E-21</v>
      </c>
      <c r="H165" s="12">
        <f>MAX(1E-20,'trad-150'!G121)</f>
        <v>9.9999999999999995E-21</v>
      </c>
      <c r="I165" s="12">
        <f>MAX(1E-20,'3060-150'!G121)</f>
        <v>8.8888888888887728E-5</v>
      </c>
      <c r="J165" s="12">
        <f>MAX(1E-20, '15-150'!G121)</f>
        <v>4.4673545606349953E-5</v>
      </c>
      <c r="K165" s="44"/>
    </row>
    <row r="166" spans="2:11" x14ac:dyDescent="0.3">
      <c r="B166" s="12">
        <f>MAX(1E-20, 'trad-50'!G122)</f>
        <v>9.9999999999999995E-21</v>
      </c>
      <c r="C166" s="12">
        <f>MAX(1E-20, '3060-50'!G122)</f>
        <v>7.999999999999982E-4</v>
      </c>
      <c r="D166" s="12">
        <f>MAX(1E-20,'15-50'!G122)</f>
        <v>4.861561236693861E-4</v>
      </c>
      <c r="E166" s="12">
        <f>MAX(1E-20,'trad-100'!G122)</f>
        <v>9.9999999999999995E-21</v>
      </c>
      <c r="F166" s="12">
        <f>MAX(1E-20,'3060-100'!G122)</f>
        <v>9.9999999999999995E-21</v>
      </c>
      <c r="G166" s="12">
        <f>MAX(1E-20,'15-100'!G122)</f>
        <v>1.0051547761428809E-4</v>
      </c>
      <c r="H166" s="12">
        <f>MAX(1E-20,'trad-150'!G122)</f>
        <v>8.888888888888885E-4</v>
      </c>
      <c r="I166" s="12">
        <f>MAX(1E-20,'3060-150'!G122)</f>
        <v>8.8888888888887755E-5</v>
      </c>
      <c r="J166" s="12">
        <f>MAX(1E-20, '15-150'!G122)</f>
        <v>1.710034352608254E-6</v>
      </c>
      <c r="K166" s="44"/>
    </row>
    <row r="167" spans="2:11" x14ac:dyDescent="0.3">
      <c r="B167" s="12">
        <f>MAX(1E-20, 'trad-50'!G123)</f>
        <v>7.9999999999999967E-3</v>
      </c>
      <c r="C167" s="12">
        <f>MAX(1E-20, '3060-50'!G123)</f>
        <v>9.9999999999999995E-21</v>
      </c>
      <c r="D167" s="12">
        <f>MAX(1E-20,'15-50'!G123)</f>
        <v>6.4307806183469508E-4</v>
      </c>
      <c r="E167" s="12">
        <f>MAX(1E-20,'trad-100'!G123)</f>
        <v>2E-3</v>
      </c>
      <c r="F167" s="12">
        <f>MAX(1E-20,'3060-100'!G123)</f>
        <v>9.9999999999999995E-21</v>
      </c>
      <c r="G167" s="12">
        <f>MAX(1E-20,'15-100'!G123)</f>
        <v>1.6461709275204101E-4</v>
      </c>
      <c r="H167" s="12">
        <f>MAX(1E-20,'trad-150'!G123)</f>
        <v>9.9999999999999995E-21</v>
      </c>
      <c r="I167" s="12">
        <f>MAX(1E-20,'3060-150'!G123)</f>
        <v>8.8888888888887972E-5</v>
      </c>
      <c r="J167" s="12">
        <f>MAX(1E-20, '15-150'!G123)</f>
        <v>9.9999999999999995E-21</v>
      </c>
      <c r="K167" s="44"/>
    </row>
    <row r="168" spans="2:11" x14ac:dyDescent="0.3">
      <c r="B168" s="12">
        <f>MAX(1E-20, 'trad-50'!G124)</f>
        <v>8.0000000000000019E-3</v>
      </c>
      <c r="C168" s="12">
        <f>MAX(1E-20, '3060-50'!G124)</f>
        <v>8.0000000000000123E-4</v>
      </c>
      <c r="D168" s="12">
        <f>MAX(1E-20,'15-50'!G124)</f>
        <v>2.1435935394489849E-4</v>
      </c>
      <c r="E168" s="12">
        <f>MAX(1E-20,'trad-100'!G124)</f>
        <v>9.9999999999999995E-21</v>
      </c>
      <c r="F168" s="12">
        <f>MAX(1E-20,'3060-100'!G124)</f>
        <v>1.999999999999979E-4</v>
      </c>
      <c r="G168" s="12">
        <f>MAX(1E-20,'15-100'!G124)</f>
        <v>1.07179676972449E-4</v>
      </c>
      <c r="H168" s="12">
        <f>MAX(1E-20,'trad-150'!G124)</f>
        <v>8.8888888888888763E-4</v>
      </c>
      <c r="I168" s="12">
        <f>MAX(1E-20,'3060-150'!G124)</f>
        <v>9.9999999999999995E-21</v>
      </c>
      <c r="J168" s="12">
        <f>MAX(1E-20, '15-150'!G124)</f>
        <v>4.7635411987754398E-5</v>
      </c>
      <c r="K168" s="44"/>
    </row>
    <row r="169" spans="2:11" x14ac:dyDescent="0.3">
      <c r="B169" s="12">
        <f>MAX(1E-20, 'trad-50'!G125)</f>
        <v>9.9999999999999995E-21</v>
      </c>
      <c r="C169" s="12">
        <f>MAX(1E-20, '3060-50'!G125)</f>
        <v>7.9999999999999386E-4</v>
      </c>
      <c r="D169" s="12">
        <f>MAX(1E-20,'15-50'!G125)</f>
        <v>1.3435935394489819E-3</v>
      </c>
      <c r="E169" s="12">
        <f>MAX(1E-20,'trad-100'!G125)</f>
        <v>1.9999999999999979E-3</v>
      </c>
      <c r="F169" s="12">
        <f>MAX(1E-20,'3060-100'!G125)</f>
        <v>1.9999999999999901E-4</v>
      </c>
      <c r="G169" s="12">
        <f>MAX(1E-20,'15-100'!G125)</f>
        <v>1.6076951545867149E-4</v>
      </c>
      <c r="H169" s="12">
        <f>MAX(1E-20,'trad-150'!G125)</f>
        <v>9.9999999999999995E-21</v>
      </c>
      <c r="I169" s="12">
        <f>MAX(1E-20,'3060-150'!G125)</f>
        <v>9.9999999999999995E-21</v>
      </c>
      <c r="J169" s="12">
        <f>MAX(1E-20, '15-150'!G125)</f>
        <v>4.7635411987755022E-5</v>
      </c>
      <c r="K169" s="44"/>
    </row>
    <row r="170" spans="2:11" x14ac:dyDescent="0.3">
      <c r="B170" s="12">
        <f>MAX(1E-20, 'trad-50'!G126)</f>
        <v>8.0000000000000019E-3</v>
      </c>
      <c r="C170" s="12">
        <f>MAX(1E-20, '3060-50'!G126)</f>
        <v>7.9999999999999646E-4</v>
      </c>
      <c r="D170" s="12">
        <f>MAX(1E-20,'15-50'!G126)</f>
        <v>2.143593539448995E-4</v>
      </c>
      <c r="E170" s="12">
        <f>MAX(1E-20,'trad-100'!G126)</f>
        <v>1.9999999999999979E-3</v>
      </c>
      <c r="F170" s="12">
        <f>MAX(1E-20,'3060-100'!G126)</f>
        <v>1.999999999999973E-4</v>
      </c>
      <c r="G170" s="12">
        <f>MAX(1E-20,'15-100'!G126)</f>
        <v>9.9999999999999995E-21</v>
      </c>
      <c r="H170" s="12">
        <f>MAX(1E-20,'trad-150'!G126)</f>
        <v>9.9999999999999995E-21</v>
      </c>
      <c r="I170" s="12">
        <f>MAX(1E-20,'3060-150'!G126)</f>
        <v>1.777777777777734E-4</v>
      </c>
      <c r="J170" s="12">
        <f>MAX(1E-20, '15-150'!G126)</f>
        <v>7.1453117981630753E-5</v>
      </c>
      <c r="K170" s="44"/>
    </row>
    <row r="171" spans="2:11" x14ac:dyDescent="0.3">
      <c r="B171" s="12">
        <f>MAX(1E-20, 'trad-50'!G127)</f>
        <v>7.9999999999999932E-3</v>
      </c>
      <c r="C171" s="12">
        <f>MAX(1E-20, '3060-50'!G127)</f>
        <v>7.9999999999999581E-4</v>
      </c>
      <c r="D171" s="12">
        <f>MAX(1E-20,'15-50'!G127)</f>
        <v>4.8615612366939082E-4</v>
      </c>
      <c r="E171" s="12">
        <f>MAX(1E-20,'trad-100'!G127)</f>
        <v>1.9999999999999992E-3</v>
      </c>
      <c r="F171" s="12">
        <f>MAX(1E-20,'3060-100'!G127)</f>
        <v>2.0000000000000131E-4</v>
      </c>
      <c r="G171" s="12">
        <f>MAX(1E-20,'15-100'!G127)</f>
        <v>1.071796769724485E-4</v>
      </c>
      <c r="H171" s="12">
        <f>MAX(1E-20,'trad-150'!G127)</f>
        <v>9.9999999999999995E-21</v>
      </c>
      <c r="I171" s="12">
        <f>MAX(1E-20,'3060-150'!G127)</f>
        <v>9.9999999999999995E-21</v>
      </c>
      <c r="J171" s="12">
        <f>MAX(1E-20, '15-150'!G127)</f>
        <v>2.3817705993877311E-5</v>
      </c>
      <c r="K171" s="44"/>
    </row>
    <row r="172" spans="2:11" x14ac:dyDescent="0.3">
      <c r="B172" s="12">
        <f>MAX(1E-20, 'trad-50'!G128)</f>
        <v>7.9999999999999967E-3</v>
      </c>
      <c r="C172" s="12">
        <f>MAX(1E-20, '3060-50'!G128)</f>
        <v>8.000000000000047E-4</v>
      </c>
      <c r="D172" s="12">
        <f>MAX(1E-20,'15-50'!G128)</f>
        <v>9.9999999999999995E-21</v>
      </c>
      <c r="E172" s="12">
        <f>MAX(1E-20,'trad-100'!G128)</f>
        <v>1.9999999999999992E-3</v>
      </c>
      <c r="F172" s="12">
        <f>MAX(1E-20,'3060-100'!G128)</f>
        <v>3.9999999999999801E-4</v>
      </c>
      <c r="G172" s="12">
        <f>MAX(1E-20,'15-100'!G128)</f>
        <v>3.9999999999999801E-4</v>
      </c>
      <c r="H172" s="12">
        <f>MAX(1E-20,'trad-150'!G128)</f>
        <v>9.9999999999999995E-21</v>
      </c>
      <c r="I172" s="12">
        <f>MAX(1E-20,'3060-150'!G128)</f>
        <v>8.8888888888887809E-5</v>
      </c>
      <c r="J172" s="12">
        <f>MAX(1E-20, '15-150'!G128)</f>
        <v>8.8888888888887944E-5</v>
      </c>
      <c r="K172" s="44"/>
    </row>
    <row r="173" spans="2:11" x14ac:dyDescent="0.3">
      <c r="B173" s="12">
        <f>MAX(1E-20, 'trad-50'!G129)</f>
        <v>7.9999999999999984E-3</v>
      </c>
      <c r="C173" s="12">
        <f>MAX(1E-20, '3060-50'!G129)</f>
        <v>8.0000000000000253E-4</v>
      </c>
      <c r="D173" s="12">
        <f>MAX(1E-20,'15-50'!G129)</f>
        <v>1.343593539448978E-3</v>
      </c>
      <c r="E173" s="12">
        <f>MAX(1E-20,'trad-100'!G129)</f>
        <v>9.9999999999999995E-21</v>
      </c>
      <c r="F173" s="12">
        <f>MAX(1E-20,'3060-100'!G129)</f>
        <v>1.9999999999999849E-4</v>
      </c>
      <c r="G173" s="12">
        <f>MAX(1E-20,'15-100'!G129)</f>
        <v>1.6076951545867331E-4</v>
      </c>
      <c r="H173" s="12">
        <f>MAX(1E-20,'trad-150'!G129)</f>
        <v>8.888888888888885E-4</v>
      </c>
      <c r="I173" s="12">
        <f>MAX(1E-20,'3060-150'!G129)</f>
        <v>1.7777777777777651E-4</v>
      </c>
      <c r="J173" s="12">
        <f>MAX(1E-20, '15-150'!G129)</f>
        <v>7.1453117981633572E-5</v>
      </c>
      <c r="K173" s="44"/>
    </row>
    <row r="174" spans="2:11" x14ac:dyDescent="0.3">
      <c r="B174" s="12">
        <f>MAX(1E-20, 'trad-50'!G130)</f>
        <v>8.0000000000000019E-3</v>
      </c>
      <c r="C174" s="12">
        <f>MAX(1E-20, '3060-50'!G130)</f>
        <v>1.5999999999999921E-3</v>
      </c>
      <c r="D174" s="12">
        <f>MAX(1E-20,'15-50'!G130)</f>
        <v>8.5743741577959712E-4</v>
      </c>
      <c r="E174" s="12">
        <f>MAX(1E-20,'trad-100'!G130)</f>
        <v>9.9999999999999995E-21</v>
      </c>
      <c r="F174" s="12">
        <f>MAX(1E-20,'3060-100'!G130)</f>
        <v>1.9999999999999819E-4</v>
      </c>
      <c r="G174" s="12">
        <f>MAX(1E-20,'15-100'!G130)</f>
        <v>1.4359353944898141E-4</v>
      </c>
      <c r="H174" s="12">
        <f>MAX(1E-20,'trad-150'!G130)</f>
        <v>8.8888888888888904E-4</v>
      </c>
      <c r="I174" s="12">
        <f>MAX(1E-20,'3060-150'!G130)</f>
        <v>9.9999999999999995E-21</v>
      </c>
      <c r="J174" s="12">
        <f>MAX(1E-20, '15-150'!G130)</f>
        <v>4.4673545606349723E-5</v>
      </c>
      <c r="K174" s="44"/>
    </row>
    <row r="175" spans="2:11" x14ac:dyDescent="0.3">
      <c r="B175" s="12">
        <f>MAX(1E-20, 'trad-50'!G131)</f>
        <v>9.9999999999999995E-21</v>
      </c>
      <c r="C175" s="12">
        <f>MAX(1E-20, '3060-50'!G131)</f>
        <v>1.599999999999997E-3</v>
      </c>
      <c r="D175" s="12">
        <f>MAX(1E-20,'15-50'!G131)</f>
        <v>1.599999999999997E-3</v>
      </c>
      <c r="E175" s="12">
        <f>MAX(1E-20,'trad-100'!G131)</f>
        <v>2E-3</v>
      </c>
      <c r="F175" s="12">
        <f>MAX(1E-20,'3060-100'!G131)</f>
        <v>1.9999999999999941E-4</v>
      </c>
      <c r="G175" s="12">
        <f>MAX(1E-20,'15-100'!G131)</f>
        <v>3.8475772933682187E-6</v>
      </c>
      <c r="H175" s="12">
        <f>MAX(1E-20,'trad-150'!G131)</f>
        <v>9.9999999999999995E-21</v>
      </c>
      <c r="I175" s="12">
        <f>MAX(1E-20,'3060-150'!G131)</f>
        <v>8.8888888888888378E-5</v>
      </c>
      <c r="J175" s="12">
        <f>MAX(1E-20, '15-150'!G131)</f>
        <v>7.1453117981632339E-5</v>
      </c>
      <c r="K175" s="44"/>
    </row>
    <row r="176" spans="2:11" x14ac:dyDescent="0.3">
      <c r="B176" s="12">
        <f>MAX(1E-20, 'trad-50'!G132)</f>
        <v>7.9999999999999967E-3</v>
      </c>
      <c r="C176" s="12">
        <f>MAX(1E-20, '3060-50'!G132)</f>
        <v>9.9999999999999995E-21</v>
      </c>
      <c r="D176" s="12">
        <f>MAX(1E-20,'15-50'!G132)</f>
        <v>1.1487483155918451E-4</v>
      </c>
      <c r="E176" s="12">
        <f>MAX(1E-20,'trad-100'!G132)</f>
        <v>9.9999999999999995E-21</v>
      </c>
      <c r="F176" s="12">
        <f>MAX(1E-20,'3060-100'!G132)</f>
        <v>3.9999999999999742E-4</v>
      </c>
      <c r="G176" s="12">
        <f>MAX(1E-20,'15-100'!G132)</f>
        <v>2.8718707889797011E-5</v>
      </c>
      <c r="H176" s="12">
        <f>MAX(1E-20,'trad-150'!G132)</f>
        <v>8.8888888888888861E-4</v>
      </c>
      <c r="I176" s="12">
        <f>MAX(1E-20,'3060-150'!G132)</f>
        <v>9.9999999999999995E-21</v>
      </c>
      <c r="J176" s="12">
        <f>MAX(1E-20, '15-150'!G132)</f>
        <v>6.381935086621429E-5</v>
      </c>
      <c r="K176" s="44"/>
    </row>
    <row r="177" spans="2:11" x14ac:dyDescent="0.3">
      <c r="B177" s="12">
        <f>MAX(1E-20, 'trad-50'!G133)</f>
        <v>7.9999999999999967E-3</v>
      </c>
      <c r="C177" s="12">
        <f>MAX(1E-20, '3060-50'!G133)</f>
        <v>7.9999999999999473E-4</v>
      </c>
      <c r="D177" s="12">
        <f>MAX(1E-20,'15-50'!G133)</f>
        <v>8.5743741577959344E-4</v>
      </c>
      <c r="E177" s="12">
        <f>MAX(1E-20,'trad-100'!G133)</f>
        <v>1.9999999999999979E-3</v>
      </c>
      <c r="F177" s="12">
        <f>MAX(1E-20,'3060-100'!G133)</f>
        <v>9.9999999999999995E-21</v>
      </c>
      <c r="G177" s="12">
        <f>MAX(1E-20,'15-100'!G133)</f>
        <v>1.015464328428603E-4</v>
      </c>
      <c r="H177" s="12">
        <f>MAX(1E-20,'trad-150'!G133)</f>
        <v>8.8888888888888806E-4</v>
      </c>
      <c r="I177" s="12">
        <f>MAX(1E-20,'3060-150'!G133)</f>
        <v>1.7777777777777681E-4</v>
      </c>
      <c r="J177" s="12">
        <f>MAX(1E-20, '15-150'!G133)</f>
        <v>4.7635411987754107E-5</v>
      </c>
      <c r="K177" s="44"/>
    </row>
    <row r="178" spans="2:11" x14ac:dyDescent="0.3">
      <c r="B178" s="12">
        <f>MAX(1E-20, 'trad-50'!G134)</f>
        <v>9.9999999999999995E-21</v>
      </c>
      <c r="C178" s="12">
        <f>MAX(1E-20, '3060-50'!G134)</f>
        <v>9.9999999999999995E-21</v>
      </c>
      <c r="D178" s="12">
        <f>MAX(1E-20,'15-50'!G134)</f>
        <v>8.574374157795955E-4</v>
      </c>
      <c r="E178" s="12">
        <f>MAX(1E-20,'trad-100'!G134)</f>
        <v>2E-3</v>
      </c>
      <c r="F178" s="12">
        <f>MAX(1E-20,'3060-100'!G134)</f>
        <v>1.999999999999967E-4</v>
      </c>
      <c r="G178" s="12">
        <f>MAX(1E-20,'15-100'!G134)</f>
        <v>1.4359353944898179E-4</v>
      </c>
      <c r="H178" s="12">
        <f>MAX(1E-20,'trad-150'!G134)</f>
        <v>9.9999999999999995E-21</v>
      </c>
      <c r="I178" s="12">
        <f>MAX(1E-20,'3060-150'!G134)</f>
        <v>9.9999999999999995E-21</v>
      </c>
      <c r="J178" s="12">
        <f>MAX(1E-20, '15-150'!G134)</f>
        <v>4.7635411987754879E-5</v>
      </c>
      <c r="K178" s="44"/>
    </row>
    <row r="179" spans="2:11" x14ac:dyDescent="0.3">
      <c r="B179" s="12">
        <f>MAX(1E-20, 'trad-50'!G135)</f>
        <v>7.9999999999999967E-3</v>
      </c>
      <c r="C179" s="12">
        <f>MAX(1E-20, '3060-50'!G135)</f>
        <v>9.9999999999999995E-21</v>
      </c>
      <c r="D179" s="12">
        <f>MAX(1E-20,'15-50'!G135)</f>
        <v>5.7437415779592596E-4</v>
      </c>
      <c r="E179" s="12">
        <f>MAX(1E-20,'trad-100'!G135)</f>
        <v>1.9999999999999992E-3</v>
      </c>
      <c r="F179" s="12">
        <f>MAX(1E-20,'3060-100'!G135)</f>
        <v>9.9999999999999995E-21</v>
      </c>
      <c r="G179" s="12">
        <f>MAX(1E-20,'15-100'!G135)</f>
        <v>1.646170927520426E-4</v>
      </c>
      <c r="H179" s="12">
        <f>MAX(1E-20,'trad-150'!G135)</f>
        <v>9.9999999999999995E-21</v>
      </c>
      <c r="I179" s="12">
        <f>MAX(1E-20,'3060-150'!G135)</f>
        <v>8.8888888888888568E-5</v>
      </c>
      <c r="J179" s="12">
        <f>MAX(1E-20, '15-150'!G135)</f>
        <v>4.4673545606350448E-5</v>
      </c>
      <c r="K179" s="44"/>
    </row>
    <row r="180" spans="2:11" x14ac:dyDescent="0.3">
      <c r="B180" s="12">
        <f>MAX(1E-20, 'trad-50'!G136)</f>
        <v>7.9999999999999967E-3</v>
      </c>
      <c r="C180" s="12">
        <f>MAX(1E-20, '3060-50'!G136)</f>
        <v>8.000000000000021E-4</v>
      </c>
      <c r="D180" s="12">
        <f>MAX(1E-20,'15-50'!G136)</f>
        <v>4.2871870788979661E-4</v>
      </c>
      <c r="E180" s="12">
        <f>MAX(1E-20,'trad-100'!G136)</f>
        <v>9.9999999999999995E-21</v>
      </c>
      <c r="F180" s="12">
        <f>MAX(1E-20,'3060-100'!G136)</f>
        <v>1.999999999999999E-4</v>
      </c>
      <c r="G180" s="12">
        <f>MAX(1E-20,'15-100'!G136)</f>
        <v>1.0717967697244889E-4</v>
      </c>
      <c r="H180" s="12">
        <f>MAX(1E-20,'trad-150'!G136)</f>
        <v>8.888888888888885E-4</v>
      </c>
      <c r="I180" s="12">
        <f>MAX(1E-20,'3060-150'!G136)</f>
        <v>9.9999999999999995E-21</v>
      </c>
      <c r="J180" s="12">
        <f>MAX(1E-20, '15-150'!G136)</f>
        <v>4.4673545606350217E-5</v>
      </c>
      <c r="K180" s="44"/>
    </row>
    <row r="181" spans="2:11" x14ac:dyDescent="0.3">
      <c r="B181" s="12">
        <f>MAX(1E-20, 'trad-50'!G137)</f>
        <v>9.9999999999999995E-21</v>
      </c>
      <c r="C181" s="12">
        <f>MAX(1E-20, '3060-50'!G137)</f>
        <v>4.0000000000000001E-3</v>
      </c>
      <c r="D181" s="12">
        <f>MAX(1E-20,'15-50'!G137)</f>
        <v>1.148748315591862E-4</v>
      </c>
      <c r="E181" s="12">
        <f>MAX(1E-20,'trad-100'!G137)</f>
        <v>9.9999999999999995E-21</v>
      </c>
      <c r="F181" s="12">
        <f>MAX(1E-20,'3060-100'!G137)</f>
        <v>3.9999999999999628E-4</v>
      </c>
      <c r="G181" s="12">
        <f>MAX(1E-20,'15-100'!G137)</f>
        <v>1.21539030917348E-4</v>
      </c>
      <c r="H181" s="12">
        <f>MAX(1E-20,'trad-150'!G137)</f>
        <v>8.8888888888888828E-4</v>
      </c>
      <c r="I181" s="12">
        <f>MAX(1E-20,'3060-150'!G137)</f>
        <v>1.7777777777777711E-4</v>
      </c>
      <c r="J181" s="12">
        <f>MAX(1E-20, '15-150'!G137)</f>
        <v>4.7635411987754947E-5</v>
      </c>
      <c r="K181" s="44"/>
    </row>
    <row r="182" spans="2:11" x14ac:dyDescent="0.3">
      <c r="B182" s="12">
        <f>MAX(1E-20, 'trad-50'!G138)</f>
        <v>7.9999999999999984E-3</v>
      </c>
      <c r="C182" s="12">
        <f>MAX(1E-20, '3060-50'!G138)</f>
        <v>7.9999999999999928E-4</v>
      </c>
      <c r="D182" s="12">
        <f>MAX(1E-20,'15-50'!G138)</f>
        <v>6.4307806183469334E-4</v>
      </c>
      <c r="E182" s="12">
        <f>MAX(1E-20,'trad-100'!G138)</f>
        <v>1.9999999999999992E-3</v>
      </c>
      <c r="F182" s="12">
        <f>MAX(1E-20,'3060-100'!G138)</f>
        <v>9.9999999999999995E-21</v>
      </c>
      <c r="G182" s="12">
        <f>MAX(1E-20,'15-100'!G138)</f>
        <v>1.071796769724485E-4</v>
      </c>
      <c r="H182" s="12">
        <f>MAX(1E-20,'trad-150'!G138)</f>
        <v>9.9999999999999995E-21</v>
      </c>
      <c r="I182" s="12">
        <f>MAX(1E-20,'3060-150'!G138)</f>
        <v>9.9999999999999995E-21</v>
      </c>
      <c r="J182" s="12">
        <f>MAX(1E-20, '15-150'!G138)</f>
        <v>5.1301030578239384E-6</v>
      </c>
      <c r="K182" s="44"/>
    </row>
    <row r="183" spans="2:11" x14ac:dyDescent="0.3">
      <c r="B183" s="12">
        <f>MAX(1E-20, 'trad-50'!G139)</f>
        <v>8.0000000000000002E-3</v>
      </c>
      <c r="C183" s="12">
        <f>MAX(1E-20, '3060-50'!G139)</f>
        <v>7.9999999999999711E-4</v>
      </c>
      <c r="D183" s="12">
        <f>MAX(1E-20,'15-50'!G139)</f>
        <v>4.0206191045714381E-4</v>
      </c>
      <c r="E183" s="12">
        <f>MAX(1E-20,'trad-100'!G139)</f>
        <v>9.9999999999999995E-21</v>
      </c>
      <c r="F183" s="12">
        <f>MAX(1E-20,'3060-100'!G139)</f>
        <v>1.9999999999999811E-4</v>
      </c>
      <c r="G183" s="12">
        <f>MAX(1E-20,'15-100'!G139)</f>
        <v>1.4359353944898041E-4</v>
      </c>
      <c r="H183" s="12">
        <f>MAX(1E-20,'trad-150'!G139)</f>
        <v>9.9999999999999995E-21</v>
      </c>
      <c r="I183" s="12">
        <f>MAX(1E-20,'3060-150'!G139)</f>
        <v>9.9999999999999995E-21</v>
      </c>
      <c r="J183" s="12">
        <f>MAX(1E-20, '15-150'!G139)</f>
        <v>4.7635411987754913E-5</v>
      </c>
      <c r="K183" s="44"/>
    </row>
    <row r="184" spans="2:11" x14ac:dyDescent="0.3">
      <c r="B184" s="12">
        <f>MAX(1E-20, 'trad-50'!G140)</f>
        <v>9.9999999999999995E-21</v>
      </c>
      <c r="C184" s="12">
        <f>MAX(1E-20, '3060-50'!G140)</f>
        <v>9.9999999999999995E-21</v>
      </c>
      <c r="D184" s="12">
        <f>MAX(1E-20,'15-50'!G140)</f>
        <v>4.861561236693886E-4</v>
      </c>
      <c r="E184" s="12">
        <f>MAX(1E-20,'trad-100'!G140)</f>
        <v>9.9999999999999995E-21</v>
      </c>
      <c r="F184" s="12">
        <f>MAX(1E-20,'3060-100'!G140)</f>
        <v>3.999999999999985E-4</v>
      </c>
      <c r="G184" s="12">
        <f>MAX(1E-20,'15-100'!G140)</f>
        <v>1.0717967697244839E-4</v>
      </c>
      <c r="H184" s="12">
        <f>MAX(1E-20,'trad-150'!G140)</f>
        <v>8.8888888888888817E-4</v>
      </c>
      <c r="I184" s="12">
        <f>MAX(1E-20,'3060-150'!G140)</f>
        <v>8.8888888888885776E-5</v>
      </c>
      <c r="J184" s="12">
        <f>MAX(1E-20, '15-150'!G140)</f>
        <v>5.4017347074377113E-5</v>
      </c>
      <c r="K184" s="44"/>
    </row>
    <row r="185" spans="2:11" x14ac:dyDescent="0.3">
      <c r="B185" s="12">
        <f>MAX(1E-20, 'trad-50'!G141)</f>
        <v>9.9999999999999995E-21</v>
      </c>
      <c r="C185" s="12">
        <f>MAX(1E-20, '3060-50'!G141)</f>
        <v>9.9999999999999995E-21</v>
      </c>
      <c r="D185" s="12">
        <f>MAX(1E-20,'15-50'!G141)</f>
        <v>8.0000000000000156E-4</v>
      </c>
      <c r="E185" s="12">
        <f>MAX(1E-20,'trad-100'!G141)</f>
        <v>9.9999999999999995E-21</v>
      </c>
      <c r="F185" s="12">
        <f>MAX(1E-20,'3060-100'!G141)</f>
        <v>9.9999999999999995E-21</v>
      </c>
      <c r="G185" s="12">
        <f>MAX(1E-20,'15-100'!G141)</f>
        <v>1.1542731880104239E-5</v>
      </c>
      <c r="H185" s="12">
        <f>MAX(1E-20,'trad-150'!G141)</f>
        <v>9.9999999999999995E-21</v>
      </c>
      <c r="I185" s="12">
        <f>MAX(1E-20,'3060-150'!G141)</f>
        <v>1.7777777777777491E-4</v>
      </c>
      <c r="J185" s="12">
        <f>MAX(1E-20, '15-150'!G141)</f>
        <v>1.777777777777776E-4</v>
      </c>
      <c r="K185" s="44"/>
    </row>
    <row r="186" spans="2:11" x14ac:dyDescent="0.3">
      <c r="B186" s="12">
        <f>MAX(1E-20, 'trad-50'!G142)</f>
        <v>7.9999999999999967E-3</v>
      </c>
      <c r="C186" s="12">
        <f>MAX(1E-20, '3060-50'!G142)</f>
        <v>7.9999999999999885E-4</v>
      </c>
      <c r="D186" s="12">
        <f>MAX(1E-20,'15-50'!G142)</f>
        <v>4.061857313714469E-4</v>
      </c>
      <c r="E186" s="12">
        <f>MAX(1E-20,'trad-100'!G142)</f>
        <v>2E-3</v>
      </c>
      <c r="F186" s="12">
        <f>MAX(1E-20,'3060-100'!G142)</f>
        <v>1.9999999999999979E-4</v>
      </c>
      <c r="G186" s="12">
        <f>MAX(1E-20,'15-100'!G142)</f>
        <v>5.3589838486223777E-5</v>
      </c>
      <c r="H186" s="12">
        <f>MAX(1E-20,'trad-150'!G142)</f>
        <v>8.8888888888888774E-4</v>
      </c>
      <c r="I186" s="12">
        <f>MAX(1E-20,'3060-150'!G142)</f>
        <v>8.8888888888887443E-5</v>
      </c>
      <c r="J186" s="12">
        <f>MAX(1E-20, '15-150'!G142)</f>
        <v>6.3819350866213464E-5</v>
      </c>
      <c r="K186" s="44"/>
    </row>
    <row r="187" spans="2:11" x14ac:dyDescent="0.3">
      <c r="B187" s="12">
        <f>MAX(1E-20, 'trad-50'!G143)</f>
        <v>7.9999999999999967E-3</v>
      </c>
      <c r="C187" s="12">
        <f>MAX(1E-20, '3060-50'!G143)</f>
        <v>1.5999999999999979E-3</v>
      </c>
      <c r="D187" s="12">
        <f>MAX(1E-20,'15-50'!G143)</f>
        <v>7.9999999999999538E-4</v>
      </c>
      <c r="E187" s="12">
        <f>MAX(1E-20,'trad-100'!G143)</f>
        <v>9.9999999999999995E-21</v>
      </c>
      <c r="F187" s="12">
        <f>MAX(1E-20,'3060-100'!G143)</f>
        <v>1.9999999999999611E-4</v>
      </c>
      <c r="G187" s="12">
        <f>MAX(1E-20,'15-100'!G143)</f>
        <v>2.430780618346956E-4</v>
      </c>
      <c r="H187" s="12">
        <f>MAX(1E-20,'trad-150'!G143)</f>
        <v>8.8888888888888828E-4</v>
      </c>
      <c r="I187" s="12">
        <f>MAX(1E-20,'3060-150'!G143)</f>
        <v>1.7777777777777559E-4</v>
      </c>
      <c r="J187" s="12">
        <f>MAX(1E-20, '15-150'!G143)</f>
        <v>4.7635411987755299E-5</v>
      </c>
      <c r="K187" s="44"/>
    </row>
    <row r="188" spans="2:11" x14ac:dyDescent="0.3">
      <c r="B188" s="12">
        <f>MAX(1E-20, 'trad-50'!G144)</f>
        <v>7.9999999999999984E-3</v>
      </c>
      <c r="C188" s="12">
        <f>MAX(1E-20, '3060-50'!G144)</f>
        <v>9.9999999999999995E-21</v>
      </c>
      <c r="D188" s="12">
        <f>MAX(1E-20,'15-50'!G144)</f>
        <v>1.814359353944897E-3</v>
      </c>
      <c r="E188" s="12">
        <f>MAX(1E-20,'trad-100'!G144)</f>
        <v>9.9999999999999995E-21</v>
      </c>
      <c r="F188" s="12">
        <f>MAX(1E-20,'3060-100'!G144)</f>
        <v>1.999999999999983E-4</v>
      </c>
      <c r="G188" s="12">
        <f>MAX(1E-20,'15-100'!G144)</f>
        <v>2.1435935394489849E-4</v>
      </c>
      <c r="H188" s="12">
        <f>MAX(1E-20,'trad-150'!G144)</f>
        <v>8.888888888888885E-4</v>
      </c>
      <c r="I188" s="12">
        <f>MAX(1E-20,'3060-150'!G144)</f>
        <v>8.8888888888888649E-5</v>
      </c>
      <c r="J188" s="12">
        <f>MAX(1E-20, '15-150'!G144)</f>
        <v>9.5270823975509555E-5</v>
      </c>
      <c r="K188" s="44"/>
    </row>
    <row r="189" spans="2:11" x14ac:dyDescent="0.3">
      <c r="B189" s="12">
        <f>MAX(1E-20, 'trad-50'!G145)</f>
        <v>8.0000000000000019E-3</v>
      </c>
      <c r="C189" s="12">
        <f>MAX(1E-20, '3060-50'!G145)</f>
        <v>1.599999999999994E-3</v>
      </c>
      <c r="D189" s="12">
        <f>MAX(1E-20,'15-50'!G145)</f>
        <v>1.3435935394489891E-3</v>
      </c>
      <c r="E189" s="12">
        <f>MAX(1E-20,'trad-100'!G145)</f>
        <v>9.9999999999999995E-21</v>
      </c>
      <c r="F189" s="12">
        <f>MAX(1E-20,'3060-100'!G145)</f>
        <v>3.9999999999999628E-4</v>
      </c>
      <c r="G189" s="12">
        <f>MAX(1E-20,'15-100'!G145)</f>
        <v>3.2538660821071312E-4</v>
      </c>
      <c r="H189" s="12">
        <f>MAX(1E-20,'trad-150'!G145)</f>
        <v>8.8888888888888817E-4</v>
      </c>
      <c r="I189" s="12">
        <f>MAX(1E-20,'3060-150'!G145)</f>
        <v>1.777777777777764E-4</v>
      </c>
      <c r="J189" s="12">
        <f>MAX(1E-20, '15-150'!G145)</f>
        <v>5.4017347074376442E-5</v>
      </c>
      <c r="K189" s="44"/>
    </row>
    <row r="190" spans="2:11" x14ac:dyDescent="0.3">
      <c r="B190" s="12">
        <f>MAX(1E-20, 'trad-50'!G146)</f>
        <v>7.9999999999999932E-3</v>
      </c>
      <c r="C190" s="12">
        <f>MAX(1E-20, '3060-50'!G146)</f>
        <v>7.999999999999996E-4</v>
      </c>
      <c r="D190" s="12">
        <f>MAX(1E-20,'15-50'!G146)</f>
        <v>7.9999999999999863E-4</v>
      </c>
      <c r="E190" s="12">
        <f>MAX(1E-20,'trad-100'!G146)</f>
        <v>2E-3</v>
      </c>
      <c r="F190" s="12">
        <f>MAX(1E-20,'3060-100'!G146)</f>
        <v>1.999999999999996E-4</v>
      </c>
      <c r="G190" s="12">
        <f>MAX(1E-20,'15-100'!G146)</f>
        <v>3.8475772933678917E-6</v>
      </c>
      <c r="H190" s="12">
        <f>MAX(1E-20,'trad-150'!G146)</f>
        <v>9.9999999999999995E-21</v>
      </c>
      <c r="I190" s="12">
        <f>MAX(1E-20,'3060-150'!G146)</f>
        <v>8.8888888888888487E-5</v>
      </c>
      <c r="J190" s="12">
        <f>MAX(1E-20, '15-150'!G146)</f>
        <v>1.7100343526081089E-6</v>
      </c>
      <c r="K190" s="44"/>
    </row>
    <row r="191" spans="2:11" x14ac:dyDescent="0.3">
      <c r="B191" s="12">
        <f>MAX(1E-20, 'trad-50'!G147)</f>
        <v>7.9999999999999967E-3</v>
      </c>
      <c r="C191" s="12">
        <f>MAX(1E-20, '3060-50'!G147)</f>
        <v>7.9999999999999917E-4</v>
      </c>
      <c r="D191" s="12">
        <f>MAX(1E-20,'15-50'!G147)</f>
        <v>1.1487483155918499E-4</v>
      </c>
      <c r="E191" s="12">
        <f>MAX(1E-20,'trad-100'!G147)</f>
        <v>2E-3</v>
      </c>
      <c r="F191" s="12">
        <f>MAX(1E-20,'3060-100'!G147)</f>
        <v>3.9999999999999742E-4</v>
      </c>
      <c r="G191" s="12">
        <f>MAX(1E-20,'15-100'!G147)</f>
        <v>1.6076951545867339E-4</v>
      </c>
      <c r="H191" s="12">
        <f>MAX(1E-20,'trad-150'!G147)</f>
        <v>9.9999999999999995E-21</v>
      </c>
      <c r="I191" s="12">
        <f>MAX(1E-20,'3060-150'!G147)</f>
        <v>1.777777777777764E-4</v>
      </c>
      <c r="J191" s="12">
        <f>MAX(1E-20, '15-150'!G147)</f>
        <v>7.1453117981631933E-5</v>
      </c>
      <c r="K191" s="44"/>
    </row>
    <row r="192" spans="2:11" x14ac:dyDescent="0.3">
      <c r="B192" s="12">
        <f>MAX(1E-20, 'trad-50'!G148)</f>
        <v>9.9999999999999995E-21</v>
      </c>
      <c r="C192" s="12">
        <f>MAX(1E-20, '3060-50'!G148)</f>
        <v>1.5999999999999921E-3</v>
      </c>
      <c r="D192" s="12">
        <f>MAX(1E-20,'15-50'!G148)</f>
        <v>1.53903091734726E-5</v>
      </c>
      <c r="E192" s="12">
        <f>MAX(1E-20,'trad-100'!G148)</f>
        <v>1.9999999999999992E-3</v>
      </c>
      <c r="F192" s="12">
        <f>MAX(1E-20,'3060-100'!G148)</f>
        <v>9.9999999999999995E-21</v>
      </c>
      <c r="G192" s="12">
        <f>MAX(1E-20,'15-100'!G148)</f>
        <v>1.071796769724483E-4</v>
      </c>
      <c r="H192" s="12">
        <f>MAX(1E-20,'trad-150'!G148)</f>
        <v>8.8888888888888893E-4</v>
      </c>
      <c r="I192" s="12">
        <f>MAX(1E-20,'3060-150'!G148)</f>
        <v>1.777777777777773E-4</v>
      </c>
      <c r="J192" s="12">
        <f>MAX(1E-20, '15-150'!G148)</f>
        <v>4.4673545606350461E-5</v>
      </c>
      <c r="K192" s="44"/>
    </row>
    <row r="193" spans="2:11" x14ac:dyDescent="0.3">
      <c r="B193" s="12">
        <f>MAX(1E-20, 'trad-50'!G149)</f>
        <v>7.9999999999999984E-3</v>
      </c>
      <c r="C193" s="12">
        <f>MAX(1E-20, '3060-50'!G149)</f>
        <v>7.9999999999999668E-4</v>
      </c>
      <c r="D193" s="12">
        <f>MAX(1E-20,'15-50'!G149)</f>
        <v>4.2871870788979357E-4</v>
      </c>
      <c r="E193" s="12">
        <f>MAX(1E-20,'trad-100'!G149)</f>
        <v>9.9999999999999995E-21</v>
      </c>
      <c r="F193" s="12">
        <f>MAX(1E-20,'3060-100'!G149)</f>
        <v>1.9999999999999949E-4</v>
      </c>
      <c r="G193" s="12">
        <f>MAX(1E-20,'15-100'!G149)</f>
        <v>2.1435935394489741E-4</v>
      </c>
      <c r="H193" s="12">
        <f>MAX(1E-20,'trad-150'!G149)</f>
        <v>8.8888888888888763E-4</v>
      </c>
      <c r="I193" s="12">
        <f>MAX(1E-20,'3060-150'!G149)</f>
        <v>1.7777777777777711E-4</v>
      </c>
      <c r="J193" s="12">
        <f>MAX(1E-20, '15-150'!G149)</f>
        <v>2.3817705993877531E-5</v>
      </c>
      <c r="K193" s="44"/>
    </row>
    <row r="194" spans="2:11" x14ac:dyDescent="0.3">
      <c r="B194" s="12">
        <f>MAX(1E-20, 'trad-50'!G150)</f>
        <v>7.9999999999999932E-3</v>
      </c>
      <c r="C194" s="12">
        <f>MAX(1E-20, '3060-50'!G150)</f>
        <v>3.9999999999999983E-3</v>
      </c>
      <c r="D194" s="12">
        <f>MAX(1E-20,'15-50'!G150)</f>
        <v>9.9999999999999995E-21</v>
      </c>
      <c r="E194" s="12">
        <f>MAX(1E-20,'trad-100'!G150)</f>
        <v>9.9999999999999995E-21</v>
      </c>
      <c r="F194" s="12">
        <f>MAX(1E-20,'3060-100'!G150)</f>
        <v>2.0000000000000001E-4</v>
      </c>
      <c r="G194" s="12">
        <f>MAX(1E-20,'15-100'!G150)</f>
        <v>3.9999999999999921E-4</v>
      </c>
      <c r="H194" s="12">
        <f>MAX(1E-20,'trad-150'!G150)</f>
        <v>8.8888888888888785E-4</v>
      </c>
      <c r="I194" s="12">
        <f>MAX(1E-20,'3060-150'!G150)</f>
        <v>8.8888888888888554E-5</v>
      </c>
      <c r="J194" s="12">
        <f>MAX(1E-20, '15-150'!G150)</f>
        <v>7.1453117981633572E-5</v>
      </c>
      <c r="K194" s="44"/>
    </row>
    <row r="195" spans="2:11" x14ac:dyDescent="0.3">
      <c r="B195" s="12">
        <f>MAX(1E-20, 'trad-50'!G151)</f>
        <v>7.9999999999999967E-3</v>
      </c>
      <c r="C195" s="12">
        <f>MAX(1E-20, '3060-50'!G151)</f>
        <v>8.0000000000000101E-4</v>
      </c>
      <c r="D195" s="12">
        <f>MAX(1E-20,'15-50'!G151)</f>
        <v>4.2871870788979862E-4</v>
      </c>
      <c r="E195" s="12">
        <f>MAX(1E-20,'trad-100'!G151)</f>
        <v>2E-3</v>
      </c>
      <c r="F195" s="12">
        <f>MAX(1E-20,'3060-100'!G151)</f>
        <v>3.9999999999999818E-4</v>
      </c>
      <c r="G195" s="12">
        <f>MAX(1E-20,'15-100'!G151)</f>
        <v>1.0717967697244871E-4</v>
      </c>
      <c r="H195" s="12">
        <f>MAX(1E-20,'trad-150'!G151)</f>
        <v>9.9999999999999995E-21</v>
      </c>
      <c r="I195" s="12">
        <f>MAX(1E-20,'3060-150'!G151)</f>
        <v>1.7777777777777559E-4</v>
      </c>
      <c r="J195" s="12">
        <f>MAX(1E-20, '15-150'!G151)</f>
        <v>4.4673545606349818E-5</v>
      </c>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9">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fRule type="colorScale" priority="133">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fRule type="colorScale" priority="137">
      <colorScale>
        <cfvo type="min"/>
        <cfvo type="percentile" val="50"/>
        <cfvo type="max"/>
        <color rgb="FF5A8AC6"/>
        <color rgb="FFFCFCFF"/>
        <color rgb="FFF8696B"/>
      </colorScale>
    </cfRule>
    <cfRule type="colorScale" priority="139">
      <colorScale>
        <cfvo type="min"/>
        <cfvo type="percentile" val="50"/>
        <cfvo type="max"/>
        <color rgb="FF5A8AC6"/>
        <color rgb="FFFCFCFF"/>
        <color rgb="FFF8696B"/>
      </colorScale>
    </cfRule>
    <cfRule type="colorScale" priority="141">
      <colorScale>
        <cfvo type="min"/>
        <cfvo type="percentile" val="50"/>
        <cfvo type="max"/>
        <color rgb="FF5A8AC6"/>
        <color rgb="FFFCFCFF"/>
        <color rgb="FFF8696B"/>
      </colorScale>
    </cfRule>
    <cfRule type="colorScale" priority="143">
      <colorScale>
        <cfvo type="min"/>
        <cfvo type="percentile" val="50"/>
        <cfvo type="max"/>
        <color rgb="FF5A8AC6"/>
        <color rgb="FFFCFCFF"/>
        <color rgb="FFF8696B"/>
      </colorScale>
    </cfRule>
    <cfRule type="colorScale" priority="145">
      <colorScale>
        <cfvo type="min"/>
        <cfvo type="percentile" val="50"/>
        <cfvo type="max"/>
        <color rgb="FF5A8AC6"/>
        <color rgb="FFFCFCFF"/>
        <color rgb="FFF8696B"/>
      </colorScale>
    </cfRule>
    <cfRule type="colorScale" priority="147">
      <colorScale>
        <cfvo type="min"/>
        <cfvo type="percentile" val="50"/>
        <cfvo type="max"/>
        <color rgb="FF5A8AC6"/>
        <color rgb="FFFCFCFF"/>
        <color rgb="FFF8696B"/>
      </colorScale>
    </cfRule>
    <cfRule type="colorScale" priority="149">
      <colorScale>
        <cfvo type="min"/>
        <cfvo type="percentile" val="50"/>
        <cfvo type="max"/>
        <color rgb="FF5A8AC6"/>
        <color rgb="FFFCFCFF"/>
        <color rgb="FFF8696B"/>
      </colorScale>
    </cfRule>
    <cfRule type="colorScale" priority="151">
      <colorScale>
        <cfvo type="min"/>
        <cfvo type="percentile" val="50"/>
        <cfvo type="max"/>
        <color rgb="FF5A8AC6"/>
        <color rgb="FFFCFCFF"/>
        <color rgb="FFF8696B"/>
      </colorScale>
    </cfRule>
  </conditionalFormatting>
  <conditionalFormatting sqref="C32:D32">
    <cfRule type="colorScale" priority="128">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fRule type="colorScale" priority="132">
      <colorScale>
        <cfvo type="min"/>
        <cfvo type="percentile" val="50"/>
        <cfvo type="max"/>
        <color rgb="FF63BE7B"/>
        <color rgb="FFFFEB84"/>
        <color rgb="FFF8696B"/>
      </colorScale>
    </cfRule>
    <cfRule type="colorScale" priority="134">
      <colorScale>
        <cfvo type="min"/>
        <cfvo type="percentile" val="50"/>
        <cfvo type="max"/>
        <color rgb="FF63BE7B"/>
        <color rgb="FFFFEB84"/>
        <color rgb="FFF8696B"/>
      </colorScale>
    </cfRule>
    <cfRule type="colorScale" priority="136">
      <colorScale>
        <cfvo type="min"/>
        <cfvo type="percentile" val="50"/>
        <cfvo type="max"/>
        <color rgb="FF63BE7B"/>
        <color rgb="FFFFEB84"/>
        <color rgb="FFF8696B"/>
      </colorScale>
    </cfRule>
    <cfRule type="colorScale" priority="138">
      <colorScale>
        <cfvo type="min"/>
        <cfvo type="percentile" val="50"/>
        <cfvo type="max"/>
        <color rgb="FF63BE7B"/>
        <color rgb="FFFFEB84"/>
        <color rgb="FFF8696B"/>
      </colorScale>
    </cfRule>
    <cfRule type="colorScale" priority="140">
      <colorScale>
        <cfvo type="min"/>
        <cfvo type="percentile" val="50"/>
        <cfvo type="max"/>
        <color rgb="FF63BE7B"/>
        <color rgb="FFFFEB84"/>
        <color rgb="FFF8696B"/>
      </colorScale>
    </cfRule>
    <cfRule type="colorScale" priority="142">
      <colorScale>
        <cfvo type="min"/>
        <cfvo type="percentile" val="50"/>
        <cfvo type="max"/>
        <color rgb="FF63BE7B"/>
        <color rgb="FFFFEB84"/>
        <color rgb="FFF8696B"/>
      </colorScale>
    </cfRule>
    <cfRule type="colorScale" priority="144">
      <colorScale>
        <cfvo type="min"/>
        <cfvo type="percentile" val="50"/>
        <cfvo type="max"/>
        <color rgb="FF63BE7B"/>
        <color rgb="FFFFEB84"/>
        <color rgb="FFF8696B"/>
      </colorScale>
    </cfRule>
    <cfRule type="colorScale" priority="146">
      <colorScale>
        <cfvo type="min"/>
        <cfvo type="percentile" val="50"/>
        <cfvo type="max"/>
        <color rgb="FF63BE7B"/>
        <color rgb="FFFFEB84"/>
        <color rgb="FFF8696B"/>
      </colorScale>
    </cfRule>
    <cfRule type="colorScale" priority="148">
      <colorScale>
        <cfvo type="min"/>
        <cfvo type="percentile" val="50"/>
        <cfvo type="max"/>
        <color rgb="FF63BE7B"/>
        <color rgb="FFFFEB84"/>
        <color rgb="FFF8696B"/>
      </colorScale>
    </cfRule>
    <cfRule type="colorScale" priority="150">
      <colorScale>
        <cfvo type="min"/>
        <cfvo type="percentile" val="50"/>
        <cfvo type="max"/>
        <color rgb="FF63BE7B"/>
        <color rgb="FFFFEB84"/>
        <color rgb="FFF8696B"/>
      </colorScale>
    </cfRule>
  </conditionalFormatting>
  <conditionalFormatting sqref="E32">
    <cfRule type="colorScale" priority="105">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09">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3">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onditionalFormatting>
  <conditionalFormatting sqref="F32:G32">
    <cfRule type="colorScale" priority="104">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08">
      <colorScale>
        <cfvo type="min"/>
        <cfvo type="percentile" val="50"/>
        <cfvo type="max"/>
        <color rgb="FF63BE7B"/>
        <color rgb="FFFFEB84"/>
        <color rgb="FFF8696B"/>
      </colorScale>
    </cfRule>
    <cfRule type="colorScale" priority="110">
      <colorScale>
        <cfvo type="min"/>
        <cfvo type="percentile" val="50"/>
        <cfvo type="max"/>
        <color rgb="FF63BE7B"/>
        <color rgb="FFFFEB84"/>
        <color rgb="FFF8696B"/>
      </colorScale>
    </cfRule>
    <cfRule type="colorScale" priority="112">
      <colorScale>
        <cfvo type="min"/>
        <cfvo type="percentile" val="50"/>
        <cfvo type="max"/>
        <color rgb="FF63BE7B"/>
        <color rgb="FFFFEB84"/>
        <color rgb="FFF8696B"/>
      </colorScale>
    </cfRule>
    <cfRule type="colorScale" priority="114">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18">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2">
      <colorScale>
        <cfvo type="min"/>
        <cfvo type="percentile" val="50"/>
        <cfvo type="max"/>
        <color rgb="FF63BE7B"/>
        <color rgb="FFFFEB84"/>
        <color rgb="FFF8696B"/>
      </colorScale>
    </cfRule>
    <cfRule type="colorScale" priority="124">
      <colorScale>
        <cfvo type="min"/>
        <cfvo type="percentile" val="50"/>
        <cfvo type="max"/>
        <color rgb="FF63BE7B"/>
        <color rgb="FFFFEB84"/>
        <color rgb="FFF8696B"/>
      </colorScale>
    </cfRule>
    <cfRule type="colorScale" priority="126">
      <colorScale>
        <cfvo type="min"/>
        <cfvo type="percentile" val="50"/>
        <cfvo type="max"/>
        <color rgb="FF63BE7B"/>
        <color rgb="FFFFEB84"/>
        <color rgb="FFF8696B"/>
      </colorScale>
    </cfRule>
  </conditionalFormatting>
  <conditionalFormatting sqref="H32">
    <cfRule type="colorScale" priority="81">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95">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onditionalFormatting>
  <conditionalFormatting sqref="I32:J32">
    <cfRule type="colorScale" priority="80">
      <colorScale>
        <cfvo type="min"/>
        <cfvo type="percentile" val="50"/>
        <cfvo type="max"/>
        <color rgb="FF63BE7B"/>
        <color rgb="FFFFEB84"/>
        <color rgb="FFF8696B"/>
      </colorScale>
    </cfRule>
    <cfRule type="colorScale" priority="82">
      <colorScale>
        <cfvo type="min"/>
        <cfvo type="percentile" val="50"/>
        <cfvo type="max"/>
        <color rgb="FF63BE7B"/>
        <color rgb="FFFFEB84"/>
        <color rgb="FFF8696B"/>
      </colorScale>
    </cfRule>
    <cfRule type="colorScale" priority="84">
      <colorScale>
        <cfvo type="min"/>
        <cfvo type="percentile" val="50"/>
        <cfvo type="max"/>
        <color rgb="FF63BE7B"/>
        <color rgb="FFFFEB84"/>
        <color rgb="FFF8696B"/>
      </colorScale>
    </cfRule>
    <cfRule type="colorScale" priority="86">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0">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4">
      <colorScale>
        <cfvo type="min"/>
        <cfvo type="percentile" val="50"/>
        <cfvo type="max"/>
        <color rgb="FF63BE7B"/>
        <color rgb="FFFFEB84"/>
        <color rgb="FFF8696B"/>
      </colorScale>
    </cfRule>
    <cfRule type="colorScale" priority="96">
      <colorScale>
        <cfvo type="min"/>
        <cfvo type="percentile" val="50"/>
        <cfvo type="max"/>
        <color rgb="FF63BE7B"/>
        <color rgb="FFFFEB84"/>
        <color rgb="FFF8696B"/>
      </colorScale>
    </cfRule>
    <cfRule type="colorScale" priority="98">
      <colorScale>
        <cfvo type="min"/>
        <cfvo type="percentile" val="50"/>
        <cfvo type="max"/>
        <color rgb="FF63BE7B"/>
        <color rgb="FFFFEB84"/>
        <color rgb="FFF8696B"/>
      </colorScale>
    </cfRule>
    <cfRule type="colorScale" priority="100">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onditionalFormatting>
  <conditionalFormatting sqref="B3:J7">
    <cfRule type="colorScale" priority="79">
      <colorScale>
        <cfvo type="min"/>
        <cfvo type="percentile" val="50"/>
        <cfvo type="max"/>
        <color rgb="FF63BE7B"/>
        <color rgb="FFFFEB84"/>
        <color rgb="FFF8696B"/>
      </colorScale>
    </cfRule>
  </conditionalFormatting>
  <conditionalFormatting sqref="B11:J11">
    <cfRule type="colorScale" priority="78">
      <colorScale>
        <cfvo type="min"/>
        <cfvo type="percentile" val="50"/>
        <cfvo type="max"/>
        <color rgb="FF63BE7B"/>
        <color rgb="FFFFEB84"/>
        <color rgb="FFF8696B"/>
      </colorScale>
    </cfRule>
  </conditionalFormatting>
  <conditionalFormatting sqref="B12:J14 B19:J20">
    <cfRule type="colorScale" priority="77">
      <colorScale>
        <cfvo type="min"/>
        <cfvo type="percentile" val="50"/>
        <cfvo type="max"/>
        <color rgb="FF63BE7B"/>
        <color rgb="FFFFEB84"/>
        <color rgb="FFF8696B"/>
      </colorScale>
    </cfRule>
  </conditionalFormatting>
  <conditionalFormatting sqref="B2:J2 B10:J10">
    <cfRule type="colorScale" priority="152">
      <colorScale>
        <cfvo type="min"/>
        <cfvo type="percentile" val="50"/>
        <cfvo type="max"/>
        <color rgb="FF63BE7B"/>
        <color rgb="FFFFEB84"/>
        <color rgb="FFF8696B"/>
      </colorScale>
    </cfRule>
  </conditionalFormatting>
  <conditionalFormatting sqref="B15:J16">
    <cfRule type="colorScale" priority="76">
      <colorScale>
        <cfvo type="min"/>
        <cfvo type="percentile" val="50"/>
        <cfvo type="max"/>
        <color rgb="FF63BE7B"/>
        <color rgb="FFFFEB84"/>
        <color rgb="FFF8696B"/>
      </colorScale>
    </cfRule>
  </conditionalFormatting>
  <conditionalFormatting sqref="B11:J22">
    <cfRule type="colorScale" priority="75">
      <colorScale>
        <cfvo type="min"/>
        <cfvo type="percentile" val="50"/>
        <cfvo type="max"/>
        <color rgb="FF63BE7B"/>
        <color rgb="FFFFEB84"/>
        <color rgb="FFF8696B"/>
      </colorScale>
    </cfRule>
  </conditionalFormatting>
  <conditionalFormatting sqref="B40">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C40:D40">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onditionalFormatting>
  <conditionalFormatting sqref="E40">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onditionalFormatting>
  <conditionalFormatting sqref="F40:G40">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onditionalFormatting>
  <conditionalFormatting sqref="H40">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onditionalFormatting>
  <conditionalFormatting sqref="I40:J40">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onditionalFormatting>
  <conditionalFormatting sqref="M3:U7">
    <cfRule type="colorScale" priority="1">
      <colorScale>
        <cfvo type="min"/>
        <cfvo type="percentile" val="50"/>
        <cfvo type="max"/>
        <color rgb="FF63BE7B"/>
        <color rgb="FFFFEB84"/>
        <color rgb="FFF8696B"/>
      </colorScale>
    </cfRule>
  </conditionalFormatting>
  <conditionalFormatting sqref="M2:U2">
    <cfRule type="colorScale" priority="2">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zoomScaleNormal="100" workbookViewId="0">
      <selection activeCell="B15" sqref="B15:J164"/>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5.950578053792318E-4</v>
      </c>
      <c r="C2" s="45">
        <f t="shared" ref="C2:J2" si="0">AVERAGE(C15:C164)</f>
        <v>1.0523780186971028E-3</v>
      </c>
      <c r="D2" s="45">
        <f t="shared" si="0"/>
        <v>1.4220984776814778E-3</v>
      </c>
      <c r="E2" s="45">
        <f t="shared" si="0"/>
        <v>8.4969997406005862E-4</v>
      </c>
      <c r="F2" s="45">
        <f t="shared" si="0"/>
        <v>1.2585735321044922E-3</v>
      </c>
      <c r="G2" s="45">
        <f t="shared" si="0"/>
        <v>1.7869869867960613E-3</v>
      </c>
      <c r="H2" s="45">
        <f t="shared" si="0"/>
        <v>1.070084571838379E-3</v>
      </c>
      <c r="I2" s="45">
        <f t="shared" si="0"/>
        <v>1.8397760391235351E-3</v>
      </c>
      <c r="J2" s="45">
        <f t="shared" si="0"/>
        <v>2.2969865798950196E-3</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5.0581513494971845E-4</v>
      </c>
      <c r="C3" s="10">
        <f t="shared" ref="C3:J3" si="1">_xlfn.STDEV.S(C15:C164)</f>
        <v>5.0639345043607836E-4</v>
      </c>
      <c r="D3" s="10">
        <f t="shared" si="1"/>
        <v>6.6299635710089194E-4</v>
      </c>
      <c r="E3" s="10">
        <f t="shared" si="1"/>
        <v>3.7879712657736626E-4</v>
      </c>
      <c r="F3" s="10">
        <f t="shared" si="1"/>
        <v>4.9355931823988255E-4</v>
      </c>
      <c r="G3" s="10">
        <f t="shared" si="1"/>
        <v>6.0447723661158316E-4</v>
      </c>
      <c r="H3" s="10">
        <f t="shared" si="1"/>
        <v>2.9929774171452803E-4</v>
      </c>
      <c r="I3" s="10">
        <f t="shared" si="1"/>
        <v>9.0939514336939959E-4</v>
      </c>
      <c r="J3" s="10">
        <f t="shared" si="1"/>
        <v>8.029508181030163E-4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0</v>
      </c>
      <c r="G4" s="51">
        <f t="shared" si="2"/>
        <v>9.3436241149902344E-4</v>
      </c>
      <c r="H4" s="51">
        <f t="shared" si="2"/>
        <v>0</v>
      </c>
      <c r="I4" s="51">
        <f t="shared" si="2"/>
        <v>9.3865394592285156E-4</v>
      </c>
      <c r="J4" s="51">
        <f t="shared" si="2"/>
        <v>9.7203254699707031E-4</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9.9706649780273438E-4</v>
      </c>
      <c r="D5" s="51">
        <f t="shared" si="3"/>
        <v>9.9730491638183594E-4</v>
      </c>
      <c r="E5" s="51">
        <f t="shared" si="3"/>
        <v>9.9420547485351563E-4</v>
      </c>
      <c r="F5" s="51">
        <f t="shared" si="3"/>
        <v>9.9706649780273438E-4</v>
      </c>
      <c r="G5" s="51">
        <f t="shared" si="3"/>
        <v>9.9784135818481445E-4</v>
      </c>
      <c r="H5" s="51">
        <f t="shared" si="3"/>
        <v>9.9706649780273438E-4</v>
      </c>
      <c r="I5" s="51">
        <f t="shared" si="3"/>
        <v>9.9730491638183594E-4</v>
      </c>
      <c r="J5" s="51">
        <f t="shared" si="3"/>
        <v>1.9943714141845699E-3</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9.9706649780273438E-4</v>
      </c>
      <c r="C6" s="51">
        <f t="shared" ref="C6:J6" si="4">MEDIAN(C15:C164)</f>
        <v>9.9730491638183594E-4</v>
      </c>
      <c r="D6" s="51">
        <f t="shared" si="4"/>
        <v>9.975433349609375E-4</v>
      </c>
      <c r="E6" s="51">
        <f t="shared" si="4"/>
        <v>9.9730491638183594E-4</v>
      </c>
      <c r="F6" s="51">
        <f t="shared" si="4"/>
        <v>9.975433349609375E-4</v>
      </c>
      <c r="G6" s="51">
        <f t="shared" si="4"/>
        <v>1.9943714141845699E-3</v>
      </c>
      <c r="H6" s="51">
        <f t="shared" si="4"/>
        <v>9.9730491638183594E-4</v>
      </c>
      <c r="I6" s="51">
        <f t="shared" si="4"/>
        <v>1.9941329956054692E-3</v>
      </c>
      <c r="J6" s="51">
        <f t="shared" si="4"/>
        <v>1.9947290420532227E-3</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9.9730491638183594E-4</v>
      </c>
      <c r="C7" s="51">
        <f t="shared" ref="C7:J7" si="5">QUARTILE(C15:C164, 3)</f>
        <v>9.9778175354003906E-4</v>
      </c>
      <c r="D7" s="51">
        <f t="shared" si="5"/>
        <v>1.9943714141845699E-3</v>
      </c>
      <c r="E7" s="51">
        <f t="shared" si="5"/>
        <v>9.975433349609375E-4</v>
      </c>
      <c r="F7" s="51">
        <f t="shared" si="5"/>
        <v>1.5509724617004392E-3</v>
      </c>
      <c r="G7" s="51">
        <f t="shared" si="5"/>
        <v>1.994848251342773E-3</v>
      </c>
      <c r="H7" s="51">
        <f t="shared" si="5"/>
        <v>9.9778175354003906E-4</v>
      </c>
      <c r="I7" s="51">
        <f t="shared" si="5"/>
        <v>1.995086669921875E-3</v>
      </c>
      <c r="J7" s="51">
        <f t="shared" si="5"/>
        <v>2.9916763305664058E-3</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2.0012855529785161E-3</v>
      </c>
      <c r="C8" s="52">
        <f t="shared" ref="C8:J8" si="6">MAX(C15:C164)</f>
        <v>2.1562576293945308E-3</v>
      </c>
      <c r="D8" s="52">
        <f t="shared" si="6"/>
        <v>4.9862861633300781E-3</v>
      </c>
      <c r="E8" s="52">
        <f t="shared" si="6"/>
        <v>1.994848251342773E-3</v>
      </c>
      <c r="F8" s="52">
        <f t="shared" si="6"/>
        <v>2.9919147491455078E-3</v>
      </c>
      <c r="G8" s="52">
        <f t="shared" si="6"/>
        <v>2.9959678649902339E-3</v>
      </c>
      <c r="H8" s="52">
        <f t="shared" si="6"/>
        <v>1.9958019256591801E-3</v>
      </c>
      <c r="I8" s="52">
        <f t="shared" si="6"/>
        <v>5.9840679168701172E-3</v>
      </c>
      <c r="J8" s="52">
        <f t="shared" si="6"/>
        <v>5.4931640625E-3</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6" t="s">
        <v>688</v>
      </c>
      <c r="C9" s="56" t="s">
        <v>689</v>
      </c>
      <c r="D9" s="56" t="s">
        <v>690</v>
      </c>
      <c r="E9" s="56" t="s">
        <v>691</v>
      </c>
      <c r="F9" s="56" t="s">
        <v>692</v>
      </c>
      <c r="G9" s="56" t="s">
        <v>693</v>
      </c>
      <c r="H9" s="56" t="s">
        <v>694</v>
      </c>
      <c r="I9" s="56" t="s">
        <v>695</v>
      </c>
      <c r="J9" s="56" t="s">
        <v>696</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9.9706649780273438E-4</v>
      </c>
      <c r="D10" s="9">
        <f t="shared" si="7"/>
        <v>9.9730491638183594E-4</v>
      </c>
      <c r="E10" s="9">
        <f t="shared" si="7"/>
        <v>9.9420547485351563E-4</v>
      </c>
      <c r="F10" s="9">
        <f t="shared" si="7"/>
        <v>9.9706649780273438E-4</v>
      </c>
      <c r="G10" s="9">
        <f t="shared" si="7"/>
        <v>9.9784135818481445E-4</v>
      </c>
      <c r="H10" s="10">
        <f t="shared" si="7"/>
        <v>9.9706649780273438E-4</v>
      </c>
      <c r="I10" s="11">
        <f t="shared" si="7"/>
        <v>9.9730491638183594E-4</v>
      </c>
      <c r="J10" s="9">
        <f t="shared" si="7"/>
        <v>1.9943714141845699E-3</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9.9706649780273438E-4</v>
      </c>
      <c r="C11" s="11">
        <f t="shared" ref="B11:J12" si="8">C6-C5</f>
        <v>2.384185791015625E-7</v>
      </c>
      <c r="D11" s="9">
        <f t="shared" si="8"/>
        <v>2.384185791015625E-7</v>
      </c>
      <c r="E11" s="9">
        <f t="shared" si="8"/>
        <v>3.0994415283203125E-6</v>
      </c>
      <c r="F11" s="9">
        <f t="shared" si="8"/>
        <v>4.76837158203125E-7</v>
      </c>
      <c r="G11" s="9">
        <f t="shared" si="8"/>
        <v>9.9653005599975543E-4</v>
      </c>
      <c r="H11" s="10">
        <f>H6-H5</f>
        <v>2.384185791015625E-7</v>
      </c>
      <c r="I11" s="11">
        <f t="shared" ref="I11:J11" si="9">I6-I5</f>
        <v>9.9682807922363325E-4</v>
      </c>
      <c r="J11" s="9">
        <f t="shared" si="9"/>
        <v>3.5762786865277743E-7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2.384185791015625E-7</v>
      </c>
      <c r="C12" s="11">
        <f t="shared" si="8"/>
        <v>4.76837158203125E-7</v>
      </c>
      <c r="D12" s="9">
        <f t="shared" si="8"/>
        <v>9.9682807922363238E-4</v>
      </c>
      <c r="E12" s="9">
        <f t="shared" si="8"/>
        <v>2.384185791015625E-7</v>
      </c>
      <c r="F12" s="9">
        <f t="shared" si="8"/>
        <v>5.5342912673950174E-4</v>
      </c>
      <c r="G12" s="9">
        <f t="shared" si="8"/>
        <v>4.76837158203125E-7</v>
      </c>
      <c r="H12" s="10">
        <f t="shared" si="8"/>
        <v>4.76837158203125E-7</v>
      </c>
      <c r="I12" s="11">
        <f t="shared" si="8"/>
        <v>9.5367431640581632E-7</v>
      </c>
      <c r="J12" s="9">
        <f t="shared" si="8"/>
        <v>9.9694728851318316E-4</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9.9706649780273438E-4</v>
      </c>
      <c r="D13" s="9">
        <f t="shared" ref="D13:G13" si="10">D5-D4</f>
        <v>9.9730491638183594E-4</v>
      </c>
      <c r="E13" s="9">
        <f t="shared" si="10"/>
        <v>9.9420547485351563E-4</v>
      </c>
      <c r="F13" s="9">
        <f t="shared" si="10"/>
        <v>9.9706649780273438E-4</v>
      </c>
      <c r="G13" s="9">
        <f t="shared" si="10"/>
        <v>6.3478946685791016E-5</v>
      </c>
      <c r="H13" s="10">
        <f>H5-H4</f>
        <v>9.9706649780273438E-4</v>
      </c>
      <c r="I13" s="11">
        <f t="shared" ref="I13:J13" si="11">I5-I4</f>
        <v>5.8650970458984375E-5</v>
      </c>
      <c r="J13" s="9">
        <f t="shared" si="11"/>
        <v>1.0223388671874996E-3</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1.0039806365966801E-3</v>
      </c>
      <c r="C14" s="11">
        <f>C8-C7</f>
        <v>1.1584758758544918E-3</v>
      </c>
      <c r="D14" s="9">
        <f t="shared" si="12"/>
        <v>2.9919147491455082E-3</v>
      </c>
      <c r="E14" s="9">
        <f t="shared" si="12"/>
        <v>9.973049163818355E-4</v>
      </c>
      <c r="F14" s="9">
        <f t="shared" si="12"/>
        <v>1.4409422874450686E-3</v>
      </c>
      <c r="G14" s="9">
        <f t="shared" si="12"/>
        <v>1.0011196136474609E-3</v>
      </c>
      <c r="H14" s="10">
        <f t="shared" si="12"/>
        <v>9.9802017211914106E-4</v>
      </c>
      <c r="I14" s="11">
        <f t="shared" si="12"/>
        <v>3.9889812469482422E-3</v>
      </c>
      <c r="J14" s="9">
        <f t="shared" si="12"/>
        <v>2.5014877319335942E-3</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9.9730491638183594E-4</v>
      </c>
      <c r="C15" s="12">
        <f>'3060-50'!D2</f>
        <v>1.50299072265625E-3</v>
      </c>
      <c r="D15" s="12">
        <f>'15-50'!D2</f>
        <v>1.9941329956054692E-3</v>
      </c>
      <c r="E15" s="12">
        <f>'trad-100'!D2</f>
        <v>9.975433349609375E-4</v>
      </c>
      <c r="F15" s="12">
        <f>'3060-100'!D2</f>
        <v>9.975433349609375E-4</v>
      </c>
      <c r="G15" s="12">
        <f>'15-100'!D2</f>
        <v>1.0244846343994141E-3</v>
      </c>
      <c r="H15" s="12">
        <f>'trad-150'!D2</f>
        <v>9.975433349609375E-4</v>
      </c>
      <c r="I15" s="12">
        <f>'3060-150'!D2</f>
        <v>1.9936561584472661E-3</v>
      </c>
      <c r="J15" s="12">
        <f>'15-150'!D2</f>
        <v>1.9946098327636719E-3</v>
      </c>
    </row>
    <row r="16" spans="1:62" x14ac:dyDescent="0.3">
      <c r="B16" s="12">
        <f>'trad-50'!D3</f>
        <v>0</v>
      </c>
      <c r="C16" s="12">
        <f>'3060-50'!D3</f>
        <v>1.994848251342773E-3</v>
      </c>
      <c r="D16" s="12">
        <f>'15-50'!D3</f>
        <v>1.9955635070800781E-3</v>
      </c>
      <c r="E16" s="12">
        <f>'trad-100'!D3</f>
        <v>0</v>
      </c>
      <c r="F16" s="12">
        <f>'3060-100'!D3</f>
        <v>9.975433349609375E-4</v>
      </c>
      <c r="G16" s="12">
        <f>'15-100'!D3</f>
        <v>1.9943714141845699E-3</v>
      </c>
      <c r="H16" s="12">
        <f>'trad-150'!D3</f>
        <v>9.9706649780273438E-4</v>
      </c>
      <c r="I16" s="12">
        <f>'3060-150'!D3</f>
        <v>1.9943714141845699E-3</v>
      </c>
      <c r="J16" s="12">
        <f>'15-150'!D3</f>
        <v>2.9783248901367192E-3</v>
      </c>
    </row>
    <row r="17" spans="2:10" x14ac:dyDescent="0.3">
      <c r="B17" s="12">
        <f>'trad-50'!D4</f>
        <v>0</v>
      </c>
      <c r="C17" s="12">
        <f>'3060-50'!D4</f>
        <v>9.9015235900878906E-4</v>
      </c>
      <c r="D17" s="12">
        <f>'15-50'!D4</f>
        <v>1.9941329956054692E-3</v>
      </c>
      <c r="E17" s="12">
        <f>'trad-100'!D4</f>
        <v>9.975433349609375E-4</v>
      </c>
      <c r="F17" s="12">
        <f>'3060-100'!D4</f>
        <v>9.9706649780273438E-4</v>
      </c>
      <c r="G17" s="12">
        <f>'15-100'!D4</f>
        <v>1.9946098327636719E-3</v>
      </c>
      <c r="H17" s="12">
        <f>'trad-150'!D4</f>
        <v>9.9730491638183594E-4</v>
      </c>
      <c r="I17" s="12">
        <f>'3060-150'!D4</f>
        <v>3.9892196655273438E-3</v>
      </c>
      <c r="J17" s="12">
        <f>'15-150'!D4</f>
        <v>3.9892196655273438E-3</v>
      </c>
    </row>
    <row r="18" spans="2:10" x14ac:dyDescent="0.3">
      <c r="B18" s="12">
        <f>'trad-50'!D5</f>
        <v>0</v>
      </c>
      <c r="C18" s="12">
        <f>'3060-50'!D5</f>
        <v>1.994848251342773E-3</v>
      </c>
      <c r="D18" s="12">
        <f>'15-50'!D5</f>
        <v>1.9946098327636719E-3</v>
      </c>
      <c r="E18" s="12">
        <f>'trad-100'!D5</f>
        <v>9.9730491638183594E-4</v>
      </c>
      <c r="F18" s="12">
        <f>'3060-100'!D5</f>
        <v>1.9946098327636719E-3</v>
      </c>
      <c r="G18" s="12">
        <f>'15-100'!D5</f>
        <v>9.9730491638183594E-4</v>
      </c>
      <c r="H18" s="12">
        <f>'trad-150'!D5</f>
        <v>9.975433349609375E-4</v>
      </c>
      <c r="I18" s="12">
        <f>'3060-150'!D5</f>
        <v>1.9941329956054692E-3</v>
      </c>
      <c r="J18" s="12">
        <f>'15-150'!D5</f>
        <v>2.9916763305664058E-3</v>
      </c>
    </row>
    <row r="19" spans="2:10" x14ac:dyDescent="0.3">
      <c r="B19" s="12">
        <f>'trad-50'!D6</f>
        <v>9.9730491638183594E-4</v>
      </c>
      <c r="C19" s="12">
        <f>'3060-50'!D6</f>
        <v>1.9984245300292969E-3</v>
      </c>
      <c r="D19" s="12">
        <f>'15-50'!D6</f>
        <v>1.9888877868652339E-3</v>
      </c>
      <c r="E19" s="12">
        <f>'trad-100'!D6</f>
        <v>9.9730491638183594E-4</v>
      </c>
      <c r="F19" s="12">
        <f>'3060-100'!D6</f>
        <v>9.9730491638183594E-4</v>
      </c>
      <c r="G19" s="12">
        <f>'15-100'!D6</f>
        <v>1.9946098327636719E-3</v>
      </c>
      <c r="H19" s="12">
        <f>'trad-150'!D6</f>
        <v>9.9730491638183594E-4</v>
      </c>
      <c r="I19" s="12">
        <f>'3060-150'!D6</f>
        <v>1.9946098327636719E-3</v>
      </c>
      <c r="J19" s="12">
        <f>'15-150'!D6</f>
        <v>1.9946098327636719E-3</v>
      </c>
    </row>
    <row r="20" spans="2:10" x14ac:dyDescent="0.3">
      <c r="B20" s="12">
        <f>'trad-50'!D7</f>
        <v>9.9730491638183594E-4</v>
      </c>
      <c r="C20" s="12">
        <f>'3060-50'!D7</f>
        <v>5.0592422485351563E-4</v>
      </c>
      <c r="D20" s="12">
        <f>'15-50'!D7</f>
        <v>2.982854843139648E-3</v>
      </c>
      <c r="E20" s="12">
        <f>'trad-100'!D7</f>
        <v>9.975433349609375E-4</v>
      </c>
      <c r="F20" s="12">
        <f>'3060-100'!D7</f>
        <v>9.9730491638183594E-4</v>
      </c>
      <c r="G20" s="12">
        <f>'15-100'!D7</f>
        <v>1.9946098327636719E-3</v>
      </c>
      <c r="H20" s="12">
        <f>'trad-150'!D7</f>
        <v>9.975433349609375E-4</v>
      </c>
      <c r="I20" s="12">
        <f>'3060-150'!D7</f>
        <v>1.9946098327636719E-3</v>
      </c>
      <c r="J20" s="12">
        <f>'15-150'!D7</f>
        <v>3.0300617218017578E-3</v>
      </c>
    </row>
    <row r="21" spans="2:10" x14ac:dyDescent="0.3">
      <c r="B21" s="12">
        <f>'trad-50'!D8</f>
        <v>9.975433349609375E-4</v>
      </c>
      <c r="C21" s="12">
        <f>'3060-50'!D8</f>
        <v>9.9349021911621094E-4</v>
      </c>
      <c r="D21" s="12">
        <f>'15-50'!D8</f>
        <v>9.9802017211914063E-4</v>
      </c>
      <c r="E21" s="12">
        <f>'trad-100'!D8</f>
        <v>0</v>
      </c>
      <c r="F21" s="12">
        <f>'3060-100'!D8</f>
        <v>9.9730491638183594E-4</v>
      </c>
      <c r="G21" s="12">
        <f>'15-100'!D8</f>
        <v>1.9946098327636719E-3</v>
      </c>
      <c r="H21" s="12">
        <f>'trad-150'!D8</f>
        <v>9.975433349609375E-4</v>
      </c>
      <c r="I21" s="12">
        <f>'3060-150'!D8</f>
        <v>1.994848251342773E-3</v>
      </c>
      <c r="J21" s="12">
        <f>'15-150'!D8</f>
        <v>1.9943714141845699E-3</v>
      </c>
    </row>
    <row r="22" spans="2:10" x14ac:dyDescent="0.3">
      <c r="B22" s="12">
        <f>'trad-50'!D9</f>
        <v>1.507043838500977E-3</v>
      </c>
      <c r="C22" s="12">
        <f>'3060-50'!D9</f>
        <v>9.860992431640625E-4</v>
      </c>
      <c r="D22" s="12">
        <f>'15-50'!D9</f>
        <v>9.8872184753417969E-4</v>
      </c>
      <c r="E22" s="12">
        <f>'trad-100'!D9</f>
        <v>9.975433349609375E-4</v>
      </c>
      <c r="F22" s="12">
        <f>'3060-100'!D9</f>
        <v>9.9730491638183594E-4</v>
      </c>
      <c r="G22" s="12">
        <f>'15-100'!D9</f>
        <v>2.9919147491455078E-3</v>
      </c>
      <c r="H22" s="12">
        <f>'trad-150'!D9</f>
        <v>1.994848251342773E-3</v>
      </c>
      <c r="I22" s="12">
        <f>'3060-150'!D9</f>
        <v>1.9943714141845699E-3</v>
      </c>
      <c r="J22" s="12">
        <f>'15-150'!D9</f>
        <v>1.9938945770263672E-3</v>
      </c>
    </row>
    <row r="23" spans="2:10" x14ac:dyDescent="0.3">
      <c r="B23" s="12">
        <f>'trad-50'!D10</f>
        <v>0</v>
      </c>
      <c r="C23" s="12">
        <f>'3060-50'!D10</f>
        <v>1.9943714141845699E-3</v>
      </c>
      <c r="D23" s="12">
        <f>'15-50'!D10</f>
        <v>2.006292343139648E-3</v>
      </c>
      <c r="E23" s="12">
        <f>'trad-100'!D10</f>
        <v>9.9706649780273438E-4</v>
      </c>
      <c r="F23" s="12">
        <f>'3060-100'!D10</f>
        <v>9.975433349609375E-4</v>
      </c>
      <c r="G23" s="12">
        <f>'15-100'!D10</f>
        <v>1.9943714141845699E-3</v>
      </c>
      <c r="H23" s="12">
        <f>'trad-150'!D10</f>
        <v>9.9730491638183594E-4</v>
      </c>
      <c r="I23" s="12">
        <f>'3060-150'!D10</f>
        <v>2.9926300048828121E-3</v>
      </c>
      <c r="J23" s="12">
        <f>'15-150'!D10</f>
        <v>3.0090808868408199E-3</v>
      </c>
    </row>
    <row r="24" spans="2:10" x14ac:dyDescent="0.3">
      <c r="B24" s="12">
        <f>'trad-50'!D11</f>
        <v>9.9730491638183594E-4</v>
      </c>
      <c r="C24" s="12">
        <f>'3060-50'!D11</f>
        <v>9.975433349609375E-4</v>
      </c>
      <c r="D24" s="12">
        <f>'15-50'!D11</f>
        <v>1.9946098327636719E-3</v>
      </c>
      <c r="E24" s="12">
        <f>'trad-100'!D11</f>
        <v>9.9778175354003906E-4</v>
      </c>
      <c r="F24" s="12">
        <f>'3060-100'!D11</f>
        <v>1.5025138854980471E-3</v>
      </c>
      <c r="G24" s="12">
        <f>'15-100'!D11</f>
        <v>1.9946098327636719E-3</v>
      </c>
      <c r="H24" s="12">
        <f>'trad-150'!D11</f>
        <v>9.9730491638183594E-4</v>
      </c>
      <c r="I24" s="12">
        <f>'3060-150'!D11</f>
        <v>9.9706649780273438E-4</v>
      </c>
      <c r="J24" s="12">
        <f>'15-150'!D11</f>
        <v>9.975433349609375E-4</v>
      </c>
    </row>
    <row r="25" spans="2:10" x14ac:dyDescent="0.3">
      <c r="B25" s="12">
        <f>'trad-50'!D12</f>
        <v>9.9730491638183594E-4</v>
      </c>
      <c r="C25" s="12">
        <f>'3060-50'!D12</f>
        <v>9.9706649780273438E-4</v>
      </c>
      <c r="D25" s="12">
        <f>'15-50'!D12</f>
        <v>9.9706649780273438E-4</v>
      </c>
      <c r="E25" s="12">
        <f>'trad-100'!D12</f>
        <v>9.9682807922363281E-4</v>
      </c>
      <c r="F25" s="12">
        <f>'3060-100'!D12</f>
        <v>9.9730491638183594E-4</v>
      </c>
      <c r="G25" s="12">
        <f>'15-100'!D12</f>
        <v>9.9730491638183594E-4</v>
      </c>
      <c r="H25" s="12">
        <f>'trad-150'!D12</f>
        <v>9.9706649780273438E-4</v>
      </c>
      <c r="I25" s="12">
        <f>'3060-150'!D12</f>
        <v>9.9730491638183594E-4</v>
      </c>
      <c r="J25" s="12">
        <f>'15-150'!D12</f>
        <v>2.9923915863037109E-3</v>
      </c>
    </row>
    <row r="26" spans="2:10" x14ac:dyDescent="0.3">
      <c r="B26" s="12">
        <f>'trad-50'!D13</f>
        <v>9.9730491638183594E-4</v>
      </c>
      <c r="C26" s="12">
        <f>'3060-50'!D13</f>
        <v>9.9730491638183594E-4</v>
      </c>
      <c r="D26" s="12">
        <f>'15-50'!D13</f>
        <v>1.9900798797607422E-3</v>
      </c>
      <c r="E26" s="12">
        <f>'trad-100'!D13</f>
        <v>9.9730491638183594E-4</v>
      </c>
      <c r="F26" s="12">
        <f>'3060-100'!D13</f>
        <v>1.9946098327636719E-3</v>
      </c>
      <c r="G26" s="12">
        <f>'15-100'!D13</f>
        <v>9.975433349609375E-4</v>
      </c>
      <c r="H26" s="12">
        <f>'trad-150'!D13</f>
        <v>9.9682807922363281E-4</v>
      </c>
      <c r="I26" s="12">
        <f>'3060-150'!D13</f>
        <v>2.0158290863037109E-3</v>
      </c>
      <c r="J26" s="12">
        <f>'15-150'!D13</f>
        <v>2.0997524261474609E-3</v>
      </c>
    </row>
    <row r="27" spans="2:10" x14ac:dyDescent="0.3">
      <c r="B27" s="12">
        <f>'trad-50'!D14</f>
        <v>9.975433349609375E-4</v>
      </c>
      <c r="C27" s="12">
        <f>'3060-50'!D14</f>
        <v>1.9934177398681641E-3</v>
      </c>
      <c r="D27" s="12">
        <f>'15-50'!D14</f>
        <v>9.9945068359375E-4</v>
      </c>
      <c r="E27" s="12">
        <f>'trad-100'!D14</f>
        <v>1.006841659545898E-3</v>
      </c>
      <c r="F27" s="12">
        <f>'3060-100'!D14</f>
        <v>9.9730491638183594E-4</v>
      </c>
      <c r="G27" s="12">
        <f>'15-100'!D14</f>
        <v>1.9943714141845699E-3</v>
      </c>
      <c r="H27" s="12">
        <f>'trad-150'!D14</f>
        <v>9.9682807922363281E-4</v>
      </c>
      <c r="I27" s="12">
        <f>'3060-150'!D14</f>
        <v>1.979827880859375E-3</v>
      </c>
      <c r="J27" s="12">
        <f>'15-150'!D14</f>
        <v>1.941680908203125E-3</v>
      </c>
    </row>
    <row r="28" spans="2:10" x14ac:dyDescent="0.3">
      <c r="B28" s="12">
        <f>'trad-50'!D15</f>
        <v>1.005887985229492E-3</v>
      </c>
      <c r="C28" s="12">
        <f>'3060-50'!D15</f>
        <v>9.9778175354003906E-4</v>
      </c>
      <c r="D28" s="12">
        <f>'15-50'!D15</f>
        <v>9.9706649780273438E-4</v>
      </c>
      <c r="E28" s="12">
        <f>'trad-100'!D15</f>
        <v>0</v>
      </c>
      <c r="F28" s="12">
        <f>'3060-100'!D15</f>
        <v>9.975433349609375E-4</v>
      </c>
      <c r="G28" s="12">
        <f>'15-100'!D15</f>
        <v>1.9943714141845699E-3</v>
      </c>
      <c r="H28" s="12">
        <f>'trad-150'!D15</f>
        <v>9.9730491638183594E-4</v>
      </c>
      <c r="I28" s="12">
        <f>'3060-150'!D15</f>
        <v>9.9730491638183594E-4</v>
      </c>
      <c r="J28" s="12">
        <f>'15-150'!D15</f>
        <v>1.9946098327636719E-3</v>
      </c>
    </row>
    <row r="29" spans="2:10" x14ac:dyDescent="0.3">
      <c r="B29" s="12">
        <f>'trad-50'!D16</f>
        <v>9.7966194152832031E-4</v>
      </c>
      <c r="C29" s="12">
        <f>'3060-50'!D16</f>
        <v>9.975433349609375E-4</v>
      </c>
      <c r="D29" s="12">
        <f>'15-50'!D16</f>
        <v>2.9911994934082031E-3</v>
      </c>
      <c r="E29" s="12">
        <f>'trad-100'!D16</f>
        <v>0</v>
      </c>
      <c r="F29" s="12">
        <f>'3060-100'!D16</f>
        <v>1.9943714141845699E-3</v>
      </c>
      <c r="G29" s="12">
        <f>'15-100'!D16</f>
        <v>1.9943714141845699E-3</v>
      </c>
      <c r="H29" s="12">
        <f>'trad-150'!D16</f>
        <v>9.8657608032226563E-4</v>
      </c>
      <c r="I29" s="12">
        <f>'3060-150'!D16</f>
        <v>9.9706649780273438E-4</v>
      </c>
      <c r="J29" s="12">
        <f>'15-150'!D16</f>
        <v>1.9941329956054692E-3</v>
      </c>
    </row>
    <row r="30" spans="2:10" x14ac:dyDescent="0.3">
      <c r="B30" s="12">
        <f>'trad-50'!D17</f>
        <v>9.9706649780273438E-4</v>
      </c>
      <c r="C30" s="12">
        <f>'3060-50'!D17</f>
        <v>9.9730491638183594E-4</v>
      </c>
      <c r="D30" s="12">
        <f>'15-50'!D17</f>
        <v>9.8371505737304688E-4</v>
      </c>
      <c r="E30" s="12">
        <f>'trad-100'!D17</f>
        <v>9.975433349609375E-4</v>
      </c>
      <c r="F30" s="12">
        <f>'3060-100'!D17</f>
        <v>1.9946098327636719E-3</v>
      </c>
      <c r="G30" s="12">
        <f>'15-100'!D17</f>
        <v>1.9943714141845699E-3</v>
      </c>
      <c r="H30" s="12">
        <f>'trad-150'!D17</f>
        <v>9.9730491638183594E-4</v>
      </c>
      <c r="I30" s="12">
        <f>'3060-150'!D17</f>
        <v>1.9929409027099609E-3</v>
      </c>
      <c r="J30" s="12">
        <f>'15-150'!D17</f>
        <v>3.9892196655273438E-3</v>
      </c>
    </row>
    <row r="31" spans="2:10" x14ac:dyDescent="0.3">
      <c r="B31" s="12">
        <f>'trad-50'!D18</f>
        <v>9.9730491638183594E-4</v>
      </c>
      <c r="C31" s="12">
        <f>'3060-50'!D18</f>
        <v>9.975433349609375E-4</v>
      </c>
      <c r="D31" s="12">
        <f>'15-50'!D18</f>
        <v>1.9927024841308589E-3</v>
      </c>
      <c r="E31" s="12">
        <f>'trad-100'!D18</f>
        <v>1.000404357910156E-3</v>
      </c>
      <c r="F31" s="12">
        <f>'3060-100'!D18</f>
        <v>2.9916763305664058E-3</v>
      </c>
      <c r="G31" s="12">
        <f>'15-100'!D18</f>
        <v>9.9730491638183594E-4</v>
      </c>
      <c r="H31" s="12">
        <f>'trad-150'!D18</f>
        <v>9.9778175354003906E-4</v>
      </c>
      <c r="I31" s="12">
        <f>'3060-150'!D18</f>
        <v>1.9941329956054692E-3</v>
      </c>
      <c r="J31" s="12">
        <f>'15-150'!D18</f>
        <v>1.9943714141845699E-3</v>
      </c>
    </row>
    <row r="32" spans="2:10" x14ac:dyDescent="0.3">
      <c r="B32" s="12">
        <f>'trad-50'!D19</f>
        <v>0</v>
      </c>
      <c r="C32" s="12">
        <f>'3060-50'!D19</f>
        <v>2.0227432250976558E-3</v>
      </c>
      <c r="D32" s="12">
        <f>'15-50'!D19</f>
        <v>9.9730491638183594E-4</v>
      </c>
      <c r="E32" s="12">
        <f>'trad-100'!D19</f>
        <v>9.8013877868652344E-4</v>
      </c>
      <c r="F32" s="12">
        <f>'3060-100'!D19</f>
        <v>1.994848251342773E-3</v>
      </c>
      <c r="G32" s="12">
        <f>'15-100'!D19</f>
        <v>1.995086669921875E-3</v>
      </c>
      <c r="H32" s="12">
        <f>'trad-150'!D19</f>
        <v>9.9682807922363281E-4</v>
      </c>
      <c r="I32" s="12">
        <f>'3060-150'!D19</f>
        <v>9.975433349609375E-4</v>
      </c>
      <c r="J32" s="12">
        <f>'15-150'!D19</f>
        <v>3.2150745391845699E-3</v>
      </c>
    </row>
    <row r="33" spans="2:10" x14ac:dyDescent="0.3">
      <c r="B33" s="12">
        <f>'trad-50'!D20</f>
        <v>0</v>
      </c>
      <c r="C33" s="12">
        <f>'3060-50'!D20</f>
        <v>9.9730491638183594E-4</v>
      </c>
      <c r="D33" s="12">
        <f>'15-50'!D20</f>
        <v>9.9706649780273438E-4</v>
      </c>
      <c r="E33" s="12">
        <f>'trad-100'!D20</f>
        <v>9.975433349609375E-4</v>
      </c>
      <c r="F33" s="12">
        <f>'3060-100'!D20</f>
        <v>1.994848251342773E-3</v>
      </c>
      <c r="G33" s="12">
        <f>'15-100'!D20</f>
        <v>9.9706649780273438E-4</v>
      </c>
      <c r="H33" s="12">
        <f>'trad-150'!D20</f>
        <v>1.9936561584472661E-3</v>
      </c>
      <c r="I33" s="12">
        <f>'3060-150'!D20</f>
        <v>1.9946098327636719E-3</v>
      </c>
      <c r="J33" s="12">
        <f>'15-150'!D20</f>
        <v>1.9943714141845699E-3</v>
      </c>
    </row>
    <row r="34" spans="2:10" x14ac:dyDescent="0.3">
      <c r="B34" s="12">
        <f>'trad-50'!D21</f>
        <v>9.9778175354003906E-4</v>
      </c>
      <c r="C34" s="12">
        <f>'3060-50'!D21</f>
        <v>9.9706649780273438E-4</v>
      </c>
      <c r="D34" s="12">
        <f>'15-50'!D21</f>
        <v>9.975433349609375E-4</v>
      </c>
      <c r="E34" s="12">
        <f>'trad-100'!D21</f>
        <v>0</v>
      </c>
      <c r="F34" s="12">
        <f>'3060-100'!D21</f>
        <v>2.044677734375E-3</v>
      </c>
      <c r="G34" s="12">
        <f>'15-100'!D21</f>
        <v>9.9802017211914063E-4</v>
      </c>
      <c r="H34" s="12">
        <f>'trad-150'!D21</f>
        <v>9.9778175354003906E-4</v>
      </c>
      <c r="I34" s="12">
        <f>'3060-150'!D21</f>
        <v>2.9921531677246089E-3</v>
      </c>
      <c r="J34" s="12">
        <f>'15-150'!D21</f>
        <v>2.0158290863037109E-3</v>
      </c>
    </row>
    <row r="35" spans="2:10" x14ac:dyDescent="0.3">
      <c r="B35" s="12">
        <f>'trad-50'!D22</f>
        <v>9.9730491638183594E-4</v>
      </c>
      <c r="C35" s="12">
        <f>'3060-50'!D22</f>
        <v>9.9730491638183594E-4</v>
      </c>
      <c r="D35" s="12">
        <f>'15-50'!D22</f>
        <v>1.9943714141845699E-3</v>
      </c>
      <c r="E35" s="12">
        <f>'trad-100'!D22</f>
        <v>0</v>
      </c>
      <c r="F35" s="12">
        <f>'3060-100'!D22</f>
        <v>2.0108222961425781E-3</v>
      </c>
      <c r="G35" s="12">
        <f>'15-100'!D22</f>
        <v>9.9706649780273438E-4</v>
      </c>
      <c r="H35" s="12">
        <f>'trad-150'!D22</f>
        <v>1.9941329956054692E-3</v>
      </c>
      <c r="I35" s="12">
        <f>'3060-150'!D22</f>
        <v>9.9730491638183594E-4</v>
      </c>
      <c r="J35" s="12">
        <f>'15-150'!D22</f>
        <v>2.9916763305664058E-3</v>
      </c>
    </row>
    <row r="36" spans="2:10" x14ac:dyDescent="0.3">
      <c r="B36" s="12">
        <f>'trad-50'!D23</f>
        <v>9.9706649780273438E-4</v>
      </c>
      <c r="C36" s="12">
        <f>'3060-50'!D23</f>
        <v>1.9946098327636719E-3</v>
      </c>
      <c r="D36" s="12">
        <f>'15-50'!D23</f>
        <v>9.9778175354003906E-4</v>
      </c>
      <c r="E36" s="12">
        <f>'trad-100'!D23</f>
        <v>9.9730491638183594E-4</v>
      </c>
      <c r="F36" s="12">
        <f>'3060-100'!D23</f>
        <v>1.9946098327636719E-3</v>
      </c>
      <c r="G36" s="12">
        <f>'15-100'!D23</f>
        <v>9.975433349609375E-4</v>
      </c>
      <c r="H36" s="12">
        <f>'trad-150'!D23</f>
        <v>9.975433349609375E-4</v>
      </c>
      <c r="I36" s="12">
        <f>'3060-150'!D23</f>
        <v>2.9919147491455078E-3</v>
      </c>
      <c r="J36" s="12">
        <f>'15-150'!D23</f>
        <v>1.9946098327636719E-3</v>
      </c>
    </row>
    <row r="37" spans="2:10" x14ac:dyDescent="0.3">
      <c r="B37" s="12">
        <f>'trad-50'!D24</f>
        <v>9.9706649780273438E-4</v>
      </c>
      <c r="C37" s="12">
        <f>'3060-50'!D24</f>
        <v>9.9730491638183594E-4</v>
      </c>
      <c r="D37" s="12">
        <f>'15-50'!D24</f>
        <v>9.9730491638183594E-4</v>
      </c>
      <c r="E37" s="12">
        <f>'trad-100'!D24</f>
        <v>9.975433349609375E-4</v>
      </c>
      <c r="F37" s="12">
        <f>'3060-100'!D24</f>
        <v>9.9706649780273438E-4</v>
      </c>
      <c r="G37" s="12">
        <f>'15-100'!D24</f>
        <v>1.994848251342773E-3</v>
      </c>
      <c r="H37" s="12">
        <f>'trad-150'!D24</f>
        <v>9.9730491638183594E-4</v>
      </c>
      <c r="I37" s="12">
        <f>'3060-150'!D24</f>
        <v>1.9943714141845699E-3</v>
      </c>
      <c r="J37" s="12">
        <f>'15-150'!D24</f>
        <v>3.9889812469482422E-3</v>
      </c>
    </row>
    <row r="38" spans="2:10" x14ac:dyDescent="0.3">
      <c r="B38" s="12">
        <f>'trad-50'!D25</f>
        <v>0</v>
      </c>
      <c r="C38" s="12">
        <f>'3060-50'!D25</f>
        <v>9.9730491638183594E-4</v>
      </c>
      <c r="D38" s="12">
        <f>'15-50'!D25</f>
        <v>9.9682807922363281E-4</v>
      </c>
      <c r="E38" s="12">
        <f>'trad-100'!D25</f>
        <v>9.9706649780273438E-4</v>
      </c>
      <c r="F38" s="12">
        <f>'3060-100'!D25</f>
        <v>9.975433349609375E-4</v>
      </c>
      <c r="G38" s="12">
        <f>'15-100'!D25</f>
        <v>1.9946098327636719E-3</v>
      </c>
      <c r="H38" s="12">
        <f>'trad-150'!D25</f>
        <v>9.9682807922363281E-4</v>
      </c>
      <c r="I38" s="12">
        <f>'3060-150'!D25</f>
        <v>1.9943714141845699E-3</v>
      </c>
      <c r="J38" s="12">
        <f>'15-150'!D25</f>
        <v>2.9919147491455078E-3</v>
      </c>
    </row>
    <row r="39" spans="2:10" x14ac:dyDescent="0.3">
      <c r="B39" s="12">
        <f>'trad-50'!D26</f>
        <v>9.975433349609375E-4</v>
      </c>
      <c r="C39" s="12">
        <f>'3060-50'!D26</f>
        <v>9.9730491638183594E-4</v>
      </c>
      <c r="D39" s="12">
        <f>'15-50'!D26</f>
        <v>9.9706649780273438E-4</v>
      </c>
      <c r="E39" s="12">
        <f>'trad-100'!D26</f>
        <v>9.9682807922363281E-4</v>
      </c>
      <c r="F39" s="12">
        <f>'3060-100'!D26</f>
        <v>1.9938945770263672E-3</v>
      </c>
      <c r="G39" s="12">
        <f>'15-100'!D26</f>
        <v>1.9946098327636719E-3</v>
      </c>
      <c r="H39" s="12">
        <f>'trad-150'!D26</f>
        <v>9.9706649780273438E-4</v>
      </c>
      <c r="I39" s="12">
        <f>'3060-150'!D26</f>
        <v>1.994848251342773E-3</v>
      </c>
      <c r="J39" s="12">
        <f>'15-150'!D26</f>
        <v>2.9919147491455078E-3</v>
      </c>
    </row>
    <row r="40" spans="2:10" x14ac:dyDescent="0.3">
      <c r="B40" s="12">
        <f>'trad-50'!D27</f>
        <v>9.9706649780273438E-4</v>
      </c>
      <c r="C40" s="12">
        <f>'3060-50'!D27</f>
        <v>9.9706649780273438E-4</v>
      </c>
      <c r="D40" s="12">
        <f>'15-50'!D27</f>
        <v>9.9730491638183594E-4</v>
      </c>
      <c r="E40" s="12">
        <f>'trad-100'!D27</f>
        <v>9.937286376953125E-4</v>
      </c>
      <c r="F40" s="12">
        <f>'3060-100'!D27</f>
        <v>1.995086669921875E-3</v>
      </c>
      <c r="G40" s="12">
        <f>'15-100'!D27</f>
        <v>1.9946098327636719E-3</v>
      </c>
      <c r="H40" s="12">
        <f>'trad-150'!D27</f>
        <v>9.9778175354003906E-4</v>
      </c>
      <c r="I40" s="12">
        <f>'3060-150'!D27</f>
        <v>1.9946098327636719E-3</v>
      </c>
      <c r="J40" s="12">
        <f>'15-150'!D27</f>
        <v>2.9919147491455078E-3</v>
      </c>
    </row>
    <row r="41" spans="2:10" x14ac:dyDescent="0.3">
      <c r="B41" s="12">
        <f>'trad-50'!D28</f>
        <v>0</v>
      </c>
      <c r="C41" s="12">
        <f>'3060-50'!D28</f>
        <v>0</v>
      </c>
      <c r="D41" s="12">
        <f>'15-50'!D28</f>
        <v>9.9706649780273438E-4</v>
      </c>
      <c r="E41" s="12">
        <f>'trad-100'!D28</f>
        <v>9.975433349609375E-4</v>
      </c>
      <c r="F41" s="12">
        <f>'3060-100'!D28</f>
        <v>9.9730491638183594E-4</v>
      </c>
      <c r="G41" s="12">
        <f>'15-100'!D28</f>
        <v>2.9959678649902339E-3</v>
      </c>
      <c r="H41" s="12">
        <f>'trad-150'!D28</f>
        <v>9.9706649780273438E-4</v>
      </c>
      <c r="I41" s="12">
        <f>'3060-150'!D28</f>
        <v>2.9914379119873051E-3</v>
      </c>
      <c r="J41" s="12">
        <f>'15-150'!D28</f>
        <v>2.9919147491455078E-3</v>
      </c>
    </row>
    <row r="42" spans="2:10" x14ac:dyDescent="0.3">
      <c r="B42" s="12">
        <f>'trad-50'!D29</f>
        <v>1.002311706542969E-3</v>
      </c>
      <c r="C42" s="12">
        <f>'3060-50'!D29</f>
        <v>9.9778175354003906E-4</v>
      </c>
      <c r="D42" s="12">
        <f>'15-50'!D29</f>
        <v>9.975433349609375E-4</v>
      </c>
      <c r="E42" s="12">
        <f>'trad-100'!D29</f>
        <v>9.9730491638183594E-4</v>
      </c>
      <c r="F42" s="12">
        <f>'3060-100'!D29</f>
        <v>9.975433349609375E-4</v>
      </c>
      <c r="G42" s="12">
        <f>'15-100'!D29</f>
        <v>9.9778175354003906E-4</v>
      </c>
      <c r="H42" s="12">
        <f>'trad-150'!D29</f>
        <v>9.9682807922363281E-4</v>
      </c>
      <c r="I42" s="12">
        <f>'3060-150'!D29</f>
        <v>2.9914379119873051E-3</v>
      </c>
      <c r="J42" s="12">
        <f>'15-150'!D29</f>
        <v>9.9730491638183594E-4</v>
      </c>
    </row>
    <row r="43" spans="2:10" x14ac:dyDescent="0.3">
      <c r="B43" s="12">
        <f>'trad-50'!D30</f>
        <v>0</v>
      </c>
      <c r="C43" s="12">
        <f>'3060-50'!D30</f>
        <v>1.994848251342773E-3</v>
      </c>
      <c r="D43" s="12">
        <f>'15-50'!D30</f>
        <v>9.975433349609375E-4</v>
      </c>
      <c r="E43" s="12">
        <f>'trad-100'!D30</f>
        <v>9.9706649780273438E-4</v>
      </c>
      <c r="F43" s="12">
        <f>'3060-100'!D30</f>
        <v>1.9938945770263672E-3</v>
      </c>
      <c r="G43" s="12">
        <f>'15-100'!D30</f>
        <v>1.9865036010742192E-3</v>
      </c>
      <c r="H43" s="12">
        <f>'trad-150'!D30</f>
        <v>1.0025501251220701E-3</v>
      </c>
      <c r="I43" s="12">
        <f>'3060-150'!D30</f>
        <v>2.9916763305664058E-3</v>
      </c>
      <c r="J43" s="12">
        <f>'15-150'!D30</f>
        <v>1.9984245300292969E-3</v>
      </c>
    </row>
    <row r="44" spans="2:10" x14ac:dyDescent="0.3">
      <c r="B44" s="12">
        <f>'trad-50'!D31</f>
        <v>9.975433349609375E-4</v>
      </c>
      <c r="C44" s="12">
        <f>'3060-50'!D31</f>
        <v>9.975433349609375E-4</v>
      </c>
      <c r="D44" s="12">
        <f>'15-50'!D31</f>
        <v>1.9938945770263672E-3</v>
      </c>
      <c r="E44" s="12">
        <f>'trad-100'!D31</f>
        <v>9.9730491638183594E-4</v>
      </c>
      <c r="F44" s="12">
        <f>'3060-100'!D31</f>
        <v>9.9778175354003906E-4</v>
      </c>
      <c r="G44" s="12">
        <f>'15-100'!D31</f>
        <v>9.9706649780273438E-4</v>
      </c>
      <c r="H44" s="12">
        <f>'trad-150'!D31</f>
        <v>9.8657608032226563E-4</v>
      </c>
      <c r="I44" s="12">
        <f>'3060-150'!D31</f>
        <v>1.9943714141845699E-3</v>
      </c>
      <c r="J44" s="12">
        <f>'15-150'!D31</f>
        <v>1.9981861114501949E-3</v>
      </c>
    </row>
    <row r="45" spans="2:10" x14ac:dyDescent="0.3">
      <c r="B45" s="12">
        <f>'trad-50'!D32</f>
        <v>9.9658966064453125E-4</v>
      </c>
      <c r="C45" s="12">
        <f>'3060-50'!D32</f>
        <v>9.9706649780273438E-4</v>
      </c>
      <c r="D45" s="12">
        <f>'15-50'!D32</f>
        <v>1.9938945770263672E-3</v>
      </c>
      <c r="E45" s="12">
        <f>'trad-100'!D32</f>
        <v>9.9730491638183594E-4</v>
      </c>
      <c r="F45" s="12">
        <f>'3060-100'!D32</f>
        <v>1.9946098327636719E-3</v>
      </c>
      <c r="G45" s="12">
        <f>'15-100'!D32</f>
        <v>9.9706649780273438E-4</v>
      </c>
      <c r="H45" s="12">
        <f>'trad-150'!D32</f>
        <v>9.9682807922363281E-4</v>
      </c>
      <c r="I45" s="12">
        <f>'3060-150'!D32</f>
        <v>9.9730491638183594E-4</v>
      </c>
      <c r="J45" s="12">
        <f>'15-150'!D32</f>
        <v>4.0085315704345703E-3</v>
      </c>
    </row>
    <row r="46" spans="2:10" x14ac:dyDescent="0.3">
      <c r="B46" s="12">
        <f>'trad-50'!D33</f>
        <v>9.7370147705078125E-4</v>
      </c>
      <c r="C46" s="12">
        <f>'3060-50'!D33</f>
        <v>9.9706649780273438E-4</v>
      </c>
      <c r="D46" s="12">
        <f>'15-50'!D33</f>
        <v>9.9706649780273438E-4</v>
      </c>
      <c r="E46" s="12">
        <f>'trad-100'!D33</f>
        <v>9.9730491638183594E-4</v>
      </c>
      <c r="F46" s="12">
        <f>'3060-100'!D33</f>
        <v>1.9955635070800781E-3</v>
      </c>
      <c r="G46" s="12">
        <f>'15-100'!D33</f>
        <v>9.975433349609375E-4</v>
      </c>
      <c r="H46" s="12">
        <f>'trad-150'!D33</f>
        <v>9.975433349609375E-4</v>
      </c>
      <c r="I46" s="12">
        <f>'3060-150'!D33</f>
        <v>1.9943714141845699E-3</v>
      </c>
      <c r="J46" s="12">
        <f>'15-150'!D33</f>
        <v>1.9943714141845699E-3</v>
      </c>
    </row>
    <row r="47" spans="2:10" x14ac:dyDescent="0.3">
      <c r="B47" s="12">
        <f>'trad-50'!D34</f>
        <v>0</v>
      </c>
      <c r="C47" s="12">
        <f>'3060-50'!D34</f>
        <v>9.9682807922363281E-4</v>
      </c>
      <c r="D47" s="12">
        <f>'15-50'!D34</f>
        <v>9.9706649780273438E-4</v>
      </c>
      <c r="E47" s="12">
        <f>'trad-100'!D34</f>
        <v>9.9730491638183594E-4</v>
      </c>
      <c r="F47" s="12">
        <f>'3060-100'!D34</f>
        <v>1.0206699371337891E-3</v>
      </c>
      <c r="G47" s="12">
        <f>'15-100'!D34</f>
        <v>2.9921531677246089E-3</v>
      </c>
      <c r="H47" s="12">
        <f>'trad-150'!D34</f>
        <v>9.9730491638183594E-4</v>
      </c>
      <c r="I47" s="12">
        <f>'3060-150'!D34</f>
        <v>1.9946098327636719E-3</v>
      </c>
      <c r="J47" s="12">
        <f>'15-150'!D34</f>
        <v>3.9899349212646476E-3</v>
      </c>
    </row>
    <row r="48" spans="2:10" x14ac:dyDescent="0.3">
      <c r="B48" s="12">
        <f>'trad-50'!D35</f>
        <v>9.9301338195800781E-4</v>
      </c>
      <c r="C48" s="12">
        <f>'3060-50'!D35</f>
        <v>9.9706649780273438E-4</v>
      </c>
      <c r="D48" s="12">
        <f>'15-50'!D35</f>
        <v>9.9802017211914063E-4</v>
      </c>
      <c r="E48" s="12">
        <f>'trad-100'!D35</f>
        <v>9.975433349609375E-4</v>
      </c>
      <c r="F48" s="12">
        <f>'3060-100'!D35</f>
        <v>9.9706649780273438E-4</v>
      </c>
      <c r="G48" s="12">
        <f>'15-100'!D35</f>
        <v>9.9682807922363281E-4</v>
      </c>
      <c r="H48" s="12">
        <f>'trad-150'!D35</f>
        <v>9.9730491638183594E-4</v>
      </c>
      <c r="I48" s="12">
        <f>'3060-150'!D35</f>
        <v>1.9946098327636719E-3</v>
      </c>
      <c r="J48" s="12">
        <f>'15-150'!D35</f>
        <v>2.9916763305664058E-3</v>
      </c>
    </row>
    <row r="49" spans="2:10" x14ac:dyDescent="0.3">
      <c r="B49" s="12">
        <f>'trad-50'!D36</f>
        <v>0</v>
      </c>
      <c r="C49" s="12">
        <f>'3060-50'!D36</f>
        <v>9.9706649780273438E-4</v>
      </c>
      <c r="D49" s="12">
        <f>'15-50'!D36</f>
        <v>1.994848251342773E-3</v>
      </c>
      <c r="E49" s="12">
        <f>'trad-100'!D36</f>
        <v>9.8872184753417969E-4</v>
      </c>
      <c r="F49" s="12">
        <f>'3060-100'!D36</f>
        <v>9.9730491638183594E-4</v>
      </c>
      <c r="G49" s="12">
        <f>'15-100'!D36</f>
        <v>1.9941329956054692E-3</v>
      </c>
      <c r="H49" s="12">
        <f>'trad-150'!D36</f>
        <v>1.995086669921875E-3</v>
      </c>
      <c r="I49" s="12">
        <f>'3060-150'!D36</f>
        <v>1.995086669921875E-3</v>
      </c>
      <c r="J49" s="12">
        <f>'15-150'!D36</f>
        <v>2.982854843139648E-3</v>
      </c>
    </row>
    <row r="50" spans="2:10" x14ac:dyDescent="0.3">
      <c r="B50" s="12">
        <f>'trad-50'!D37</f>
        <v>9.9778175354003906E-4</v>
      </c>
      <c r="C50" s="12">
        <f>'3060-50'!D37</f>
        <v>9.9706649780273438E-4</v>
      </c>
      <c r="D50" s="12">
        <f>'15-50'!D37</f>
        <v>1.9941329956054692E-3</v>
      </c>
      <c r="E50" s="12">
        <f>'trad-100'!D37</f>
        <v>9.9921226501464844E-4</v>
      </c>
      <c r="F50" s="12">
        <f>'3060-100'!D37</f>
        <v>9.4628334045410156E-4</v>
      </c>
      <c r="G50" s="12">
        <f>'15-100'!D37</f>
        <v>1.9941329956054692E-3</v>
      </c>
      <c r="H50" s="12">
        <f>'trad-150'!D37</f>
        <v>1.102447509765625E-3</v>
      </c>
      <c r="I50" s="12">
        <f>'3060-150'!D37</f>
        <v>1.9943714141845699E-3</v>
      </c>
      <c r="J50" s="12">
        <f>'15-150'!D37</f>
        <v>2.9921531677246089E-3</v>
      </c>
    </row>
    <row r="51" spans="2:10" x14ac:dyDescent="0.3">
      <c r="B51" s="12">
        <f>'trad-50'!D38</f>
        <v>9.9730491638183594E-4</v>
      </c>
      <c r="C51" s="12">
        <f>'3060-50'!D38</f>
        <v>9.9682807922363281E-4</v>
      </c>
      <c r="D51" s="12">
        <f>'15-50'!D38</f>
        <v>9.9730491638183594E-4</v>
      </c>
      <c r="E51" s="12">
        <f>'trad-100'!D38</f>
        <v>9.975433349609375E-4</v>
      </c>
      <c r="F51" s="12">
        <f>'3060-100'!D38</f>
        <v>2.9919147491455078E-3</v>
      </c>
      <c r="G51" s="12">
        <f>'15-100'!D38</f>
        <v>1.994848251342773E-3</v>
      </c>
      <c r="H51" s="12">
        <f>'trad-150'!D38</f>
        <v>9.9730491638183594E-4</v>
      </c>
      <c r="I51" s="12">
        <f>'3060-150'!D38</f>
        <v>1.9946098327636719E-3</v>
      </c>
      <c r="J51" s="12">
        <f>'15-150'!D38</f>
        <v>2.9921531677246089E-3</v>
      </c>
    </row>
    <row r="52" spans="2:10" x14ac:dyDescent="0.3">
      <c r="B52" s="12">
        <f>'trad-50'!D39</f>
        <v>5.1450729370117188E-4</v>
      </c>
      <c r="C52" s="12">
        <f>'3060-50'!D39</f>
        <v>9.9349021911621094E-4</v>
      </c>
      <c r="D52" s="12">
        <f>'15-50'!D39</f>
        <v>9.9778175354003906E-4</v>
      </c>
      <c r="E52" s="12">
        <f>'trad-100'!D39</f>
        <v>9.9706649780273438E-4</v>
      </c>
      <c r="F52" s="12">
        <f>'3060-100'!D39</f>
        <v>9.9706649780273438E-4</v>
      </c>
      <c r="G52" s="12">
        <f>'15-100'!D39</f>
        <v>2.0058155059814449E-3</v>
      </c>
      <c r="H52" s="12">
        <f>'trad-150'!D39</f>
        <v>9.9730491638183594E-4</v>
      </c>
      <c r="I52" s="12">
        <f>'3060-150'!D39</f>
        <v>2.9919147491455078E-3</v>
      </c>
      <c r="J52" s="12">
        <f>'15-150'!D39</f>
        <v>1.9943714141845699E-3</v>
      </c>
    </row>
    <row r="53" spans="2:10" x14ac:dyDescent="0.3">
      <c r="B53" s="12">
        <f>'trad-50'!D40</f>
        <v>9.9706649780273438E-4</v>
      </c>
      <c r="C53" s="12">
        <f>'3060-50'!D40</f>
        <v>9.4699859619140625E-4</v>
      </c>
      <c r="D53" s="12">
        <f>'15-50'!D40</f>
        <v>9.9730491638183594E-4</v>
      </c>
      <c r="E53" s="12">
        <f>'trad-100'!D40</f>
        <v>9.9730491638183594E-4</v>
      </c>
      <c r="F53" s="12">
        <f>'3060-100'!D40</f>
        <v>9.975433349609375E-4</v>
      </c>
      <c r="G53" s="12">
        <f>'15-100'!D40</f>
        <v>2.9916763305664058E-3</v>
      </c>
      <c r="H53" s="12">
        <f>'trad-150'!D40</f>
        <v>9.9873542785644531E-4</v>
      </c>
      <c r="I53" s="12">
        <f>'3060-150'!D40</f>
        <v>9.9706649780273438E-4</v>
      </c>
      <c r="J53" s="12">
        <f>'15-150'!D40</f>
        <v>2.9921531677246089E-3</v>
      </c>
    </row>
    <row r="54" spans="2:10" x14ac:dyDescent="0.3">
      <c r="B54" s="12">
        <f>'trad-50'!D41</f>
        <v>0</v>
      </c>
      <c r="C54" s="12">
        <f>'3060-50'!D41</f>
        <v>9.9706649780273438E-4</v>
      </c>
      <c r="D54" s="12">
        <f>'15-50'!D41</f>
        <v>1.9946098327636719E-3</v>
      </c>
      <c r="E54" s="12">
        <f>'trad-100'!D41</f>
        <v>0</v>
      </c>
      <c r="F54" s="12">
        <f>'3060-100'!D41</f>
        <v>1.9941329956054692E-3</v>
      </c>
      <c r="G54" s="12">
        <f>'15-100'!D41</f>
        <v>2.9923915863037109E-3</v>
      </c>
      <c r="H54" s="12">
        <f>'trad-150'!D41</f>
        <v>1.505613327026367E-3</v>
      </c>
      <c r="I54" s="12">
        <f>'3060-150'!D41</f>
        <v>2.990961074829102E-3</v>
      </c>
      <c r="J54" s="12">
        <f>'15-150'!D41</f>
        <v>1.9929409027099609E-3</v>
      </c>
    </row>
    <row r="55" spans="2:10" x14ac:dyDescent="0.3">
      <c r="B55" s="12">
        <f>'trad-50'!D42</f>
        <v>0</v>
      </c>
      <c r="C55" s="12">
        <f>'3060-50'!D42</f>
        <v>9.975433349609375E-4</v>
      </c>
      <c r="D55" s="12">
        <f>'15-50'!D42</f>
        <v>1.0094642639160161E-3</v>
      </c>
      <c r="E55" s="12">
        <f>'trad-100'!D42</f>
        <v>0</v>
      </c>
      <c r="F55" s="12">
        <f>'3060-100'!D42</f>
        <v>9.975433349609375E-4</v>
      </c>
      <c r="G55" s="12">
        <f>'15-100'!D42</f>
        <v>9.5963478088378906E-4</v>
      </c>
      <c r="H55" s="12">
        <f>'trad-150'!D42</f>
        <v>9.975433349609375E-4</v>
      </c>
      <c r="I55" s="12">
        <f>'3060-150'!D42</f>
        <v>2.990961074829102E-3</v>
      </c>
      <c r="J55" s="12">
        <f>'15-150'!D42</f>
        <v>1.994848251342773E-3</v>
      </c>
    </row>
    <row r="56" spans="2:10" x14ac:dyDescent="0.3">
      <c r="B56" s="12">
        <f>'trad-50'!D43</f>
        <v>9.9730491638183594E-4</v>
      </c>
      <c r="C56" s="12">
        <f>'3060-50'!D43</f>
        <v>9.9706649780273438E-4</v>
      </c>
      <c r="D56" s="12">
        <f>'15-50'!D43</f>
        <v>4.9862861633300781E-3</v>
      </c>
      <c r="E56" s="12">
        <f>'trad-100'!D43</f>
        <v>9.9730491638183594E-4</v>
      </c>
      <c r="F56" s="12">
        <f>'3060-100'!D43</f>
        <v>9.9301338195800781E-4</v>
      </c>
      <c r="G56" s="12">
        <f>'15-100'!D43</f>
        <v>1.9943714141845699E-3</v>
      </c>
      <c r="H56" s="12">
        <f>'trad-150'!D43</f>
        <v>9.9706649780273438E-4</v>
      </c>
      <c r="I56" s="12">
        <f>'3060-150'!D43</f>
        <v>2.9931068420410161E-3</v>
      </c>
      <c r="J56" s="12">
        <f>'15-150'!D43</f>
        <v>2.9928684234619141E-3</v>
      </c>
    </row>
    <row r="57" spans="2:10" x14ac:dyDescent="0.3">
      <c r="B57" s="12">
        <f>'trad-50'!D44</f>
        <v>0</v>
      </c>
      <c r="C57" s="12">
        <f>'3060-50'!D44</f>
        <v>1.994848251342773E-3</v>
      </c>
      <c r="D57" s="12">
        <f>'15-50'!D44</f>
        <v>4.0030479431152344E-3</v>
      </c>
      <c r="E57" s="12">
        <f>'trad-100'!D44</f>
        <v>9.9682807922363281E-4</v>
      </c>
      <c r="F57" s="12">
        <f>'3060-100'!D44</f>
        <v>1.9946098327636719E-3</v>
      </c>
      <c r="G57" s="12">
        <f>'15-100'!D44</f>
        <v>9.9730491638183594E-4</v>
      </c>
      <c r="H57" s="12">
        <f>'trad-150'!D44</f>
        <v>1.0063648223876951E-3</v>
      </c>
      <c r="I57" s="12">
        <f>'3060-150'!D44</f>
        <v>4.9970149993896476E-3</v>
      </c>
      <c r="J57" s="12">
        <f>'15-150'!D44</f>
        <v>2.9914379119873051E-3</v>
      </c>
    </row>
    <row r="58" spans="2:10" x14ac:dyDescent="0.3">
      <c r="B58" s="12">
        <f>'trad-50'!D45</f>
        <v>5.3095817565917969E-4</v>
      </c>
      <c r="C58" s="12">
        <f>'3060-50'!D45</f>
        <v>9.975433349609375E-4</v>
      </c>
      <c r="D58" s="12">
        <f>'15-50'!D45</f>
        <v>9.9730491638183594E-4</v>
      </c>
      <c r="E58" s="12">
        <f>'trad-100'!D45</f>
        <v>9.9730491638183594E-4</v>
      </c>
      <c r="F58" s="12">
        <f>'3060-100'!D45</f>
        <v>1.9941329956054692E-3</v>
      </c>
      <c r="G58" s="12">
        <f>'15-100'!D45</f>
        <v>2.0191669464111328E-3</v>
      </c>
      <c r="H58" s="12">
        <f>'trad-150'!D45</f>
        <v>9.975433349609375E-4</v>
      </c>
      <c r="I58" s="12">
        <f>'3060-150'!D45</f>
        <v>1.9941329956054692E-3</v>
      </c>
      <c r="J58" s="12">
        <f>'15-150'!D45</f>
        <v>1.9946098327636719E-3</v>
      </c>
    </row>
    <row r="59" spans="2:10" x14ac:dyDescent="0.3">
      <c r="B59" s="12">
        <f>'trad-50'!D46</f>
        <v>9.9706649780273438E-4</v>
      </c>
      <c r="C59" s="12">
        <f>'3060-50'!D46</f>
        <v>1.502752304077148E-3</v>
      </c>
      <c r="D59" s="12">
        <f>'15-50'!D46</f>
        <v>1.991510391235352E-3</v>
      </c>
      <c r="E59" s="12">
        <f>'trad-100'!D46</f>
        <v>9.975433349609375E-4</v>
      </c>
      <c r="F59" s="12">
        <f>'3060-100'!D46</f>
        <v>9.9706649780273438E-4</v>
      </c>
      <c r="G59" s="12">
        <f>'15-100'!D46</f>
        <v>1.9946098327636719E-3</v>
      </c>
      <c r="H59" s="12">
        <f>'trad-150'!D46</f>
        <v>9.975433349609375E-4</v>
      </c>
      <c r="I59" s="12">
        <f>'3060-150'!D46</f>
        <v>9.8705291748046875E-4</v>
      </c>
      <c r="J59" s="12">
        <f>'15-150'!D46</f>
        <v>1.9943714141845699E-3</v>
      </c>
    </row>
    <row r="60" spans="2:10" x14ac:dyDescent="0.3">
      <c r="B60" s="12">
        <f>'trad-50'!D47</f>
        <v>9.9730491638183594E-4</v>
      </c>
      <c r="C60" s="12">
        <f>'3060-50'!D47</f>
        <v>9.9706649780273438E-4</v>
      </c>
      <c r="D60" s="12">
        <f>'15-50'!D47</f>
        <v>1.9941329956054692E-3</v>
      </c>
      <c r="E60" s="12">
        <f>'trad-100'!D47</f>
        <v>9.9945068359375E-4</v>
      </c>
      <c r="F60" s="12">
        <f>'3060-100'!D47</f>
        <v>9.9658966064453125E-4</v>
      </c>
      <c r="G60" s="12">
        <f>'15-100'!D47</f>
        <v>1.9943714141845699E-3</v>
      </c>
      <c r="H60" s="12">
        <f>'trad-150'!D47</f>
        <v>0</v>
      </c>
      <c r="I60" s="12">
        <f>'3060-150'!D47</f>
        <v>1.9946098327636719E-3</v>
      </c>
      <c r="J60" s="12">
        <f>'15-150'!D47</f>
        <v>1.9941329956054692E-3</v>
      </c>
    </row>
    <row r="61" spans="2:10" x14ac:dyDescent="0.3">
      <c r="B61" s="12">
        <f>'trad-50'!D48</f>
        <v>9.6869468688964844E-4</v>
      </c>
      <c r="C61" s="12">
        <f>'3060-50'!D48</f>
        <v>0</v>
      </c>
      <c r="D61" s="12">
        <f>'15-50'!D48</f>
        <v>9.9706649780273438E-4</v>
      </c>
      <c r="E61" s="12">
        <f>'trad-100'!D48</f>
        <v>1.051664352416992E-3</v>
      </c>
      <c r="F61" s="12">
        <f>'3060-100'!D48</f>
        <v>9.975433349609375E-4</v>
      </c>
      <c r="G61" s="12">
        <f>'15-100'!D48</f>
        <v>2.0031929016113281E-3</v>
      </c>
      <c r="H61" s="12">
        <f>'trad-150'!D48</f>
        <v>9.9730491638183594E-4</v>
      </c>
      <c r="I61" s="12">
        <f>'3060-150'!D48</f>
        <v>9.9658966064453125E-4</v>
      </c>
      <c r="J61" s="12">
        <f>'15-150'!D48</f>
        <v>2.9921531677246089E-3</v>
      </c>
    </row>
    <row r="62" spans="2:10" x14ac:dyDescent="0.3">
      <c r="B62" s="12">
        <f>'trad-50'!D49</f>
        <v>0</v>
      </c>
      <c r="C62" s="12">
        <f>'3060-50'!D49</f>
        <v>9.9730491638183594E-4</v>
      </c>
      <c r="D62" s="12">
        <f>'15-50'!D49</f>
        <v>1.0316371917724609E-3</v>
      </c>
      <c r="E62" s="12">
        <f>'trad-100'!D49</f>
        <v>0</v>
      </c>
      <c r="F62" s="12">
        <f>'3060-100'!D49</f>
        <v>9.975433349609375E-4</v>
      </c>
      <c r="G62" s="12">
        <f>'15-100'!D49</f>
        <v>2.9919147491455078E-3</v>
      </c>
      <c r="H62" s="12">
        <f>'trad-150'!D49</f>
        <v>1.9710063934326172E-3</v>
      </c>
      <c r="I62" s="12">
        <f>'3060-150'!D49</f>
        <v>1.9946098327636719E-3</v>
      </c>
      <c r="J62" s="12">
        <f>'15-150'!D49</f>
        <v>9.9825859069824219E-4</v>
      </c>
    </row>
    <row r="63" spans="2:10" x14ac:dyDescent="0.3">
      <c r="B63" s="12">
        <f>'trad-50'!D50</f>
        <v>0</v>
      </c>
      <c r="C63" s="12">
        <f>'3060-50'!D50</f>
        <v>1.0209083557128911E-3</v>
      </c>
      <c r="D63" s="12">
        <f>'15-50'!D50</f>
        <v>1.9943714141845699E-3</v>
      </c>
      <c r="E63" s="12">
        <f>'trad-100'!D50</f>
        <v>9.9730491638183594E-4</v>
      </c>
      <c r="F63" s="12">
        <f>'3060-100'!D50</f>
        <v>1.9943714141845699E-3</v>
      </c>
      <c r="G63" s="12">
        <f>'15-100'!D50</f>
        <v>1.0056495666503911E-3</v>
      </c>
      <c r="H63" s="12">
        <f>'trad-150'!D50</f>
        <v>9.9730491638183594E-4</v>
      </c>
      <c r="I63" s="12">
        <f>'3060-150'!D50</f>
        <v>5.9840679168701172E-3</v>
      </c>
      <c r="J63" s="12">
        <f>'15-150'!D50</f>
        <v>1.9941329956054692E-3</v>
      </c>
    </row>
    <row r="64" spans="2:10" x14ac:dyDescent="0.3">
      <c r="B64" s="12">
        <f>'trad-50'!D51</f>
        <v>0</v>
      </c>
      <c r="C64" s="12">
        <f>'3060-50'!D51</f>
        <v>1.9931793212890621E-3</v>
      </c>
      <c r="D64" s="12">
        <f>'15-50'!D51</f>
        <v>9.9706649780273438E-4</v>
      </c>
      <c r="E64" s="12">
        <f>'trad-100'!D51</f>
        <v>9.975433349609375E-4</v>
      </c>
      <c r="F64" s="12">
        <f>'3060-100'!D51</f>
        <v>9.9730491638183594E-4</v>
      </c>
      <c r="G64" s="12">
        <f>'15-100'!D51</f>
        <v>1.9946098327636719E-3</v>
      </c>
      <c r="H64" s="12">
        <f>'trad-150'!D51</f>
        <v>9.9706649780273438E-4</v>
      </c>
      <c r="I64" s="12">
        <f>'3060-150'!D51</f>
        <v>4.9855709075927726E-3</v>
      </c>
      <c r="J64" s="12">
        <f>'15-150'!D51</f>
        <v>1.9946098327636719E-3</v>
      </c>
    </row>
    <row r="65" spans="2:10" x14ac:dyDescent="0.3">
      <c r="B65" s="12">
        <f>'trad-50'!D52</f>
        <v>9.9730491638183594E-4</v>
      </c>
      <c r="C65" s="12">
        <f>'3060-50'!D52</f>
        <v>9.9730491638183594E-4</v>
      </c>
      <c r="D65" s="12">
        <f>'15-50'!D52</f>
        <v>1.9941329956054692E-3</v>
      </c>
      <c r="E65" s="12">
        <f>'trad-100'!D52</f>
        <v>9.975433349609375E-4</v>
      </c>
      <c r="F65" s="12">
        <f>'3060-100'!D52</f>
        <v>9.8562240600585938E-4</v>
      </c>
      <c r="G65" s="12">
        <f>'15-100'!D52</f>
        <v>2.9923915863037109E-3</v>
      </c>
      <c r="H65" s="12">
        <f>'trad-150'!D52</f>
        <v>9.9635124206542969E-4</v>
      </c>
      <c r="I65" s="12">
        <f>'3060-150'!D52</f>
        <v>9.9730491638183594E-4</v>
      </c>
      <c r="J65" s="12">
        <f>'15-150'!D52</f>
        <v>1.9946098327636719E-3</v>
      </c>
    </row>
    <row r="66" spans="2:10" x14ac:dyDescent="0.3">
      <c r="B66" s="12">
        <f>'trad-50'!D53</f>
        <v>9.9730491638183594E-4</v>
      </c>
      <c r="C66" s="12">
        <f>'3060-50'!D53</f>
        <v>1.994848251342773E-3</v>
      </c>
      <c r="D66" s="12">
        <f>'15-50'!D53</f>
        <v>9.9682807922363281E-4</v>
      </c>
      <c r="E66" s="12">
        <f>'trad-100'!D53</f>
        <v>1.028776168823242E-3</v>
      </c>
      <c r="F66" s="12">
        <f>'3060-100'!D53</f>
        <v>2.0158290863037109E-3</v>
      </c>
      <c r="G66" s="12">
        <f>'15-100'!D53</f>
        <v>2.017736434936523E-3</v>
      </c>
      <c r="H66" s="12">
        <f>'trad-150'!D53</f>
        <v>9.9658966064453125E-4</v>
      </c>
      <c r="I66" s="12">
        <f>'3060-150'!D53</f>
        <v>1.995086669921875E-3</v>
      </c>
      <c r="J66" s="12">
        <f>'15-150'!D53</f>
        <v>1.9979476928710942E-3</v>
      </c>
    </row>
    <row r="67" spans="2:10" x14ac:dyDescent="0.3">
      <c r="B67" s="12">
        <f>'trad-50'!D54</f>
        <v>0</v>
      </c>
      <c r="C67" s="12">
        <f>'3060-50'!D54</f>
        <v>9.9778175354003906E-4</v>
      </c>
      <c r="D67" s="12">
        <f>'15-50'!D54</f>
        <v>1.995086669921875E-3</v>
      </c>
      <c r="E67" s="12">
        <f>'trad-100'!D54</f>
        <v>9.975433349609375E-4</v>
      </c>
      <c r="F67" s="12">
        <f>'3060-100'!D54</f>
        <v>9.9730491638183594E-4</v>
      </c>
      <c r="G67" s="12">
        <f>'15-100'!D54</f>
        <v>1.9946098327636719E-3</v>
      </c>
      <c r="H67" s="12">
        <f>'trad-150'!D54</f>
        <v>9.9778175354003906E-4</v>
      </c>
      <c r="I67" s="12">
        <f>'3060-150'!D54</f>
        <v>9.9635124206542969E-4</v>
      </c>
      <c r="J67" s="12">
        <f>'15-150'!D54</f>
        <v>1.9946098327636719E-3</v>
      </c>
    </row>
    <row r="68" spans="2:10" x14ac:dyDescent="0.3">
      <c r="B68" s="12">
        <f>'trad-50'!D55</f>
        <v>9.9706649780273438E-4</v>
      </c>
      <c r="C68" s="12">
        <f>'3060-50'!D55</f>
        <v>9.9730491638183594E-4</v>
      </c>
      <c r="D68" s="12">
        <f>'15-50'!D55</f>
        <v>9.9730491638183594E-4</v>
      </c>
      <c r="E68" s="12">
        <f>'trad-100'!D55</f>
        <v>9.975433349609375E-4</v>
      </c>
      <c r="F68" s="12">
        <f>'3060-100'!D55</f>
        <v>9.9706649780273438E-4</v>
      </c>
      <c r="G68" s="12">
        <f>'15-100'!D55</f>
        <v>1.995086669921875E-3</v>
      </c>
      <c r="H68" s="12">
        <f>'trad-150'!D55</f>
        <v>9.9325180053710938E-4</v>
      </c>
      <c r="I68" s="12">
        <f>'3060-150'!D55</f>
        <v>9.9730491638183594E-4</v>
      </c>
      <c r="J68" s="12">
        <f>'15-150'!D55</f>
        <v>1.9943714141845699E-3</v>
      </c>
    </row>
    <row r="69" spans="2:10" x14ac:dyDescent="0.3">
      <c r="B69" s="12">
        <f>'trad-50'!D56</f>
        <v>9.975433349609375E-4</v>
      </c>
      <c r="C69" s="12">
        <f>'3060-50'!D56</f>
        <v>9.9706649780273438E-4</v>
      </c>
      <c r="D69" s="12">
        <f>'15-50'!D56</f>
        <v>0</v>
      </c>
      <c r="E69" s="12">
        <f>'trad-100'!D56</f>
        <v>9.9682807922363281E-4</v>
      </c>
      <c r="F69" s="12">
        <f>'3060-100'!D56</f>
        <v>9.9730491638183594E-4</v>
      </c>
      <c r="G69" s="12">
        <f>'15-100'!D56</f>
        <v>2.0537376403808589E-3</v>
      </c>
      <c r="H69" s="12">
        <f>'trad-150'!D56</f>
        <v>9.9730491638183594E-4</v>
      </c>
      <c r="I69" s="12">
        <f>'3060-150'!D56</f>
        <v>9.9897384643554688E-4</v>
      </c>
      <c r="J69" s="12">
        <f>'15-150'!D56</f>
        <v>1.9946098327636719E-3</v>
      </c>
    </row>
    <row r="70" spans="2:10" x14ac:dyDescent="0.3">
      <c r="B70" s="12">
        <f>'trad-50'!D57</f>
        <v>0</v>
      </c>
      <c r="C70" s="12">
        <f>'3060-50'!D57</f>
        <v>9.9778175354003906E-4</v>
      </c>
      <c r="D70" s="12">
        <f>'15-50'!D57</f>
        <v>9.9730491638183594E-4</v>
      </c>
      <c r="E70" s="12">
        <f>'trad-100'!D57</f>
        <v>1.011133193969727E-3</v>
      </c>
      <c r="F70" s="12">
        <f>'3060-100'!D57</f>
        <v>2.0298957824707031E-3</v>
      </c>
      <c r="G70" s="12">
        <f>'15-100'!D57</f>
        <v>9.9658966064453125E-4</v>
      </c>
      <c r="H70" s="12">
        <f>'trad-150'!D57</f>
        <v>1.0190010070800779E-3</v>
      </c>
      <c r="I70" s="12">
        <f>'3060-150'!D57</f>
        <v>9.9682807922363281E-4</v>
      </c>
      <c r="J70" s="12">
        <f>'15-150'!D57</f>
        <v>9.975433349609375E-4</v>
      </c>
    </row>
    <row r="71" spans="2:10" x14ac:dyDescent="0.3">
      <c r="B71" s="12">
        <f>'trad-50'!D58</f>
        <v>9.9730491638183594E-4</v>
      </c>
      <c r="C71" s="12">
        <f>'3060-50'!D58</f>
        <v>2.0267963409423828E-3</v>
      </c>
      <c r="D71" s="12">
        <f>'15-50'!D58</f>
        <v>9.975433349609375E-4</v>
      </c>
      <c r="E71" s="12">
        <f>'trad-100'!D58</f>
        <v>9.9682807922363281E-4</v>
      </c>
      <c r="F71" s="12">
        <f>'3060-100'!D58</f>
        <v>1.9943714141845699E-3</v>
      </c>
      <c r="G71" s="12">
        <f>'15-100'!D58</f>
        <v>2.9921531677246089E-3</v>
      </c>
      <c r="H71" s="12">
        <f>'trad-150'!D58</f>
        <v>9.9706649780273438E-4</v>
      </c>
      <c r="I71" s="12">
        <f>'3060-150'!D58</f>
        <v>2.0167827606201172E-3</v>
      </c>
      <c r="J71" s="12">
        <f>'15-150'!D58</f>
        <v>1.995086669921875E-3</v>
      </c>
    </row>
    <row r="72" spans="2:10" x14ac:dyDescent="0.3">
      <c r="B72" s="12">
        <f>'trad-50'!D59</f>
        <v>9.9730491638183594E-4</v>
      </c>
      <c r="C72" s="12">
        <f>'3060-50'!D59</f>
        <v>9.975433349609375E-4</v>
      </c>
      <c r="D72" s="12">
        <f>'15-50'!D59</f>
        <v>9.975433349609375E-4</v>
      </c>
      <c r="E72" s="12">
        <f>'trad-100'!D59</f>
        <v>9.9730491638183594E-4</v>
      </c>
      <c r="F72" s="12">
        <f>'3060-100'!D59</f>
        <v>9.975433349609375E-4</v>
      </c>
      <c r="G72" s="12">
        <f>'15-100'!D59</f>
        <v>1.9919872283935551E-3</v>
      </c>
      <c r="H72" s="12">
        <f>'trad-150'!D59</f>
        <v>1.9938945770263672E-3</v>
      </c>
      <c r="I72" s="12">
        <f>'3060-150'!D59</f>
        <v>9.975433349609375E-4</v>
      </c>
      <c r="J72" s="12">
        <f>'15-150'!D59</f>
        <v>3.9842128753662109E-3</v>
      </c>
    </row>
    <row r="73" spans="2:10" x14ac:dyDescent="0.3">
      <c r="B73" s="12">
        <f>'trad-50'!D60</f>
        <v>9.975433349609375E-4</v>
      </c>
      <c r="C73" s="12">
        <f>'3060-50'!D60</f>
        <v>9.9730491638183594E-4</v>
      </c>
      <c r="D73" s="12">
        <f>'15-50'!D60</f>
        <v>9.9778175354003906E-4</v>
      </c>
      <c r="E73" s="12">
        <f>'trad-100'!D60</f>
        <v>1.2872219085693359E-3</v>
      </c>
      <c r="F73" s="12">
        <f>'3060-100'!D60</f>
        <v>1.0223388671875E-3</v>
      </c>
      <c r="G73" s="12">
        <f>'15-100'!D60</f>
        <v>1.9960403442382808E-3</v>
      </c>
      <c r="H73" s="12">
        <f>'trad-150'!D60</f>
        <v>9.9706649780273438E-4</v>
      </c>
      <c r="I73" s="12">
        <f>'3060-150'!D60</f>
        <v>1.9943714141845699E-3</v>
      </c>
      <c r="J73" s="12">
        <f>'15-150'!D60</f>
        <v>1.9946098327636719E-3</v>
      </c>
    </row>
    <row r="74" spans="2:10" x14ac:dyDescent="0.3">
      <c r="B74" s="12">
        <f>'trad-50'!D61</f>
        <v>9.975433349609375E-4</v>
      </c>
      <c r="C74" s="12">
        <f>'3060-50'!D61</f>
        <v>9.9730491638183594E-4</v>
      </c>
      <c r="D74" s="12">
        <f>'15-50'!D61</f>
        <v>1.994848251342773E-3</v>
      </c>
      <c r="E74" s="12">
        <f>'trad-100'!D61</f>
        <v>1.029729843139648E-3</v>
      </c>
      <c r="F74" s="12">
        <f>'3060-100'!D61</f>
        <v>9.9682807922363281E-4</v>
      </c>
      <c r="G74" s="12">
        <f>'15-100'!D61</f>
        <v>2.0282268524169922E-3</v>
      </c>
      <c r="H74" s="12">
        <f>'trad-150'!D61</f>
        <v>9.9706649780273438E-4</v>
      </c>
      <c r="I74" s="12">
        <f>'3060-150'!D61</f>
        <v>9.9587440490722656E-4</v>
      </c>
      <c r="J74" s="12">
        <f>'15-150'!D61</f>
        <v>2.9914379119873051E-3</v>
      </c>
    </row>
    <row r="75" spans="2:10" x14ac:dyDescent="0.3">
      <c r="B75" s="12">
        <f>'trad-50'!D62</f>
        <v>0</v>
      </c>
      <c r="C75" s="12">
        <f>'3060-50'!D62</f>
        <v>9.9730491638183594E-4</v>
      </c>
      <c r="D75" s="12">
        <f>'15-50'!D62</f>
        <v>9.9706649780273438E-4</v>
      </c>
      <c r="E75" s="12">
        <f>'trad-100'!D62</f>
        <v>9.9992752075195313E-4</v>
      </c>
      <c r="F75" s="12">
        <f>'3060-100'!D62</f>
        <v>9.9730491638183594E-4</v>
      </c>
      <c r="G75" s="12">
        <f>'15-100'!D62</f>
        <v>1.9938945770263672E-3</v>
      </c>
      <c r="H75" s="12">
        <f>'trad-150'!D62</f>
        <v>9.9706649780273438E-4</v>
      </c>
      <c r="I75" s="12">
        <f>'3060-150'!D62</f>
        <v>9.9730491638183594E-4</v>
      </c>
      <c r="J75" s="12">
        <f>'15-150'!D62</f>
        <v>1.9943714141845699E-3</v>
      </c>
    </row>
    <row r="76" spans="2:10" x14ac:dyDescent="0.3">
      <c r="B76" s="12">
        <f>'trad-50'!D63</f>
        <v>9.9849700927734375E-4</v>
      </c>
      <c r="C76" s="12">
        <f>'3060-50'!D63</f>
        <v>9.9778175354003906E-4</v>
      </c>
      <c r="D76" s="12">
        <f>'15-50'!D63</f>
        <v>9.9301338195800781E-4</v>
      </c>
      <c r="E76" s="12">
        <f>'trad-100'!D63</f>
        <v>9.9706649780273438E-4</v>
      </c>
      <c r="F76" s="12">
        <f>'3060-100'!D63</f>
        <v>1.0018348693847661E-3</v>
      </c>
      <c r="G76" s="12">
        <f>'15-100'!D63</f>
        <v>1.9893646240234379E-3</v>
      </c>
      <c r="H76" s="12">
        <f>'trad-150'!D63</f>
        <v>0</v>
      </c>
      <c r="I76" s="12">
        <f>'3060-150'!D63</f>
        <v>9.975433349609375E-4</v>
      </c>
      <c r="J76" s="12">
        <f>'15-150'!D63</f>
        <v>3.9889812469482422E-3</v>
      </c>
    </row>
    <row r="77" spans="2:10" x14ac:dyDescent="0.3">
      <c r="B77" s="12">
        <f>'trad-50'!D64</f>
        <v>0</v>
      </c>
      <c r="C77" s="12">
        <f>'3060-50'!D64</f>
        <v>1.995086669921875E-3</v>
      </c>
      <c r="D77" s="12">
        <f>'15-50'!D64</f>
        <v>9.9730491638183594E-4</v>
      </c>
      <c r="E77" s="12">
        <f>'trad-100'!D64</f>
        <v>9.9682807922363281E-4</v>
      </c>
      <c r="F77" s="12">
        <f>'3060-100'!D64</f>
        <v>1.994848251342773E-3</v>
      </c>
      <c r="G77" s="12">
        <f>'15-100'!D64</f>
        <v>1.0013580322265621E-3</v>
      </c>
      <c r="H77" s="12">
        <f>'trad-150'!D64</f>
        <v>1.9958019256591801E-3</v>
      </c>
      <c r="I77" s="12">
        <f>'3060-150'!D64</f>
        <v>1.9946098327636719E-3</v>
      </c>
      <c r="J77" s="12">
        <f>'15-150'!D64</f>
        <v>1.9943714141845699E-3</v>
      </c>
    </row>
    <row r="78" spans="2:10" x14ac:dyDescent="0.3">
      <c r="B78" s="12">
        <f>'trad-50'!D65</f>
        <v>9.9730491638183594E-4</v>
      </c>
      <c r="C78" s="12">
        <f>'3060-50'!D65</f>
        <v>9.975433349609375E-4</v>
      </c>
      <c r="D78" s="12">
        <f>'15-50'!D65</f>
        <v>9.9706649780273438E-4</v>
      </c>
      <c r="E78" s="12">
        <f>'trad-100'!D65</f>
        <v>9.95635986328125E-4</v>
      </c>
      <c r="F78" s="12">
        <f>'3060-100'!D65</f>
        <v>9.9658966064453125E-4</v>
      </c>
      <c r="G78" s="12">
        <f>'15-100'!D65</f>
        <v>1.9972324371337891E-3</v>
      </c>
      <c r="H78" s="12">
        <f>'trad-150'!D65</f>
        <v>9.8872184753417969E-4</v>
      </c>
      <c r="I78" s="12">
        <f>'3060-150'!D65</f>
        <v>1.9938945770263672E-3</v>
      </c>
      <c r="J78" s="12">
        <f>'15-150'!D65</f>
        <v>3.9942264556884774E-3</v>
      </c>
    </row>
    <row r="79" spans="2:10" x14ac:dyDescent="0.3">
      <c r="B79" s="12">
        <f>'trad-50'!D66</f>
        <v>0</v>
      </c>
      <c r="C79" s="12">
        <f>'3060-50'!D66</f>
        <v>9.9730491638183594E-4</v>
      </c>
      <c r="D79" s="12">
        <f>'15-50'!D66</f>
        <v>1.9946098327636719E-3</v>
      </c>
      <c r="E79" s="12">
        <f>'trad-100'!D66</f>
        <v>9.9778175354003906E-4</v>
      </c>
      <c r="F79" s="12">
        <f>'3060-100'!D66</f>
        <v>9.9682807922363281E-4</v>
      </c>
      <c r="G79" s="12">
        <f>'15-100'!D66</f>
        <v>1.9960403442382808E-3</v>
      </c>
      <c r="H79" s="12">
        <f>'trad-150'!D66</f>
        <v>1.994848251342773E-3</v>
      </c>
      <c r="I79" s="12">
        <f>'3060-150'!D66</f>
        <v>2.9921531677246089E-3</v>
      </c>
      <c r="J79" s="12">
        <f>'15-150'!D66</f>
        <v>1.9946098327636719E-3</v>
      </c>
    </row>
    <row r="80" spans="2:10" x14ac:dyDescent="0.3">
      <c r="B80" s="12">
        <f>'trad-50'!D67</f>
        <v>9.9730491638183594E-4</v>
      </c>
      <c r="C80" s="12">
        <f>'3060-50'!D67</f>
        <v>9.9730491638183594E-4</v>
      </c>
      <c r="D80" s="12">
        <f>'15-50'!D67</f>
        <v>1.994848251342773E-3</v>
      </c>
      <c r="E80" s="12">
        <f>'trad-100'!D67</f>
        <v>9.9706649780273438E-4</v>
      </c>
      <c r="F80" s="12">
        <f>'3060-100'!D67</f>
        <v>9.9730491638183594E-4</v>
      </c>
      <c r="G80" s="12">
        <f>'15-100'!D67</f>
        <v>1.9779205322265621E-3</v>
      </c>
      <c r="H80" s="12">
        <f>'trad-150'!D67</f>
        <v>9.975433349609375E-4</v>
      </c>
      <c r="I80" s="12">
        <f>'3060-150'!D67</f>
        <v>1.9946098327636719E-3</v>
      </c>
      <c r="J80" s="12">
        <f>'15-150'!D67</f>
        <v>1.9943714141845699E-3</v>
      </c>
    </row>
    <row r="81" spans="2:10" x14ac:dyDescent="0.3">
      <c r="B81" s="12">
        <f>'trad-50'!D68</f>
        <v>0</v>
      </c>
      <c r="C81" s="12">
        <f>'3060-50'!D68</f>
        <v>1.987218856811523E-3</v>
      </c>
      <c r="D81" s="12">
        <f>'15-50'!D68</f>
        <v>1.9946098327636719E-3</v>
      </c>
      <c r="E81" s="12">
        <f>'trad-100'!D68</f>
        <v>9.9730491638183594E-4</v>
      </c>
      <c r="F81" s="12">
        <f>'3060-100'!D68</f>
        <v>9.9706649780273438E-4</v>
      </c>
      <c r="G81" s="12">
        <f>'15-100'!D68</f>
        <v>2.9935836791992192E-3</v>
      </c>
      <c r="H81" s="12">
        <f>'trad-150'!D68</f>
        <v>9.9730491638183594E-4</v>
      </c>
      <c r="I81" s="12">
        <f>'3060-150'!D68</f>
        <v>1.995086669921875E-3</v>
      </c>
      <c r="J81" s="12">
        <f>'15-150'!D68</f>
        <v>1.9996166229248051E-3</v>
      </c>
    </row>
    <row r="82" spans="2:10" x14ac:dyDescent="0.3">
      <c r="B82" s="12">
        <f>'trad-50'!D69</f>
        <v>0</v>
      </c>
      <c r="C82" s="12">
        <f>'3060-50'!D69</f>
        <v>9.9778175354003906E-4</v>
      </c>
      <c r="D82" s="12">
        <f>'15-50'!D69</f>
        <v>9.9253654479980469E-4</v>
      </c>
      <c r="E82" s="12">
        <f>'trad-100'!D69</f>
        <v>0</v>
      </c>
      <c r="F82" s="12">
        <f>'3060-100'!D69</f>
        <v>9.9658966064453125E-4</v>
      </c>
      <c r="G82" s="12">
        <f>'15-100'!D69</f>
        <v>2.9950141906738281E-3</v>
      </c>
      <c r="H82" s="12">
        <f>'trad-150'!D69</f>
        <v>9.975433349609375E-4</v>
      </c>
      <c r="I82" s="12">
        <f>'3060-150'!D69</f>
        <v>9.9611282348632813E-4</v>
      </c>
      <c r="J82" s="12">
        <f>'15-150'!D69</f>
        <v>1.994848251342773E-3</v>
      </c>
    </row>
    <row r="83" spans="2:10" x14ac:dyDescent="0.3">
      <c r="B83" s="12">
        <f>'trad-50'!D70</f>
        <v>0</v>
      </c>
      <c r="C83" s="12">
        <f>'3060-50'!D70</f>
        <v>0</v>
      </c>
      <c r="D83" s="12">
        <f>'15-50'!D70</f>
        <v>9.9706649780273438E-4</v>
      </c>
      <c r="E83" s="12">
        <f>'trad-100'!D70</f>
        <v>9.9706649780273438E-4</v>
      </c>
      <c r="F83" s="12">
        <f>'3060-100'!D70</f>
        <v>9.9682807922363281E-4</v>
      </c>
      <c r="G83" s="12">
        <f>'15-100'!D70</f>
        <v>1.9936561584472661E-3</v>
      </c>
      <c r="H83" s="12">
        <f>'trad-150'!D70</f>
        <v>9.9730491638183594E-4</v>
      </c>
      <c r="I83" s="12">
        <f>'3060-150'!D70</f>
        <v>1.995086669921875E-3</v>
      </c>
      <c r="J83" s="12">
        <f>'15-150'!D70</f>
        <v>2.0043849945068359E-3</v>
      </c>
    </row>
    <row r="84" spans="2:10" x14ac:dyDescent="0.3">
      <c r="B84" s="12">
        <f>'trad-50'!D71</f>
        <v>0</v>
      </c>
      <c r="C84" s="12">
        <f>'3060-50'!D71</f>
        <v>9.9730491638183594E-4</v>
      </c>
      <c r="D84" s="12">
        <f>'15-50'!D71</f>
        <v>1.994848251342773E-3</v>
      </c>
      <c r="E84" s="12">
        <f>'trad-100'!D71</f>
        <v>9.9730491638183594E-4</v>
      </c>
      <c r="F84" s="12">
        <f>'3060-100'!D71</f>
        <v>9.9730491638183594E-4</v>
      </c>
      <c r="G84" s="12">
        <f>'15-100'!D71</f>
        <v>1.0027885437011721E-3</v>
      </c>
      <c r="H84" s="12">
        <f>'trad-150'!D71</f>
        <v>9.9730491638183594E-4</v>
      </c>
      <c r="I84" s="12">
        <f>'3060-150'!D71</f>
        <v>1.9936561584472661E-3</v>
      </c>
      <c r="J84" s="12">
        <f>'15-150'!D71</f>
        <v>9.9682807922363281E-4</v>
      </c>
    </row>
    <row r="85" spans="2:10" x14ac:dyDescent="0.3">
      <c r="B85" s="12">
        <f>'trad-50'!D72</f>
        <v>0</v>
      </c>
      <c r="C85" s="12">
        <f>'3060-50'!D72</f>
        <v>2.1562576293945308E-3</v>
      </c>
      <c r="D85" s="12">
        <f>'15-50'!D72</f>
        <v>1.9943714141845699E-3</v>
      </c>
      <c r="E85" s="12">
        <f>'trad-100'!D72</f>
        <v>1.0280609130859379E-3</v>
      </c>
      <c r="F85" s="12">
        <f>'3060-100'!D72</f>
        <v>9.9778175354003906E-4</v>
      </c>
      <c r="G85" s="12">
        <f>'15-100'!D72</f>
        <v>9.9706649780273438E-4</v>
      </c>
      <c r="H85" s="12">
        <f>'trad-150'!D72</f>
        <v>9.9730491638183594E-4</v>
      </c>
      <c r="I85" s="12">
        <f>'3060-150'!D72</f>
        <v>9.9730491638183594E-4</v>
      </c>
      <c r="J85" s="12">
        <f>'15-150'!D72</f>
        <v>1.9943714141845699E-3</v>
      </c>
    </row>
    <row r="86" spans="2:10" x14ac:dyDescent="0.3">
      <c r="B86" s="12">
        <f>'trad-50'!D73</f>
        <v>0</v>
      </c>
      <c r="C86" s="12">
        <f>'3060-50'!D73</f>
        <v>9.9706649780273438E-4</v>
      </c>
      <c r="D86" s="12">
        <f>'15-50'!D73</f>
        <v>9.9730491638183594E-4</v>
      </c>
      <c r="E86" s="12">
        <f>'trad-100'!D73</f>
        <v>1.994848251342773E-3</v>
      </c>
      <c r="F86" s="12">
        <f>'3060-100'!D73</f>
        <v>9.9778175354003906E-4</v>
      </c>
      <c r="G86" s="12">
        <f>'15-100'!D73</f>
        <v>2.9931068420410161E-3</v>
      </c>
      <c r="H86" s="12">
        <f>'trad-150'!D73</f>
        <v>1.002073287963867E-3</v>
      </c>
      <c r="I86" s="12">
        <f>'3060-150'!D73</f>
        <v>2.0022392272949219E-3</v>
      </c>
      <c r="J86" s="12">
        <f>'15-150'!D73</f>
        <v>1.9898414611816411E-3</v>
      </c>
    </row>
    <row r="87" spans="2:10" x14ac:dyDescent="0.3">
      <c r="B87" s="12">
        <f>'trad-50'!D74</f>
        <v>9.9778175354003906E-4</v>
      </c>
      <c r="C87" s="12">
        <f>'3060-50'!D74</f>
        <v>9.9706649780273438E-4</v>
      </c>
      <c r="D87" s="12">
        <f>'15-50'!D74</f>
        <v>9.9730491638183594E-4</v>
      </c>
      <c r="E87" s="12">
        <f>'trad-100'!D74</f>
        <v>9.9730491638183594E-4</v>
      </c>
      <c r="F87" s="12">
        <f>'3060-100'!D74</f>
        <v>9.9682807922363281E-4</v>
      </c>
      <c r="G87" s="12">
        <f>'15-100'!D74</f>
        <v>2.9919147491455078E-3</v>
      </c>
      <c r="H87" s="12">
        <f>'trad-150'!D74</f>
        <v>9.975433349609375E-4</v>
      </c>
      <c r="I87" s="12">
        <f>'3060-150'!D74</f>
        <v>9.9730491638183594E-4</v>
      </c>
      <c r="J87" s="12">
        <f>'15-150'!D74</f>
        <v>1.9946098327636719E-3</v>
      </c>
    </row>
    <row r="88" spans="2:10" x14ac:dyDescent="0.3">
      <c r="B88" s="12">
        <f>'trad-50'!D75</f>
        <v>0</v>
      </c>
      <c r="C88" s="12">
        <f>'3060-50'!D75</f>
        <v>9.975433349609375E-4</v>
      </c>
      <c r="D88" s="12">
        <f>'15-50'!D75</f>
        <v>9.9730491638183594E-4</v>
      </c>
      <c r="E88" s="12">
        <f>'trad-100'!D75</f>
        <v>9.9706649780273438E-4</v>
      </c>
      <c r="F88" s="12">
        <f>'3060-100'!D75</f>
        <v>1.9955635070800781E-3</v>
      </c>
      <c r="G88" s="12">
        <f>'15-100'!D75</f>
        <v>9.9778175354003906E-4</v>
      </c>
      <c r="H88" s="12">
        <f>'trad-150'!D75</f>
        <v>9.7680091857910156E-4</v>
      </c>
      <c r="I88" s="12">
        <f>'3060-150'!D75</f>
        <v>9.9730491638183594E-4</v>
      </c>
      <c r="J88" s="12">
        <f>'15-150'!D75</f>
        <v>1.9946098327636719E-3</v>
      </c>
    </row>
    <row r="89" spans="2:10" x14ac:dyDescent="0.3">
      <c r="B89" s="12">
        <f>'trad-50'!D76</f>
        <v>0</v>
      </c>
      <c r="C89" s="12">
        <f>'3060-50'!D76</f>
        <v>9.9730491638183594E-4</v>
      </c>
      <c r="D89" s="12">
        <f>'15-50'!D76</f>
        <v>1.9946098327636719E-3</v>
      </c>
      <c r="E89" s="12">
        <f>'trad-100'!D76</f>
        <v>9.9706649780273438E-4</v>
      </c>
      <c r="F89" s="12">
        <f>'3060-100'!D76</f>
        <v>9.9778175354003906E-4</v>
      </c>
      <c r="G89" s="12">
        <f>'15-100'!D76</f>
        <v>1.9893646240234379E-3</v>
      </c>
      <c r="H89" s="12">
        <f>'trad-150'!D76</f>
        <v>9.9778175354003906E-4</v>
      </c>
      <c r="I89" s="12">
        <f>'3060-150'!D76</f>
        <v>9.9730491638183594E-4</v>
      </c>
      <c r="J89" s="12">
        <f>'15-150'!D76</f>
        <v>2.9976367950439449E-3</v>
      </c>
    </row>
    <row r="90" spans="2:10" x14ac:dyDescent="0.3">
      <c r="B90" s="12">
        <f>'trad-50'!D77</f>
        <v>9.9730491638183594E-4</v>
      </c>
      <c r="C90" s="12">
        <f>'3060-50'!D77</f>
        <v>9.975433349609375E-4</v>
      </c>
      <c r="D90" s="12">
        <f>'15-50'!D77</f>
        <v>9.9706649780273438E-4</v>
      </c>
      <c r="E90" s="12">
        <f>'trad-100'!D77</f>
        <v>9.9730491638183594E-4</v>
      </c>
      <c r="F90" s="12">
        <f>'3060-100'!D77</f>
        <v>1.553535461425781E-3</v>
      </c>
      <c r="G90" s="12">
        <f>'15-100'!D77</f>
        <v>1.9962787628173828E-3</v>
      </c>
      <c r="H90" s="12">
        <f>'trad-150'!D77</f>
        <v>9.9730491638183594E-4</v>
      </c>
      <c r="I90" s="12">
        <f>'3060-150'!D77</f>
        <v>9.9730491638183594E-4</v>
      </c>
      <c r="J90" s="12">
        <f>'15-150'!D77</f>
        <v>3.0243396759033199E-3</v>
      </c>
    </row>
    <row r="91" spans="2:10" x14ac:dyDescent="0.3">
      <c r="B91" s="12">
        <f>'trad-50'!D78</f>
        <v>0</v>
      </c>
      <c r="C91" s="12">
        <f>'3060-50'!D78</f>
        <v>1.9946098327636719E-3</v>
      </c>
      <c r="D91" s="12">
        <f>'15-50'!D78</f>
        <v>9.9706649780273438E-4</v>
      </c>
      <c r="E91" s="12">
        <f>'trad-100'!D78</f>
        <v>9.9849700927734375E-4</v>
      </c>
      <c r="F91" s="12">
        <f>'3060-100'!D78</f>
        <v>9.9706649780273438E-4</v>
      </c>
      <c r="G91" s="12">
        <f>'15-100'!D78</f>
        <v>9.9611282348632813E-4</v>
      </c>
      <c r="H91" s="12">
        <f>'trad-150'!D78</f>
        <v>9.975433349609375E-4</v>
      </c>
      <c r="I91" s="12">
        <f>'3060-150'!D78</f>
        <v>9.8419189453125E-4</v>
      </c>
      <c r="J91" s="12">
        <f>'15-150'!D78</f>
        <v>2.9916763305664058E-3</v>
      </c>
    </row>
    <row r="92" spans="2:10" x14ac:dyDescent="0.3">
      <c r="B92" s="12">
        <f>'trad-50'!D79</f>
        <v>9.9706649780273438E-4</v>
      </c>
      <c r="C92" s="12">
        <f>'3060-50'!D79</f>
        <v>9.975433349609375E-4</v>
      </c>
      <c r="D92" s="12">
        <f>'15-50'!D79</f>
        <v>9.975433349609375E-4</v>
      </c>
      <c r="E92" s="12">
        <f>'trad-100'!D79</f>
        <v>9.9730491638183594E-4</v>
      </c>
      <c r="F92" s="12">
        <f>'3060-100'!D79</f>
        <v>9.9658966064453125E-4</v>
      </c>
      <c r="G92" s="12">
        <f>'15-100'!D79</f>
        <v>1.9960403442382808E-3</v>
      </c>
      <c r="H92" s="12">
        <f>'trad-150'!D79</f>
        <v>9.8919868469238281E-4</v>
      </c>
      <c r="I92" s="12">
        <f>'3060-150'!D79</f>
        <v>2.0234584808349609E-3</v>
      </c>
      <c r="J92" s="12">
        <f>'15-150'!D79</f>
        <v>3.001928329467773E-3</v>
      </c>
    </row>
    <row r="93" spans="2:10" x14ac:dyDescent="0.3">
      <c r="B93" s="12">
        <f>'trad-50'!D80</f>
        <v>9.9825859069824219E-4</v>
      </c>
      <c r="C93" s="12">
        <f>'3060-50'!D80</f>
        <v>9.9682807922363281E-4</v>
      </c>
      <c r="D93" s="12">
        <f>'15-50'!D80</f>
        <v>2.9914379119873051E-3</v>
      </c>
      <c r="E93" s="12">
        <f>'trad-100'!D80</f>
        <v>1.0075569152832029E-3</v>
      </c>
      <c r="F93" s="12">
        <f>'3060-100'!D80</f>
        <v>1.0201930999755859E-3</v>
      </c>
      <c r="G93" s="12">
        <f>'15-100'!D80</f>
        <v>2.0294189453125E-3</v>
      </c>
      <c r="H93" s="12">
        <f>'trad-150'!D80</f>
        <v>9.975433349609375E-4</v>
      </c>
      <c r="I93" s="12">
        <f>'3060-150'!D80</f>
        <v>1.995086669921875E-3</v>
      </c>
      <c r="J93" s="12">
        <f>'15-150'!D80</f>
        <v>1.994848251342773E-3</v>
      </c>
    </row>
    <row r="94" spans="2:10" x14ac:dyDescent="0.3">
      <c r="B94" s="12">
        <f>'trad-50'!D81</f>
        <v>9.9730491638183594E-4</v>
      </c>
      <c r="C94" s="12">
        <f>'3060-50'!D81</f>
        <v>9.6106529235839844E-4</v>
      </c>
      <c r="D94" s="12">
        <f>'15-50'!D81</f>
        <v>1.994848251342773E-3</v>
      </c>
      <c r="E94" s="12">
        <f>'trad-100'!D81</f>
        <v>9.860992431640625E-4</v>
      </c>
      <c r="F94" s="12">
        <f>'3060-100'!D81</f>
        <v>1.9676685333251949E-3</v>
      </c>
      <c r="G94" s="12">
        <f>'15-100'!D81</f>
        <v>1.9943714141845699E-3</v>
      </c>
      <c r="H94" s="12">
        <f>'trad-150'!D81</f>
        <v>1.0192394256591799E-3</v>
      </c>
      <c r="I94" s="12">
        <f>'3060-150'!D81</f>
        <v>1.994848251342773E-3</v>
      </c>
      <c r="J94" s="12">
        <f>'15-150'!D81</f>
        <v>1.994848251342773E-3</v>
      </c>
    </row>
    <row r="95" spans="2:10" x14ac:dyDescent="0.3">
      <c r="B95" s="12">
        <f>'trad-50'!D82</f>
        <v>9.9706649780273438E-4</v>
      </c>
      <c r="C95" s="12">
        <f>'3060-50'!D82</f>
        <v>9.9730491638183594E-4</v>
      </c>
      <c r="D95" s="12">
        <f>'15-50'!D82</f>
        <v>1.0483264923095701E-3</v>
      </c>
      <c r="E95" s="12">
        <f>'trad-100'!D82</f>
        <v>9.9706649780273438E-4</v>
      </c>
      <c r="F95" s="12">
        <f>'3060-100'!D82</f>
        <v>9.9110603332519531E-4</v>
      </c>
      <c r="G95" s="12">
        <f>'15-100'!D82</f>
        <v>9.9802017211914063E-4</v>
      </c>
      <c r="H95" s="12">
        <f>'trad-150'!D82</f>
        <v>1.0204315185546879E-3</v>
      </c>
      <c r="I95" s="12">
        <f>'3060-150'!D82</f>
        <v>2.9938220977783199E-3</v>
      </c>
      <c r="J95" s="12">
        <f>'15-150'!D82</f>
        <v>1.9946098327636719E-3</v>
      </c>
    </row>
    <row r="96" spans="2:10" x14ac:dyDescent="0.3">
      <c r="B96" s="12">
        <f>'trad-50'!D83</f>
        <v>9.9730491638183594E-4</v>
      </c>
      <c r="C96" s="12">
        <f>'3060-50'!D83</f>
        <v>9.9849700927734375E-4</v>
      </c>
      <c r="D96" s="12">
        <f>'15-50'!D83</f>
        <v>9.975433349609375E-4</v>
      </c>
      <c r="E96" s="12">
        <f>'trad-100'!D83</f>
        <v>9.6964836120605469E-4</v>
      </c>
      <c r="F96" s="12">
        <f>'3060-100'!D83</f>
        <v>1.025199890136719E-3</v>
      </c>
      <c r="G96" s="12">
        <f>'15-100'!D83</f>
        <v>9.8967552185058594E-4</v>
      </c>
      <c r="H96" s="12">
        <f>'trad-150'!D83</f>
        <v>9.9730491638183594E-4</v>
      </c>
      <c r="I96" s="12">
        <f>'3060-150'!D83</f>
        <v>9.9778175354003906E-4</v>
      </c>
      <c r="J96" s="12">
        <f>'15-150'!D83</f>
        <v>2.0654201507568359E-3</v>
      </c>
    </row>
    <row r="97" spans="2:10" x14ac:dyDescent="0.3">
      <c r="B97" s="12">
        <f>'trad-50'!D84</f>
        <v>0</v>
      </c>
      <c r="C97" s="12">
        <f>'3060-50'!D84</f>
        <v>9.9730491638183594E-4</v>
      </c>
      <c r="D97" s="12">
        <f>'15-50'!D84</f>
        <v>9.9730491638183594E-4</v>
      </c>
      <c r="E97" s="12">
        <f>'trad-100'!D84</f>
        <v>9.9706649780273438E-4</v>
      </c>
      <c r="F97" s="12">
        <f>'3060-100'!D84</f>
        <v>1.9662380218505859E-3</v>
      </c>
      <c r="G97" s="12">
        <f>'15-100'!D84</f>
        <v>9.8633766174316406E-4</v>
      </c>
      <c r="H97" s="12">
        <f>'trad-150'!D84</f>
        <v>9.9706649780273438E-4</v>
      </c>
      <c r="I97" s="12">
        <f>'3060-150'!D84</f>
        <v>1.994848251342773E-3</v>
      </c>
      <c r="J97" s="12">
        <f>'15-150'!D84</f>
        <v>2.994537353515625E-3</v>
      </c>
    </row>
    <row r="98" spans="2:10" x14ac:dyDescent="0.3">
      <c r="B98" s="12">
        <f>'trad-50'!D85</f>
        <v>0</v>
      </c>
      <c r="C98" s="12">
        <f>'3060-50'!D85</f>
        <v>1.9929409027099609E-3</v>
      </c>
      <c r="D98" s="12">
        <f>'15-50'!D85</f>
        <v>9.975433349609375E-4</v>
      </c>
      <c r="E98" s="12">
        <f>'trad-100'!D85</f>
        <v>9.9706649780273438E-4</v>
      </c>
      <c r="F98" s="12">
        <f>'3060-100'!D85</f>
        <v>9.9682807922363281E-4</v>
      </c>
      <c r="G98" s="12">
        <f>'15-100'!D85</f>
        <v>2.0203590393066411E-3</v>
      </c>
      <c r="H98" s="12">
        <f>'trad-150'!D85</f>
        <v>1.038551330566406E-3</v>
      </c>
      <c r="I98" s="12">
        <f>'3060-150'!D85</f>
        <v>1.995086669921875E-3</v>
      </c>
      <c r="J98" s="12">
        <f>'15-150'!D85</f>
        <v>2.9916763305664058E-3</v>
      </c>
    </row>
    <row r="99" spans="2:10" x14ac:dyDescent="0.3">
      <c r="B99" s="12">
        <f>'trad-50'!D86</f>
        <v>0</v>
      </c>
      <c r="C99" s="12">
        <f>'3060-50'!D86</f>
        <v>0</v>
      </c>
      <c r="D99" s="12">
        <f>'15-50'!D86</f>
        <v>9.9682807922363281E-4</v>
      </c>
      <c r="E99" s="12">
        <f>'trad-100'!D86</f>
        <v>1.482963562011719E-3</v>
      </c>
      <c r="F99" s="12">
        <f>'3060-100'!D86</f>
        <v>9.9706649780273438E-4</v>
      </c>
      <c r="G99" s="12">
        <f>'15-100'!D86</f>
        <v>1.9729137420654301E-3</v>
      </c>
      <c r="H99" s="12">
        <f>'trad-150'!D86</f>
        <v>9.9658966064453125E-4</v>
      </c>
      <c r="I99" s="12">
        <f>'3060-150'!D86</f>
        <v>1.9960403442382808E-3</v>
      </c>
      <c r="J99" s="12">
        <f>'15-150'!D86</f>
        <v>1.9614696502685551E-3</v>
      </c>
    </row>
    <row r="100" spans="2:10" x14ac:dyDescent="0.3">
      <c r="B100" s="12">
        <f>'trad-50'!D87</f>
        <v>0</v>
      </c>
      <c r="C100" s="12">
        <f>'3060-50'!D87</f>
        <v>9.9062919616699219E-4</v>
      </c>
      <c r="D100" s="12">
        <f>'15-50'!D87</f>
        <v>1.9943714141845699E-3</v>
      </c>
      <c r="E100" s="12">
        <f>'trad-100'!D87</f>
        <v>0</v>
      </c>
      <c r="F100" s="12">
        <f>'3060-100'!D87</f>
        <v>9.9778175354003906E-4</v>
      </c>
      <c r="G100" s="12">
        <f>'15-100'!D87</f>
        <v>1.9943714141845699E-3</v>
      </c>
      <c r="H100" s="12">
        <f>'trad-150'!D87</f>
        <v>9.95635986328125E-4</v>
      </c>
      <c r="I100" s="12">
        <f>'3060-150'!D87</f>
        <v>2.0196437835693359E-3</v>
      </c>
      <c r="J100" s="12">
        <f>'15-150'!D87</f>
        <v>1.9943714141845699E-3</v>
      </c>
    </row>
    <row r="101" spans="2:10" x14ac:dyDescent="0.3">
      <c r="B101" s="12">
        <f>'trad-50'!D88</f>
        <v>9.9706649780273438E-4</v>
      </c>
      <c r="C101" s="12">
        <f>'3060-50'!D88</f>
        <v>9.9706649780273438E-4</v>
      </c>
      <c r="D101" s="12">
        <f>'15-50'!D88</f>
        <v>1.9710063934326172E-3</v>
      </c>
      <c r="E101" s="12">
        <f>'trad-100'!D88</f>
        <v>9.9730491638183594E-4</v>
      </c>
      <c r="F101" s="12">
        <f>'3060-100'!D88</f>
        <v>9.9802017211914063E-4</v>
      </c>
      <c r="G101" s="12">
        <f>'15-100'!D88</f>
        <v>1.9943714141845699E-3</v>
      </c>
      <c r="H101" s="12">
        <f>'trad-150'!D88</f>
        <v>9.9873542785644531E-4</v>
      </c>
      <c r="I101" s="12">
        <f>'3060-150'!D88</f>
        <v>9.975433349609375E-4</v>
      </c>
      <c r="J101" s="12">
        <f>'15-150'!D88</f>
        <v>9.9706649780273438E-4</v>
      </c>
    </row>
    <row r="102" spans="2:10" x14ac:dyDescent="0.3">
      <c r="B102" s="12">
        <f>'trad-50'!D89</f>
        <v>0</v>
      </c>
      <c r="C102" s="12">
        <f>'3060-50'!D89</f>
        <v>1.9946098327636719E-3</v>
      </c>
      <c r="D102" s="12">
        <f>'15-50'!D89</f>
        <v>9.9730491638183594E-4</v>
      </c>
      <c r="E102" s="12">
        <f>'trad-100'!D89</f>
        <v>0</v>
      </c>
      <c r="F102" s="12">
        <f>'3060-100'!D89</f>
        <v>1.032829284667969E-3</v>
      </c>
      <c r="G102" s="12">
        <f>'15-100'!D89</f>
        <v>1.9776821136474609E-3</v>
      </c>
      <c r="H102" s="12">
        <f>'trad-150'!D89</f>
        <v>9.9730491638183594E-4</v>
      </c>
      <c r="I102" s="12">
        <f>'3060-150'!D89</f>
        <v>1.9907951354980469E-3</v>
      </c>
      <c r="J102" s="12">
        <f>'15-150'!D89</f>
        <v>2.0089149475097661E-3</v>
      </c>
    </row>
    <row r="103" spans="2:10" x14ac:dyDescent="0.3">
      <c r="B103" s="12">
        <f>'trad-50'!D90</f>
        <v>9.975433349609375E-4</v>
      </c>
      <c r="C103" s="12">
        <f>'3060-50'!D90</f>
        <v>1.9943714141845699E-3</v>
      </c>
      <c r="D103" s="12">
        <f>'15-50'!D90</f>
        <v>1.4703273773193359E-3</v>
      </c>
      <c r="E103" s="12">
        <f>'trad-100'!D90</f>
        <v>0</v>
      </c>
      <c r="F103" s="12">
        <f>'3060-100'!D90</f>
        <v>1.0247230529785161E-3</v>
      </c>
      <c r="G103" s="12">
        <f>'15-100'!D90</f>
        <v>1.9931793212890621E-3</v>
      </c>
      <c r="H103" s="12">
        <f>'trad-150'!D90</f>
        <v>1.0192394256591799E-3</v>
      </c>
      <c r="I103" s="12">
        <f>'3060-150'!D90</f>
        <v>9.3865394592285156E-4</v>
      </c>
      <c r="J103" s="12">
        <f>'15-150'!D90</f>
        <v>9.9730491638183594E-4</v>
      </c>
    </row>
    <row r="104" spans="2:10" x14ac:dyDescent="0.3">
      <c r="B104" s="12">
        <f>'trad-50'!D91</f>
        <v>9.975433349609375E-4</v>
      </c>
      <c r="C104" s="12">
        <f>'3060-50'!D91</f>
        <v>9.9706649780273438E-4</v>
      </c>
      <c r="D104" s="12">
        <f>'15-50'!D91</f>
        <v>1.9946098327636719E-3</v>
      </c>
      <c r="E104" s="12">
        <f>'trad-100'!D91</f>
        <v>9.9778175354003906E-4</v>
      </c>
      <c r="F104" s="12">
        <f>'3060-100'!D91</f>
        <v>9.9778175354003906E-4</v>
      </c>
      <c r="G104" s="12">
        <f>'15-100'!D91</f>
        <v>2.9859542846679692E-3</v>
      </c>
      <c r="H104" s="12">
        <f>'trad-150'!D91</f>
        <v>9.9730491638183594E-4</v>
      </c>
      <c r="I104" s="12">
        <f>'3060-150'!D91</f>
        <v>1.0242462158203121E-3</v>
      </c>
      <c r="J104" s="12">
        <f>'15-150'!D91</f>
        <v>3.0028820037841801E-3</v>
      </c>
    </row>
    <row r="105" spans="2:10" x14ac:dyDescent="0.3">
      <c r="B105" s="12">
        <f>'trad-50'!D92</f>
        <v>9.975433349609375E-4</v>
      </c>
      <c r="C105" s="12">
        <f>'3060-50'!D92</f>
        <v>9.975433349609375E-4</v>
      </c>
      <c r="D105" s="12">
        <f>'15-50'!D92</f>
        <v>1.9943714141845699E-3</v>
      </c>
      <c r="E105" s="12">
        <f>'trad-100'!D92</f>
        <v>0</v>
      </c>
      <c r="F105" s="12">
        <f>'3060-100'!D92</f>
        <v>9.9778175354003906E-4</v>
      </c>
      <c r="G105" s="12">
        <f>'15-100'!D92</f>
        <v>2.0000934600830078E-3</v>
      </c>
      <c r="H105" s="12">
        <f>'trad-150'!D92</f>
        <v>9.9730491638183594E-4</v>
      </c>
      <c r="I105" s="12">
        <f>'3060-150'!D92</f>
        <v>1.9938945770263672E-3</v>
      </c>
      <c r="J105" s="12">
        <f>'15-150'!D92</f>
        <v>9.975433349609375E-4</v>
      </c>
    </row>
    <row r="106" spans="2:10" x14ac:dyDescent="0.3">
      <c r="B106" s="12">
        <f>'trad-50'!D93</f>
        <v>9.975433349609375E-4</v>
      </c>
      <c r="C106" s="12">
        <f>'3060-50'!D93</f>
        <v>9.9706649780273438E-4</v>
      </c>
      <c r="D106" s="12">
        <f>'15-50'!D93</f>
        <v>9.975433349609375E-4</v>
      </c>
      <c r="E106" s="12">
        <f>'trad-100'!D93</f>
        <v>9.9778175354003906E-4</v>
      </c>
      <c r="F106" s="12">
        <f>'3060-100'!D93</f>
        <v>1.9946098327636719E-3</v>
      </c>
      <c r="G106" s="12">
        <f>'15-100'!D93</f>
        <v>1.9946098327636719E-3</v>
      </c>
      <c r="H106" s="12">
        <f>'trad-150'!D93</f>
        <v>1.0244846343994141E-3</v>
      </c>
      <c r="I106" s="12">
        <f>'3060-150'!D93</f>
        <v>1.9938945770263672E-3</v>
      </c>
      <c r="J106" s="12">
        <f>'15-150'!D93</f>
        <v>1.994848251342773E-3</v>
      </c>
    </row>
    <row r="107" spans="2:10" x14ac:dyDescent="0.3">
      <c r="B107" s="12">
        <f>'trad-50'!D94</f>
        <v>9.9706649780273438E-4</v>
      </c>
      <c r="C107" s="12">
        <f>'3060-50'!D94</f>
        <v>9.9730491638183594E-4</v>
      </c>
      <c r="D107" s="12">
        <f>'15-50'!D94</f>
        <v>9.5987319946289063E-4</v>
      </c>
      <c r="E107" s="12">
        <f>'trad-100'!D94</f>
        <v>9.9730491638183594E-4</v>
      </c>
      <c r="F107" s="12">
        <f>'3060-100'!D94</f>
        <v>2.0163059234619141E-3</v>
      </c>
      <c r="G107" s="12">
        <f>'15-100'!D94</f>
        <v>1.994848251342773E-3</v>
      </c>
      <c r="H107" s="12">
        <f>'trad-150'!D94</f>
        <v>9.9730491638183594E-4</v>
      </c>
      <c r="I107" s="12">
        <f>'3060-150'!D94</f>
        <v>2.0668506622314449E-3</v>
      </c>
      <c r="J107" s="12">
        <f>'15-150'!D94</f>
        <v>1.9748210906982422E-3</v>
      </c>
    </row>
    <row r="108" spans="2:10" x14ac:dyDescent="0.3">
      <c r="B108" s="12">
        <f>'trad-50'!D95</f>
        <v>9.975433349609375E-4</v>
      </c>
      <c r="C108" s="12">
        <f>'3060-50'!D95</f>
        <v>2.0000934600830078E-3</v>
      </c>
      <c r="D108" s="12">
        <f>'15-50'!D95</f>
        <v>9.9730491638183594E-4</v>
      </c>
      <c r="E108" s="12">
        <f>'trad-100'!D95</f>
        <v>0</v>
      </c>
      <c r="F108" s="12">
        <f>'3060-100'!D95</f>
        <v>9.9658966064453125E-4</v>
      </c>
      <c r="G108" s="12">
        <f>'15-100'!D95</f>
        <v>2.983331680297852E-3</v>
      </c>
      <c r="H108" s="12">
        <f>'trad-150'!D95</f>
        <v>9.9778175354003906E-4</v>
      </c>
      <c r="I108" s="12">
        <f>'3060-150'!D95</f>
        <v>1.9943714141845699E-3</v>
      </c>
      <c r="J108" s="12">
        <f>'15-150'!D95</f>
        <v>3.9892196655273438E-3</v>
      </c>
    </row>
    <row r="109" spans="2:10" x14ac:dyDescent="0.3">
      <c r="B109" s="12">
        <f>'trad-50'!D96</f>
        <v>9.9730491638183594E-4</v>
      </c>
      <c r="C109" s="12">
        <f>'3060-50'!D96</f>
        <v>2.010345458984375E-3</v>
      </c>
      <c r="D109" s="12">
        <f>'15-50'!D96</f>
        <v>9.9730491638183594E-4</v>
      </c>
      <c r="E109" s="12">
        <f>'trad-100'!D96</f>
        <v>0</v>
      </c>
      <c r="F109" s="12">
        <f>'3060-100'!D96</f>
        <v>1.9819736480712891E-3</v>
      </c>
      <c r="G109" s="12">
        <f>'15-100'!D96</f>
        <v>2.0134449005126949E-3</v>
      </c>
      <c r="H109" s="12">
        <f>'trad-150'!D96</f>
        <v>9.9682807922363281E-4</v>
      </c>
      <c r="I109" s="12">
        <f>'3060-150'!D96</f>
        <v>9.9730491638183594E-4</v>
      </c>
      <c r="J109" s="12">
        <f>'15-150'!D96</f>
        <v>2.9919147491455078E-3</v>
      </c>
    </row>
    <row r="110" spans="2:10" x14ac:dyDescent="0.3">
      <c r="B110" s="12">
        <f>'trad-50'!D97</f>
        <v>9.9706649780273438E-4</v>
      </c>
      <c r="C110" s="12">
        <f>'3060-50'!D97</f>
        <v>9.9778175354003906E-4</v>
      </c>
      <c r="D110" s="12">
        <f>'15-50'!D97</f>
        <v>9.9706649780273438E-4</v>
      </c>
      <c r="E110" s="12">
        <f>'trad-100'!D97</f>
        <v>9.975433349609375E-4</v>
      </c>
      <c r="F110" s="12">
        <f>'3060-100'!D97</f>
        <v>9.9682807922363281E-4</v>
      </c>
      <c r="G110" s="12">
        <f>'15-100'!D97</f>
        <v>1.9886493682861328E-3</v>
      </c>
      <c r="H110" s="12">
        <f>'trad-150'!D97</f>
        <v>1.9745826721191411E-3</v>
      </c>
      <c r="I110" s="12">
        <f>'3060-150'!D97</f>
        <v>9.9325180053710938E-4</v>
      </c>
      <c r="J110" s="12">
        <f>'15-150'!D97</f>
        <v>2.9914379119873051E-3</v>
      </c>
    </row>
    <row r="111" spans="2:10" x14ac:dyDescent="0.3">
      <c r="B111" s="12">
        <f>'trad-50'!D98</f>
        <v>0</v>
      </c>
      <c r="C111" s="12">
        <f>'3060-50'!D98</f>
        <v>1.9946098327636719E-3</v>
      </c>
      <c r="D111" s="12">
        <f>'15-50'!D98</f>
        <v>1.9946098327636719E-3</v>
      </c>
      <c r="E111" s="12">
        <f>'trad-100'!D98</f>
        <v>9.9778175354003906E-4</v>
      </c>
      <c r="F111" s="12">
        <f>'3060-100'!D98</f>
        <v>9.9682807922363281E-4</v>
      </c>
      <c r="G111" s="12">
        <f>'15-100'!D98</f>
        <v>9.975433349609375E-4</v>
      </c>
      <c r="H111" s="12">
        <f>'trad-150'!D98</f>
        <v>9.8776817321777344E-4</v>
      </c>
      <c r="I111" s="12">
        <f>'3060-150'!D98</f>
        <v>9.9730491638183594E-4</v>
      </c>
      <c r="J111" s="12">
        <f>'15-150'!D98</f>
        <v>2.994775772094727E-3</v>
      </c>
    </row>
    <row r="112" spans="2:10" x14ac:dyDescent="0.3">
      <c r="B112" s="12">
        <f>'trad-50'!D99</f>
        <v>9.9730491638183594E-4</v>
      </c>
      <c r="C112" s="12">
        <f>'3060-50'!D99</f>
        <v>1.9946098327636719E-3</v>
      </c>
      <c r="D112" s="12">
        <f>'15-50'!D99</f>
        <v>1.9946098327636719E-3</v>
      </c>
      <c r="E112" s="12">
        <f>'trad-100'!D99</f>
        <v>0</v>
      </c>
      <c r="F112" s="12">
        <f>'3060-100'!D99</f>
        <v>1.002073287963867E-3</v>
      </c>
      <c r="G112" s="12">
        <f>'15-100'!D99</f>
        <v>1.9946098327636719E-3</v>
      </c>
      <c r="H112" s="12">
        <f>'trad-150'!D99</f>
        <v>1.0282993316650391E-3</v>
      </c>
      <c r="I112" s="12">
        <f>'3060-150'!D99</f>
        <v>4.0225982666015616E-3</v>
      </c>
      <c r="J112" s="12">
        <f>'15-150'!D99</f>
        <v>1.9958019256591801E-3</v>
      </c>
    </row>
    <row r="113" spans="2:10" x14ac:dyDescent="0.3">
      <c r="B113" s="12">
        <f>'trad-50'!D100</f>
        <v>0</v>
      </c>
      <c r="C113" s="12">
        <f>'3060-50'!D100</f>
        <v>9.9730491638183594E-4</v>
      </c>
      <c r="D113" s="12">
        <f>'15-50'!D100</f>
        <v>1.9946098327636719E-3</v>
      </c>
      <c r="E113" s="12">
        <f>'trad-100'!D100</f>
        <v>0</v>
      </c>
      <c r="F113" s="12">
        <f>'3060-100'!D100</f>
        <v>1.002073287963867E-3</v>
      </c>
      <c r="G113" s="12">
        <f>'15-100'!D100</f>
        <v>1.9946098327636719E-3</v>
      </c>
      <c r="H113" s="12">
        <f>'trad-150'!D100</f>
        <v>9.9706649780273438E-4</v>
      </c>
      <c r="I113" s="12">
        <f>'3060-150'!D100</f>
        <v>4.0102005004882813E-3</v>
      </c>
      <c r="J113" s="12">
        <f>'15-150'!D100</f>
        <v>2.0515918731689449E-3</v>
      </c>
    </row>
    <row r="114" spans="2:10" x14ac:dyDescent="0.3">
      <c r="B114" s="12">
        <f>'trad-50'!D101</f>
        <v>0</v>
      </c>
      <c r="C114" s="12">
        <f>'3060-50'!D101</f>
        <v>1.019716262817383E-3</v>
      </c>
      <c r="D114" s="12">
        <f>'15-50'!D101</f>
        <v>1.9927024841308589E-3</v>
      </c>
      <c r="E114" s="12">
        <f>'trad-100'!D101</f>
        <v>9.9611282348632813E-4</v>
      </c>
      <c r="F114" s="12">
        <f>'3060-100'!D101</f>
        <v>9.9468231201171875E-4</v>
      </c>
      <c r="G114" s="12">
        <f>'15-100'!D101</f>
        <v>9.9730491638183594E-4</v>
      </c>
      <c r="H114" s="12">
        <f>'trad-150'!D101</f>
        <v>9.9730491638183594E-4</v>
      </c>
      <c r="I114" s="12">
        <f>'3060-150'!D101</f>
        <v>9.9730491638183594E-4</v>
      </c>
      <c r="J114" s="12">
        <f>'15-150'!D101</f>
        <v>1.9893646240234379E-3</v>
      </c>
    </row>
    <row r="115" spans="2:10" x14ac:dyDescent="0.3">
      <c r="B115" s="12">
        <f>'trad-50'!D102</f>
        <v>9.9682807922363281E-4</v>
      </c>
      <c r="C115" s="12">
        <f>'3060-50'!D102</f>
        <v>9.9706649780273438E-4</v>
      </c>
      <c r="D115" s="12">
        <f>'15-50'!D102</f>
        <v>9.975433349609375E-4</v>
      </c>
      <c r="E115" s="12">
        <f>'trad-100'!D102</f>
        <v>9.9706649780273438E-4</v>
      </c>
      <c r="F115" s="12">
        <f>'3060-100'!D102</f>
        <v>9.975433349609375E-4</v>
      </c>
      <c r="G115" s="12">
        <f>'15-100'!D102</f>
        <v>2.9666423797607422E-3</v>
      </c>
      <c r="H115" s="12">
        <f>'trad-150'!D102</f>
        <v>9.975433349609375E-4</v>
      </c>
      <c r="I115" s="12">
        <f>'3060-150'!D102</f>
        <v>9.975433349609375E-4</v>
      </c>
      <c r="J115" s="12">
        <f>'15-150'!D102</f>
        <v>2.9919147491455078E-3</v>
      </c>
    </row>
    <row r="116" spans="2:10" x14ac:dyDescent="0.3">
      <c r="B116" s="12">
        <f>'trad-50'!D103</f>
        <v>0</v>
      </c>
      <c r="C116" s="12">
        <f>'3060-50'!D103</f>
        <v>0</v>
      </c>
      <c r="D116" s="12">
        <f>'15-50'!D103</f>
        <v>1.9946098327636719E-3</v>
      </c>
      <c r="E116" s="12">
        <f>'trad-100'!D103</f>
        <v>9.975433349609375E-4</v>
      </c>
      <c r="F116" s="12">
        <f>'3060-100'!D103</f>
        <v>9.9730491638183594E-4</v>
      </c>
      <c r="G116" s="12">
        <f>'15-100'!D103</f>
        <v>1.994848251342773E-3</v>
      </c>
      <c r="H116" s="12">
        <f>'trad-150'!D103</f>
        <v>9.975433349609375E-4</v>
      </c>
      <c r="I116" s="12">
        <f>'3060-150'!D103</f>
        <v>2.9919147491455078E-3</v>
      </c>
      <c r="J116" s="12">
        <f>'15-150'!D103</f>
        <v>1.9943714141845699E-3</v>
      </c>
    </row>
    <row r="117" spans="2:10" x14ac:dyDescent="0.3">
      <c r="B117" s="12">
        <f>'trad-50'!D104</f>
        <v>0</v>
      </c>
      <c r="C117" s="12">
        <f>'3060-50'!D104</f>
        <v>9.9921226501464844E-4</v>
      </c>
      <c r="D117" s="12">
        <f>'15-50'!D104</f>
        <v>9.9730491638183594E-4</v>
      </c>
      <c r="E117" s="12">
        <f>'trad-100'!D104</f>
        <v>9.975433349609375E-4</v>
      </c>
      <c r="F117" s="12">
        <f>'3060-100'!D104</f>
        <v>9.975433349609375E-4</v>
      </c>
      <c r="G117" s="12">
        <f>'15-100'!D104</f>
        <v>9.9730491638183594E-4</v>
      </c>
      <c r="H117" s="12">
        <f>'trad-150'!D104</f>
        <v>9.9706649780273438E-4</v>
      </c>
      <c r="I117" s="12">
        <f>'3060-150'!D104</f>
        <v>9.8633766174316406E-4</v>
      </c>
      <c r="J117" s="12">
        <f>'15-150'!D104</f>
        <v>2.9397010803222661E-3</v>
      </c>
    </row>
    <row r="118" spans="2:10" x14ac:dyDescent="0.3">
      <c r="B118" s="12">
        <f>'trad-50'!D105</f>
        <v>9.9730491638183594E-4</v>
      </c>
      <c r="C118" s="12">
        <f>'3060-50'!D105</f>
        <v>9.9778175354003906E-4</v>
      </c>
      <c r="D118" s="12">
        <f>'15-50'!D105</f>
        <v>2.0234584808349609E-3</v>
      </c>
      <c r="E118" s="12">
        <f>'trad-100'!D105</f>
        <v>9.9682807922363281E-4</v>
      </c>
      <c r="F118" s="12">
        <f>'3060-100'!D105</f>
        <v>5.0902366638183594E-4</v>
      </c>
      <c r="G118" s="12">
        <f>'15-100'!D105</f>
        <v>2.044439315795898E-3</v>
      </c>
      <c r="H118" s="12">
        <f>'trad-150'!D105</f>
        <v>9.975433349609375E-4</v>
      </c>
      <c r="I118" s="12">
        <f>'3060-150'!D105</f>
        <v>9.9706649780273438E-4</v>
      </c>
      <c r="J118" s="12">
        <f>'15-150'!D105</f>
        <v>1.9943714141845699E-3</v>
      </c>
    </row>
    <row r="119" spans="2:10" x14ac:dyDescent="0.3">
      <c r="B119" s="12">
        <f>'trad-50'!D106</f>
        <v>9.8919868469238281E-4</v>
      </c>
      <c r="C119" s="12">
        <f>'3060-50'!D106</f>
        <v>0</v>
      </c>
      <c r="D119" s="12">
        <f>'15-50'!D106</f>
        <v>1.0101795196533201E-3</v>
      </c>
      <c r="E119" s="12">
        <f>'trad-100'!D106</f>
        <v>9.7513198852539063E-4</v>
      </c>
      <c r="F119" s="12">
        <f>'3060-100'!D106</f>
        <v>9.9706649780273438E-4</v>
      </c>
      <c r="G119" s="12">
        <f>'15-100'!D106</f>
        <v>1.9946098327636719E-3</v>
      </c>
      <c r="H119" s="12">
        <f>'trad-150'!D106</f>
        <v>9.9778175354003906E-4</v>
      </c>
      <c r="I119" s="12">
        <f>'3060-150'!D106</f>
        <v>9.975433349609375E-4</v>
      </c>
      <c r="J119" s="12">
        <f>'15-150'!D106</f>
        <v>9.9730491638183594E-4</v>
      </c>
    </row>
    <row r="120" spans="2:10" x14ac:dyDescent="0.3">
      <c r="B120" s="12">
        <f>'trad-50'!D107</f>
        <v>9.9730491638183594E-4</v>
      </c>
      <c r="C120" s="12">
        <f>'3060-50'!D107</f>
        <v>0</v>
      </c>
      <c r="D120" s="12">
        <f>'15-50'!D107</f>
        <v>9.9778175354003906E-4</v>
      </c>
      <c r="E120" s="12">
        <f>'trad-100'!D107</f>
        <v>9.46044921875E-4</v>
      </c>
      <c r="F120" s="12">
        <f>'3060-100'!D107</f>
        <v>9.9730491638183594E-4</v>
      </c>
      <c r="G120" s="12">
        <f>'15-100'!D107</f>
        <v>9.9706649780273438E-4</v>
      </c>
      <c r="H120" s="12">
        <f>'trad-150'!D107</f>
        <v>9.9658966064453125E-4</v>
      </c>
      <c r="I120" s="12">
        <f>'3060-150'!D107</f>
        <v>1.9712448120117192E-3</v>
      </c>
      <c r="J120" s="12">
        <f>'15-150'!D107</f>
        <v>2.5439262390136719E-3</v>
      </c>
    </row>
    <row r="121" spans="2:10" x14ac:dyDescent="0.3">
      <c r="B121" s="12">
        <f>'trad-50'!D108</f>
        <v>9.9706649780273438E-4</v>
      </c>
      <c r="C121" s="12">
        <f>'3060-50'!D108</f>
        <v>9.9730491638183594E-4</v>
      </c>
      <c r="D121" s="12">
        <f>'15-50'!D108</f>
        <v>1.0190010070800779E-3</v>
      </c>
      <c r="E121" s="12">
        <f>'trad-100'!D108</f>
        <v>9.9778175354003906E-4</v>
      </c>
      <c r="F121" s="12">
        <f>'3060-100'!D108</f>
        <v>9.9730491638183594E-4</v>
      </c>
      <c r="G121" s="12">
        <f>'15-100'!D108</f>
        <v>1.994848251342773E-3</v>
      </c>
      <c r="H121" s="12">
        <f>'trad-150'!D108</f>
        <v>9.975433349609375E-4</v>
      </c>
      <c r="I121" s="12">
        <f>'3060-150'!D108</f>
        <v>9.9706649780273438E-4</v>
      </c>
      <c r="J121" s="12">
        <f>'15-150'!D108</f>
        <v>2.0072460174560551E-3</v>
      </c>
    </row>
    <row r="122" spans="2:10" x14ac:dyDescent="0.3">
      <c r="B122" s="12">
        <f>'trad-50'!D109</f>
        <v>9.9706649780273438E-4</v>
      </c>
      <c r="C122" s="12">
        <f>'3060-50'!D109</f>
        <v>9.975433349609375E-4</v>
      </c>
      <c r="D122" s="12">
        <f>'15-50'!D109</f>
        <v>9.9730491638183594E-4</v>
      </c>
      <c r="E122" s="12">
        <f>'trad-100'!D109</f>
        <v>9.8538398742675781E-4</v>
      </c>
      <c r="F122" s="12">
        <f>'3060-100'!D109</f>
        <v>9.9730491638183594E-4</v>
      </c>
      <c r="G122" s="12">
        <f>'15-100'!D109</f>
        <v>1.008272171020508E-3</v>
      </c>
      <c r="H122" s="12">
        <f>'trad-150'!D109</f>
        <v>9.9706649780273438E-4</v>
      </c>
      <c r="I122" s="12">
        <f>'3060-150'!D109</f>
        <v>9.8896026611328125E-4</v>
      </c>
      <c r="J122" s="12">
        <f>'15-150'!D109</f>
        <v>2.9997825622558589E-3</v>
      </c>
    </row>
    <row r="123" spans="2:10" x14ac:dyDescent="0.3">
      <c r="B123" s="12">
        <f>'trad-50'!D110</f>
        <v>9.9730491638183594E-4</v>
      </c>
      <c r="C123" s="12">
        <f>'3060-50'!D110</f>
        <v>9.9778175354003906E-4</v>
      </c>
      <c r="D123" s="12">
        <f>'15-50'!D110</f>
        <v>9.9730491638183594E-4</v>
      </c>
      <c r="E123" s="12">
        <f>'trad-100'!D110</f>
        <v>9.975433349609375E-4</v>
      </c>
      <c r="F123" s="12">
        <f>'3060-100'!D110</f>
        <v>9.9730491638183594E-4</v>
      </c>
      <c r="G123" s="12">
        <f>'15-100'!D110</f>
        <v>1.9905567169189449E-3</v>
      </c>
      <c r="H123" s="12">
        <f>'trad-150'!D110</f>
        <v>9.975433349609375E-4</v>
      </c>
      <c r="I123" s="12">
        <f>'3060-150'!D110</f>
        <v>1.9943714141845699E-3</v>
      </c>
      <c r="J123" s="12">
        <f>'15-150'!D110</f>
        <v>1.9946098327636719E-3</v>
      </c>
    </row>
    <row r="124" spans="2:10" x14ac:dyDescent="0.3">
      <c r="B124" s="12">
        <f>'trad-50'!D111</f>
        <v>0</v>
      </c>
      <c r="C124" s="12">
        <f>'3060-50'!D111</f>
        <v>9.6011161804199219E-4</v>
      </c>
      <c r="D124" s="12">
        <f>'15-50'!D111</f>
        <v>9.975433349609375E-4</v>
      </c>
      <c r="E124" s="12">
        <f>'trad-100'!D111</f>
        <v>9.9730491638183594E-4</v>
      </c>
      <c r="F124" s="12">
        <f>'3060-100'!D111</f>
        <v>9.9706649780273438E-4</v>
      </c>
      <c r="G124" s="12">
        <f>'15-100'!D111</f>
        <v>1.994848251342773E-3</v>
      </c>
      <c r="H124" s="12">
        <f>'trad-150'!D111</f>
        <v>9.9730491638183594E-4</v>
      </c>
      <c r="I124" s="12">
        <f>'3060-150'!D111</f>
        <v>1.9941329956054692E-3</v>
      </c>
      <c r="J124" s="12">
        <f>'15-150'!D111</f>
        <v>2.9911994934082031E-3</v>
      </c>
    </row>
    <row r="125" spans="2:10" x14ac:dyDescent="0.3">
      <c r="B125" s="12">
        <f>'trad-50'!D112</f>
        <v>9.9802017211914063E-4</v>
      </c>
      <c r="C125" s="12">
        <f>'3060-50'!D112</f>
        <v>9.9682807922363281E-4</v>
      </c>
      <c r="D125" s="12">
        <f>'15-50'!D112</f>
        <v>9.9706649780273438E-4</v>
      </c>
      <c r="E125" s="12">
        <f>'trad-100'!D112</f>
        <v>9.918212890625E-4</v>
      </c>
      <c r="F125" s="12">
        <f>'3060-100'!D112</f>
        <v>9.9706649780273438E-4</v>
      </c>
      <c r="G125" s="12">
        <f>'15-100'!D112</f>
        <v>1.9943714141845699E-3</v>
      </c>
      <c r="H125" s="12">
        <f>'trad-150'!D112</f>
        <v>9.975433349609375E-4</v>
      </c>
      <c r="I125" s="12">
        <f>'3060-150'!D112</f>
        <v>3.9887428283691406E-3</v>
      </c>
      <c r="J125" s="12">
        <f>'15-150'!D112</f>
        <v>5.4931640625E-3</v>
      </c>
    </row>
    <row r="126" spans="2:10" x14ac:dyDescent="0.3">
      <c r="B126" s="12">
        <f>'trad-50'!D113</f>
        <v>9.9730491638183594E-4</v>
      </c>
      <c r="C126" s="12">
        <f>'3060-50'!D113</f>
        <v>9.9706649780273438E-4</v>
      </c>
      <c r="D126" s="12">
        <f>'15-50'!D113</f>
        <v>1.9943714141845699E-3</v>
      </c>
      <c r="E126" s="12">
        <f>'trad-100'!D113</f>
        <v>9.9730491638183594E-4</v>
      </c>
      <c r="F126" s="12">
        <f>'3060-100'!D113</f>
        <v>1.994848251342773E-3</v>
      </c>
      <c r="G126" s="12">
        <f>'15-100'!D113</f>
        <v>1.0280609130859379E-3</v>
      </c>
      <c r="H126" s="12">
        <f>'trad-150'!D113</f>
        <v>9.975433349609375E-4</v>
      </c>
      <c r="I126" s="12">
        <f>'3060-150'!D113</f>
        <v>2.9916763305664058E-3</v>
      </c>
      <c r="J126" s="12">
        <f>'15-150'!D113</f>
        <v>1.9946098327636719E-3</v>
      </c>
    </row>
    <row r="127" spans="2:10" x14ac:dyDescent="0.3">
      <c r="B127" s="12">
        <f>'trad-50'!D114</f>
        <v>9.9658966064453125E-4</v>
      </c>
      <c r="C127" s="12">
        <f>'3060-50'!D114</f>
        <v>9.975433349609375E-4</v>
      </c>
      <c r="D127" s="12">
        <f>'15-50'!D114</f>
        <v>9.9730491638183594E-4</v>
      </c>
      <c r="E127" s="12">
        <f>'trad-100'!D114</f>
        <v>9.9730491638183594E-4</v>
      </c>
      <c r="F127" s="12">
        <f>'3060-100'!D114</f>
        <v>1.5275478363037109E-3</v>
      </c>
      <c r="G127" s="12">
        <f>'15-100'!D114</f>
        <v>1.9946098327636719E-3</v>
      </c>
      <c r="H127" s="12">
        <f>'trad-150'!D114</f>
        <v>9.9778175354003906E-4</v>
      </c>
      <c r="I127" s="12">
        <f>'3060-150'!D114</f>
        <v>1.983880996704102E-3</v>
      </c>
      <c r="J127" s="12">
        <f>'15-150'!D114</f>
        <v>1.9946098327636719E-3</v>
      </c>
    </row>
    <row r="128" spans="2:10" x14ac:dyDescent="0.3">
      <c r="B128" s="12">
        <f>'trad-50'!D115</f>
        <v>0</v>
      </c>
      <c r="C128" s="12">
        <f>'3060-50'!D115</f>
        <v>9.9706649780273438E-4</v>
      </c>
      <c r="D128" s="12">
        <f>'15-50'!D115</f>
        <v>9.9706649780273438E-4</v>
      </c>
      <c r="E128" s="12">
        <f>'trad-100'!D115</f>
        <v>9.9706649780273438E-4</v>
      </c>
      <c r="F128" s="12">
        <f>'3060-100'!D115</f>
        <v>9.7036361694335938E-4</v>
      </c>
      <c r="G128" s="12">
        <f>'15-100'!D115</f>
        <v>1.9943714141845699E-3</v>
      </c>
      <c r="H128" s="12">
        <f>'trad-150'!D115</f>
        <v>9.975433349609375E-4</v>
      </c>
      <c r="I128" s="12">
        <f>'3060-150'!D115</f>
        <v>2.0196437835693359E-3</v>
      </c>
      <c r="J128" s="12">
        <f>'15-150'!D115</f>
        <v>1.9936561584472661E-3</v>
      </c>
    </row>
    <row r="129" spans="2:10" x14ac:dyDescent="0.3">
      <c r="B129" s="12">
        <f>'trad-50'!D116</f>
        <v>9.9730491638183594E-4</v>
      </c>
      <c r="C129" s="12">
        <f>'3060-50'!D116</f>
        <v>9.9730491638183594E-4</v>
      </c>
      <c r="D129" s="12">
        <f>'15-50'!D116</f>
        <v>1.9946098327636719E-3</v>
      </c>
      <c r="E129" s="12">
        <f>'trad-100'!D116</f>
        <v>9.6750259399414063E-4</v>
      </c>
      <c r="F129" s="12">
        <f>'3060-100'!D116</f>
        <v>9.9730491638183594E-4</v>
      </c>
      <c r="G129" s="12">
        <f>'15-100'!D116</f>
        <v>9.9730491638183594E-4</v>
      </c>
      <c r="H129" s="12">
        <f>'trad-150'!D116</f>
        <v>9.9682807922363281E-4</v>
      </c>
      <c r="I129" s="12">
        <f>'3060-150'!D116</f>
        <v>9.9706649780273438E-4</v>
      </c>
      <c r="J129" s="12">
        <f>'15-150'!D116</f>
        <v>2.0174980163574219E-3</v>
      </c>
    </row>
    <row r="130" spans="2:10" x14ac:dyDescent="0.3">
      <c r="B130" s="12">
        <f>'trad-50'!D117</f>
        <v>9.9730491638183594E-4</v>
      </c>
      <c r="C130" s="12">
        <f>'3060-50'!D117</f>
        <v>9.9325180053710938E-4</v>
      </c>
      <c r="D130" s="12">
        <f>'15-50'!D117</f>
        <v>9.9730491638183594E-4</v>
      </c>
      <c r="E130" s="12">
        <f>'trad-100'!D117</f>
        <v>9.9730491638183594E-4</v>
      </c>
      <c r="F130" s="12">
        <f>'3060-100'!D117</f>
        <v>9.9730491638183594E-4</v>
      </c>
      <c r="G130" s="12">
        <f>'15-100'!D117</f>
        <v>1.994848251342773E-3</v>
      </c>
      <c r="H130" s="12">
        <f>'trad-150'!D117</f>
        <v>9.9778175354003906E-4</v>
      </c>
      <c r="I130" s="12">
        <f>'3060-150'!D117</f>
        <v>1.0926723480224609E-3</v>
      </c>
      <c r="J130" s="12">
        <f>'15-150'!D117</f>
        <v>1.9698143005371089E-3</v>
      </c>
    </row>
    <row r="131" spans="2:10" x14ac:dyDescent="0.3">
      <c r="B131" s="12">
        <f>'trad-50'!D118</f>
        <v>0</v>
      </c>
      <c r="C131" s="12">
        <f>'3060-50'!D118</f>
        <v>0</v>
      </c>
      <c r="D131" s="12">
        <f>'15-50'!D118</f>
        <v>1.9941329956054692E-3</v>
      </c>
      <c r="E131" s="12">
        <f>'trad-100'!D118</f>
        <v>0</v>
      </c>
      <c r="F131" s="12">
        <f>'3060-100'!D118</f>
        <v>9.9730491638183594E-4</v>
      </c>
      <c r="G131" s="12">
        <f>'15-100'!D118</f>
        <v>9.9778175354003906E-4</v>
      </c>
      <c r="H131" s="12">
        <f>'trad-150'!D118</f>
        <v>9.975433349609375E-4</v>
      </c>
      <c r="I131" s="12">
        <f>'3060-150'!D118</f>
        <v>1.944541931152344E-3</v>
      </c>
      <c r="J131" s="12">
        <f>'15-150'!D118</f>
        <v>9.975433349609375E-4</v>
      </c>
    </row>
    <row r="132" spans="2:10" x14ac:dyDescent="0.3">
      <c r="B132" s="12">
        <f>'trad-50'!D119</f>
        <v>0</v>
      </c>
      <c r="C132" s="12">
        <f>'3060-50'!D119</f>
        <v>9.9706649780273438E-4</v>
      </c>
      <c r="D132" s="12">
        <f>'15-50'!D119</f>
        <v>1.9943714141845699E-3</v>
      </c>
      <c r="E132" s="12">
        <f>'trad-100'!D119</f>
        <v>9.9730491638183594E-4</v>
      </c>
      <c r="F132" s="12">
        <f>'3060-100'!D119</f>
        <v>1.0011196136474609E-3</v>
      </c>
      <c r="G132" s="12">
        <f>'15-100'!D119</f>
        <v>2.0420551300048828E-3</v>
      </c>
      <c r="H132" s="12">
        <f>'trad-150'!D119</f>
        <v>9.975433349609375E-4</v>
      </c>
      <c r="I132" s="12">
        <f>'3060-150'!D119</f>
        <v>9.9778175354003906E-4</v>
      </c>
      <c r="J132" s="12">
        <f>'15-150'!D119</f>
        <v>2.9897689819335942E-3</v>
      </c>
    </row>
    <row r="133" spans="2:10" x14ac:dyDescent="0.3">
      <c r="B133" s="12">
        <f>'trad-50'!D120</f>
        <v>0</v>
      </c>
      <c r="C133" s="12">
        <f>'3060-50'!D120</f>
        <v>9.9730491638183594E-4</v>
      </c>
      <c r="D133" s="12">
        <f>'15-50'!D120</f>
        <v>2.5124549865722661E-3</v>
      </c>
      <c r="E133" s="12">
        <f>'trad-100'!D120</f>
        <v>5.359649658203125E-4</v>
      </c>
      <c r="F133" s="12">
        <f>'3060-100'!D120</f>
        <v>1.9946098327636719E-3</v>
      </c>
      <c r="G133" s="12">
        <f>'15-100'!D120</f>
        <v>9.9730491638183594E-4</v>
      </c>
      <c r="H133" s="12">
        <f>'trad-150'!D120</f>
        <v>9.9778175354003906E-4</v>
      </c>
      <c r="I133" s="12">
        <f>'3060-150'!D120</f>
        <v>9.9778175354003906E-4</v>
      </c>
      <c r="J133" s="12">
        <f>'15-150'!D120</f>
        <v>4.9874782562255859E-3</v>
      </c>
    </row>
    <row r="134" spans="2:10" x14ac:dyDescent="0.3">
      <c r="B134" s="12">
        <f>'trad-50'!D121</f>
        <v>9.9730491638183594E-4</v>
      </c>
      <c r="C134" s="12">
        <f>'3060-50'!D121</f>
        <v>9.9706649780273438E-4</v>
      </c>
      <c r="D134" s="12">
        <f>'15-50'!D121</f>
        <v>1.9946098327636719E-3</v>
      </c>
      <c r="E134" s="12">
        <f>'trad-100'!D121</f>
        <v>9.8371505737304688E-4</v>
      </c>
      <c r="F134" s="12">
        <f>'3060-100'!D121</f>
        <v>1.9943714141845699E-3</v>
      </c>
      <c r="G134" s="12">
        <f>'15-100'!D121</f>
        <v>9.9706649780273438E-4</v>
      </c>
      <c r="H134" s="12">
        <f>'trad-150'!D121</f>
        <v>9.975433349609375E-4</v>
      </c>
      <c r="I134" s="12">
        <f>'3060-150'!D121</f>
        <v>9.9730491638183594E-4</v>
      </c>
      <c r="J134" s="12">
        <f>'15-150'!D121</f>
        <v>1.9941329956054692E-3</v>
      </c>
    </row>
    <row r="135" spans="2:10" x14ac:dyDescent="0.3">
      <c r="B135" s="12">
        <f>'trad-50'!D122</f>
        <v>0</v>
      </c>
      <c r="C135" s="12">
        <f>'3060-50'!D122</f>
        <v>0</v>
      </c>
      <c r="D135" s="12">
        <f>'15-50'!D122</f>
        <v>9.975433349609375E-4</v>
      </c>
      <c r="E135" s="12">
        <f>'trad-100'!D122</f>
        <v>9.975433349609375E-4</v>
      </c>
      <c r="F135" s="12">
        <f>'3060-100'!D122</f>
        <v>9.975433349609375E-4</v>
      </c>
      <c r="G135" s="12">
        <f>'15-100'!D122</f>
        <v>1.9860267639160161E-3</v>
      </c>
      <c r="H135" s="12">
        <f>'trad-150'!D122</f>
        <v>9.9682807922363281E-4</v>
      </c>
      <c r="I135" s="12">
        <f>'3060-150'!D122</f>
        <v>9.975433349609375E-4</v>
      </c>
      <c r="J135" s="12">
        <f>'15-150'!D122</f>
        <v>1.9938945770263672E-3</v>
      </c>
    </row>
    <row r="136" spans="2:10" x14ac:dyDescent="0.3">
      <c r="B136" s="12">
        <f>'trad-50'!D123</f>
        <v>9.9802017211914063E-4</v>
      </c>
      <c r="C136" s="12">
        <f>'3060-50'!D123</f>
        <v>9.9730491638183594E-4</v>
      </c>
      <c r="D136" s="12">
        <f>'15-50'!D123</f>
        <v>9.9730491638183594E-4</v>
      </c>
      <c r="E136" s="12">
        <f>'trad-100'!D123</f>
        <v>0</v>
      </c>
      <c r="F136" s="12">
        <f>'3060-100'!D123</f>
        <v>1.9805431365966801E-3</v>
      </c>
      <c r="G136" s="12">
        <f>'15-100'!D123</f>
        <v>1.994848251342773E-3</v>
      </c>
      <c r="H136" s="12">
        <f>'trad-150'!D123</f>
        <v>9.9706649780273438E-4</v>
      </c>
      <c r="I136" s="12">
        <f>'3060-150'!D123</f>
        <v>1.9941329956054692E-3</v>
      </c>
      <c r="J136" s="12">
        <f>'15-150'!D123</f>
        <v>1.9938945770263672E-3</v>
      </c>
    </row>
    <row r="137" spans="2:10" x14ac:dyDescent="0.3">
      <c r="B137" s="12">
        <f>'trad-50'!D124</f>
        <v>0</v>
      </c>
      <c r="C137" s="12">
        <f>'3060-50'!D124</f>
        <v>9.9730491638183594E-4</v>
      </c>
      <c r="D137" s="12">
        <f>'15-50'!D124</f>
        <v>2.1069049835205078E-3</v>
      </c>
      <c r="E137" s="12">
        <f>'trad-100'!D124</f>
        <v>5.168914794921875E-4</v>
      </c>
      <c r="F137" s="12">
        <f>'3060-100'!D124</f>
        <v>9.9706649780273438E-4</v>
      </c>
      <c r="G137" s="12">
        <f>'15-100'!D124</f>
        <v>1.995086669921875E-3</v>
      </c>
      <c r="H137" s="12">
        <f>'trad-150'!D124</f>
        <v>1.117706298828125E-3</v>
      </c>
      <c r="I137" s="12">
        <f>'3060-150'!D124</f>
        <v>1.9943714141845699E-3</v>
      </c>
      <c r="J137" s="12">
        <f>'15-150'!D124</f>
        <v>1.994848251342773E-3</v>
      </c>
    </row>
    <row r="138" spans="2:10" x14ac:dyDescent="0.3">
      <c r="B138" s="12">
        <f>'trad-50'!D125</f>
        <v>0</v>
      </c>
      <c r="C138" s="12">
        <f>'3060-50'!D125</f>
        <v>9.9778175354003906E-4</v>
      </c>
      <c r="D138" s="12">
        <f>'15-50'!D125</f>
        <v>9.9730491638183594E-4</v>
      </c>
      <c r="E138" s="12">
        <f>'trad-100'!D125</f>
        <v>9.6988677978515625E-4</v>
      </c>
      <c r="F138" s="12">
        <f>'3060-100'!D125</f>
        <v>0</v>
      </c>
      <c r="G138" s="12">
        <f>'15-100'!D125</f>
        <v>9.9706649780273438E-4</v>
      </c>
      <c r="H138" s="12">
        <f>'trad-150'!D125</f>
        <v>9.9730491638183594E-4</v>
      </c>
      <c r="I138" s="12">
        <f>'3060-150'!D125</f>
        <v>9.9730491638183594E-4</v>
      </c>
      <c r="J138" s="12">
        <f>'15-150'!D125</f>
        <v>1.9943714141845699E-3</v>
      </c>
    </row>
    <row r="139" spans="2:10" x14ac:dyDescent="0.3">
      <c r="B139" s="12">
        <f>'trad-50'!D126</f>
        <v>0</v>
      </c>
      <c r="C139" s="12">
        <f>'3060-50'!D126</f>
        <v>9.9706649780273438E-4</v>
      </c>
      <c r="D139" s="12">
        <f>'15-50'!D126</f>
        <v>1.994848251342773E-3</v>
      </c>
      <c r="E139" s="12">
        <f>'trad-100'!D126</f>
        <v>9.9706649780273438E-4</v>
      </c>
      <c r="F139" s="12">
        <f>'3060-100'!D126</f>
        <v>9.9778175354003906E-4</v>
      </c>
      <c r="G139" s="12">
        <f>'15-100'!D126</f>
        <v>9.3436241149902344E-4</v>
      </c>
      <c r="H139" s="12">
        <f>'trad-150'!D126</f>
        <v>9.9730491638183594E-4</v>
      </c>
      <c r="I139" s="12">
        <f>'3060-150'!D126</f>
        <v>1.987218856811523E-3</v>
      </c>
      <c r="J139" s="12">
        <f>'15-150'!D126</f>
        <v>1.9843578338623051E-3</v>
      </c>
    </row>
    <row r="140" spans="2:10" x14ac:dyDescent="0.3">
      <c r="B140" s="12">
        <f>'trad-50'!D127</f>
        <v>9.975433349609375E-4</v>
      </c>
      <c r="C140" s="12">
        <f>'3060-50'!D127</f>
        <v>6.0319900512695313E-4</v>
      </c>
      <c r="D140" s="12">
        <f>'15-50'!D127</f>
        <v>9.9706649780273438E-4</v>
      </c>
      <c r="E140" s="12">
        <f>'trad-100'!D127</f>
        <v>9.9706649780273438E-4</v>
      </c>
      <c r="F140" s="12">
        <f>'3060-100'!D127</f>
        <v>1.9943714141845699E-3</v>
      </c>
      <c r="G140" s="12">
        <f>'15-100'!D127</f>
        <v>1.9943714141845699E-3</v>
      </c>
      <c r="H140" s="12">
        <f>'trad-150'!D127</f>
        <v>9.9778175354003906E-4</v>
      </c>
      <c r="I140" s="12">
        <f>'3060-150'!D127</f>
        <v>9.9730491638183594E-4</v>
      </c>
      <c r="J140" s="12">
        <f>'15-150'!D127</f>
        <v>1.9943714141845699E-3</v>
      </c>
    </row>
    <row r="141" spans="2:10" x14ac:dyDescent="0.3">
      <c r="B141" s="12">
        <f>'trad-50'!D128</f>
        <v>0</v>
      </c>
      <c r="C141" s="12">
        <f>'3060-50'!D128</f>
        <v>0</v>
      </c>
      <c r="D141" s="12">
        <f>'15-50'!D128</f>
        <v>5.5527687072753906E-4</v>
      </c>
      <c r="E141" s="12">
        <f>'trad-100'!D128</f>
        <v>9.9730491638183594E-4</v>
      </c>
      <c r="F141" s="12">
        <f>'3060-100'!D128</f>
        <v>9.975433349609375E-4</v>
      </c>
      <c r="G141" s="12">
        <f>'15-100'!D128</f>
        <v>1.9946098327636719E-3</v>
      </c>
      <c r="H141" s="12">
        <f>'trad-150'!D128</f>
        <v>9.9778175354003906E-4</v>
      </c>
      <c r="I141" s="12">
        <f>'3060-150'!D128</f>
        <v>1.9919872283935551E-3</v>
      </c>
      <c r="J141" s="12">
        <f>'15-150'!D128</f>
        <v>9.975433349609375E-4</v>
      </c>
    </row>
    <row r="142" spans="2:10" x14ac:dyDescent="0.3">
      <c r="B142" s="12">
        <f>'trad-50'!D129</f>
        <v>9.9730491638183594E-4</v>
      </c>
      <c r="C142" s="12">
        <f>'3060-50'!D129</f>
        <v>9.95635986328125E-4</v>
      </c>
      <c r="D142" s="12">
        <f>'15-50'!D129</f>
        <v>9.975433349609375E-4</v>
      </c>
      <c r="E142" s="12">
        <f>'trad-100'!D129</f>
        <v>9.9730491638183594E-4</v>
      </c>
      <c r="F142" s="12">
        <f>'3060-100'!D129</f>
        <v>9.9802017211914063E-4</v>
      </c>
      <c r="G142" s="12">
        <f>'15-100'!D129</f>
        <v>1.5428066253662109E-3</v>
      </c>
      <c r="H142" s="12">
        <f>'trad-150'!D129</f>
        <v>9.9682807922363281E-4</v>
      </c>
      <c r="I142" s="12">
        <f>'3060-150'!D129</f>
        <v>9.9730491638183594E-4</v>
      </c>
      <c r="J142" s="12">
        <f>'15-150'!D129</f>
        <v>1.994848251342773E-3</v>
      </c>
    </row>
    <row r="143" spans="2:10" x14ac:dyDescent="0.3">
      <c r="B143" s="12">
        <f>'trad-50'!D130</f>
        <v>9.9730491638183594E-4</v>
      </c>
      <c r="C143" s="12">
        <f>'3060-50'!D130</f>
        <v>9.9682807922363281E-4</v>
      </c>
      <c r="D143" s="12">
        <f>'15-50'!D130</f>
        <v>9.9587440490722656E-4</v>
      </c>
      <c r="E143" s="12">
        <f>'trad-100'!D130</f>
        <v>9.9730491638183594E-4</v>
      </c>
      <c r="F143" s="12">
        <f>'3060-100'!D130</f>
        <v>1.995086669921875E-3</v>
      </c>
      <c r="G143" s="12">
        <f>'15-100'!D130</f>
        <v>1.9843578338623051E-3</v>
      </c>
      <c r="H143" s="12">
        <f>'trad-150'!D130</f>
        <v>9.975433349609375E-4</v>
      </c>
      <c r="I143" s="12">
        <f>'3060-150'!D130</f>
        <v>9.9730491638183594E-4</v>
      </c>
      <c r="J143" s="12">
        <f>'15-150'!D130</f>
        <v>1.994848251342773E-3</v>
      </c>
    </row>
    <row r="144" spans="2:10" x14ac:dyDescent="0.3">
      <c r="B144" s="12">
        <f>'trad-50'!D131</f>
        <v>0</v>
      </c>
      <c r="C144" s="12">
        <f>'3060-50'!D131</f>
        <v>0</v>
      </c>
      <c r="D144" s="12">
        <f>'15-50'!D131</f>
        <v>9.9730491638183594E-4</v>
      </c>
      <c r="E144" s="12">
        <f>'trad-100'!D131</f>
        <v>0</v>
      </c>
      <c r="F144" s="12">
        <f>'3060-100'!D131</f>
        <v>1.9946098327636719E-3</v>
      </c>
      <c r="G144" s="12">
        <f>'15-100'!D131</f>
        <v>1.9946098327636719E-3</v>
      </c>
      <c r="H144" s="12">
        <f>'trad-150'!D131</f>
        <v>9.7107887268066406E-4</v>
      </c>
      <c r="I144" s="12">
        <f>'3060-150'!D131</f>
        <v>1.994848251342773E-3</v>
      </c>
      <c r="J144" s="12">
        <f>'15-150'!D131</f>
        <v>9.975433349609375E-4</v>
      </c>
    </row>
    <row r="145" spans="2:10" x14ac:dyDescent="0.3">
      <c r="B145" s="12">
        <f>'trad-50'!D132</f>
        <v>9.9682807922363281E-4</v>
      </c>
      <c r="C145" s="12">
        <f>'3060-50'!D132</f>
        <v>9.9086761474609375E-4</v>
      </c>
      <c r="D145" s="12">
        <f>'15-50'!D132</f>
        <v>1.145601272583008E-3</v>
      </c>
      <c r="E145" s="12">
        <f>'trad-100'!D132</f>
        <v>9.9730491638183594E-4</v>
      </c>
      <c r="F145" s="12">
        <f>'3060-100'!D132</f>
        <v>1.501798629760742E-3</v>
      </c>
      <c r="G145" s="12">
        <f>'15-100'!D132</f>
        <v>1.9943714141845699E-3</v>
      </c>
      <c r="H145" s="12">
        <f>'trad-150'!D132</f>
        <v>9.975433349609375E-4</v>
      </c>
      <c r="I145" s="12">
        <f>'3060-150'!D132</f>
        <v>9.975433349609375E-4</v>
      </c>
      <c r="J145" s="12">
        <f>'15-150'!D132</f>
        <v>2.0020008087158199E-3</v>
      </c>
    </row>
    <row r="146" spans="2:10" x14ac:dyDescent="0.3">
      <c r="B146" s="12">
        <f>'trad-50'!D133</f>
        <v>0</v>
      </c>
      <c r="C146" s="12">
        <f>'3060-50'!D133</f>
        <v>9.975433349609375E-4</v>
      </c>
      <c r="D146" s="12">
        <f>'15-50'!D133</f>
        <v>9.9730491638183594E-4</v>
      </c>
      <c r="E146" s="12">
        <f>'trad-100'!D133</f>
        <v>0</v>
      </c>
      <c r="F146" s="12">
        <f>'3060-100'!D133</f>
        <v>9.8514556884765625E-4</v>
      </c>
      <c r="G146" s="12">
        <f>'15-100'!D133</f>
        <v>1.9946098327636719E-3</v>
      </c>
      <c r="H146" s="12">
        <f>'trad-150'!D133</f>
        <v>9.9802017211914063E-4</v>
      </c>
      <c r="I146" s="12">
        <f>'3060-150'!D133</f>
        <v>1.9946098327636719E-3</v>
      </c>
      <c r="J146" s="12">
        <f>'15-150'!D133</f>
        <v>1.9946098327636719E-3</v>
      </c>
    </row>
    <row r="147" spans="2:10" x14ac:dyDescent="0.3">
      <c r="B147" s="12">
        <f>'trad-50'!D134</f>
        <v>9.975433349609375E-4</v>
      </c>
      <c r="C147" s="12">
        <f>'3060-50'!D134</f>
        <v>9.9706649780273438E-4</v>
      </c>
      <c r="D147" s="12">
        <f>'15-50'!D134</f>
        <v>9.975433349609375E-4</v>
      </c>
      <c r="E147" s="12">
        <f>'trad-100'!D134</f>
        <v>9.9730491638183594E-4</v>
      </c>
      <c r="F147" s="12">
        <f>'3060-100'!D134</f>
        <v>9.9706649780273438E-4</v>
      </c>
      <c r="G147" s="12">
        <f>'15-100'!D134</f>
        <v>1.9941329956054692E-3</v>
      </c>
      <c r="H147" s="12">
        <f>'trad-150'!D134</f>
        <v>9.9706649780273438E-4</v>
      </c>
      <c r="I147" s="12">
        <f>'3060-150'!D134</f>
        <v>3.9963722229003906E-3</v>
      </c>
      <c r="J147" s="12">
        <f>'15-150'!D134</f>
        <v>1.9989013671875E-3</v>
      </c>
    </row>
    <row r="148" spans="2:10" x14ac:dyDescent="0.3">
      <c r="B148" s="12">
        <f>'trad-50'!D135</f>
        <v>0</v>
      </c>
      <c r="C148" s="12">
        <f>'3060-50'!D135</f>
        <v>5.1617622375488281E-4</v>
      </c>
      <c r="D148" s="12">
        <f>'15-50'!D135</f>
        <v>9.9730491638183594E-4</v>
      </c>
      <c r="E148" s="12">
        <f>'trad-100'!D135</f>
        <v>1.0001659393310549E-3</v>
      </c>
      <c r="F148" s="12">
        <f>'3060-100'!D135</f>
        <v>9.9778175354003906E-4</v>
      </c>
      <c r="G148" s="12">
        <f>'15-100'!D135</f>
        <v>9.9706649780273438E-4</v>
      </c>
      <c r="H148" s="12">
        <f>'trad-150'!D135</f>
        <v>9.9730491638183594E-4</v>
      </c>
      <c r="I148" s="12">
        <f>'3060-150'!D135</f>
        <v>1.9843578338623051E-3</v>
      </c>
      <c r="J148" s="12">
        <f>'15-150'!D135</f>
        <v>1.9943714141845699E-3</v>
      </c>
    </row>
    <row r="149" spans="2:10" x14ac:dyDescent="0.3">
      <c r="B149" s="12">
        <f>'trad-50'!D136</f>
        <v>0</v>
      </c>
      <c r="C149" s="12">
        <f>'3060-50'!D136</f>
        <v>9.860992431640625E-4</v>
      </c>
      <c r="D149" s="12">
        <f>'15-50'!D136</f>
        <v>9.9706649780273438E-4</v>
      </c>
      <c r="E149" s="12">
        <f>'trad-100'!D136</f>
        <v>1.004457473754883E-3</v>
      </c>
      <c r="F149" s="12">
        <f>'3060-100'!D136</f>
        <v>1.5432834625244141E-3</v>
      </c>
      <c r="G149" s="12">
        <f>'15-100'!D136</f>
        <v>1.994848251342773E-3</v>
      </c>
      <c r="H149" s="12">
        <f>'trad-150'!D136</f>
        <v>9.9706649780273438E-4</v>
      </c>
      <c r="I149" s="12">
        <f>'3060-150'!D136</f>
        <v>9.975433349609375E-4</v>
      </c>
      <c r="J149" s="12">
        <f>'15-150'!D136</f>
        <v>1.9943714141845699E-3</v>
      </c>
    </row>
    <row r="150" spans="2:10" x14ac:dyDescent="0.3">
      <c r="B150" s="12">
        <f>'trad-50'!D137</f>
        <v>9.975433349609375E-4</v>
      </c>
      <c r="C150" s="12">
        <f>'3060-50'!D137</f>
        <v>9.975433349609375E-4</v>
      </c>
      <c r="D150" s="12">
        <f>'15-50'!D137</f>
        <v>9.9706649780273438E-4</v>
      </c>
      <c r="E150" s="12">
        <f>'trad-100'!D137</f>
        <v>0</v>
      </c>
      <c r="F150" s="12">
        <f>'3060-100'!D137</f>
        <v>9.9730491638183594E-4</v>
      </c>
      <c r="G150" s="12">
        <f>'15-100'!D137</f>
        <v>9.9730491638183594E-4</v>
      </c>
      <c r="H150" s="12">
        <f>'trad-150'!D137</f>
        <v>9.9778175354003906E-4</v>
      </c>
      <c r="I150" s="12">
        <f>'3060-150'!D137</f>
        <v>1.994848251342773E-3</v>
      </c>
      <c r="J150" s="12">
        <f>'15-150'!D137</f>
        <v>9.9730491638183594E-4</v>
      </c>
    </row>
    <row r="151" spans="2:10" x14ac:dyDescent="0.3">
      <c r="B151" s="12">
        <f>'trad-50'!D138</f>
        <v>9.9730491638183594E-4</v>
      </c>
      <c r="C151" s="12">
        <f>'3060-50'!D138</f>
        <v>9.9730491638183594E-4</v>
      </c>
      <c r="D151" s="12">
        <f>'15-50'!D138</f>
        <v>0</v>
      </c>
      <c r="E151" s="12">
        <f>'trad-100'!D138</f>
        <v>9.9706649780273438E-4</v>
      </c>
      <c r="F151" s="12">
        <f>'3060-100'!D138</f>
        <v>0</v>
      </c>
      <c r="G151" s="12">
        <f>'15-100'!D138</f>
        <v>1.9943714141845699E-3</v>
      </c>
      <c r="H151" s="12">
        <f>'trad-150'!D138</f>
        <v>1.0800361633300779E-3</v>
      </c>
      <c r="I151" s="12">
        <f>'3060-150'!D138</f>
        <v>9.9849700927734375E-4</v>
      </c>
      <c r="J151" s="12">
        <f>'15-150'!D138</f>
        <v>1.9998550415039058E-3</v>
      </c>
    </row>
    <row r="152" spans="2:10" x14ac:dyDescent="0.3">
      <c r="B152" s="12">
        <f>'trad-50'!D139</f>
        <v>0</v>
      </c>
      <c r="C152" s="12">
        <f>'3060-50'!D139</f>
        <v>5.3191184997558594E-4</v>
      </c>
      <c r="D152" s="12">
        <f>'15-50'!D139</f>
        <v>9.9635124206542969E-4</v>
      </c>
      <c r="E152" s="12">
        <f>'trad-100'!D139</f>
        <v>9.9778175354003906E-4</v>
      </c>
      <c r="F152" s="12">
        <f>'3060-100'!D139</f>
        <v>9.9778175354003906E-4</v>
      </c>
      <c r="G152" s="12">
        <f>'15-100'!D139</f>
        <v>1.9946098327636719E-3</v>
      </c>
      <c r="H152" s="12">
        <f>'trad-150'!D139</f>
        <v>1.995325088500977E-3</v>
      </c>
      <c r="I152" s="12">
        <f>'3060-150'!D139</f>
        <v>9.9778175354003906E-4</v>
      </c>
      <c r="J152" s="12">
        <f>'15-150'!D139</f>
        <v>2.0036697387695308E-3</v>
      </c>
    </row>
    <row r="153" spans="2:10" x14ac:dyDescent="0.3">
      <c r="B153" s="12">
        <f>'trad-50'!D140</f>
        <v>0</v>
      </c>
      <c r="C153" s="12">
        <f>'3060-50'!D140</f>
        <v>9.9706649780273438E-4</v>
      </c>
      <c r="D153" s="12">
        <f>'15-50'!D140</f>
        <v>2.010345458984375E-3</v>
      </c>
      <c r="E153" s="12">
        <f>'trad-100'!D140</f>
        <v>9.9730491638183594E-4</v>
      </c>
      <c r="F153" s="12">
        <f>'3060-100'!D140</f>
        <v>9.9730491638183594E-4</v>
      </c>
      <c r="G153" s="12">
        <f>'15-100'!D140</f>
        <v>1.9943714141845699E-3</v>
      </c>
      <c r="H153" s="12">
        <f>'trad-150'!D140</f>
        <v>9.975433349609375E-4</v>
      </c>
      <c r="I153" s="12">
        <f>'3060-150'!D140</f>
        <v>9.975433349609375E-4</v>
      </c>
      <c r="J153" s="12">
        <f>'15-150'!D140</f>
        <v>9.975433349609375E-4</v>
      </c>
    </row>
    <row r="154" spans="2:10" x14ac:dyDescent="0.3">
      <c r="B154" s="12">
        <f>'trad-50'!D141</f>
        <v>9.9778175354003906E-4</v>
      </c>
      <c r="C154" s="12">
        <f>'3060-50'!D141</f>
        <v>9.9706649780273438E-4</v>
      </c>
      <c r="D154" s="12">
        <f>'15-50'!D141</f>
        <v>1.995086669921875E-3</v>
      </c>
      <c r="E154" s="12">
        <f>'trad-100'!D141</f>
        <v>9.975433349609375E-4</v>
      </c>
      <c r="F154" s="12">
        <f>'3060-100'!D141</f>
        <v>9.9730491638183594E-4</v>
      </c>
      <c r="G154" s="12">
        <f>'15-100'!D141</f>
        <v>9.975433349609375E-4</v>
      </c>
      <c r="H154" s="12">
        <f>'trad-150'!D141</f>
        <v>1.0561943054199221E-3</v>
      </c>
      <c r="I154" s="12">
        <f>'3060-150'!D141</f>
        <v>9.9730491638183594E-4</v>
      </c>
      <c r="J154" s="12">
        <f>'15-150'!D141</f>
        <v>9.9706649780273438E-4</v>
      </c>
    </row>
    <row r="155" spans="2:10" x14ac:dyDescent="0.3">
      <c r="B155" s="12">
        <f>'trad-50'!D142</f>
        <v>9.975433349609375E-4</v>
      </c>
      <c r="C155" s="12">
        <f>'3060-50'!D142</f>
        <v>9.9730491638183594E-4</v>
      </c>
      <c r="D155" s="12">
        <f>'15-50'!D142</f>
        <v>1.994848251342773E-3</v>
      </c>
      <c r="E155" s="12">
        <f>'trad-100'!D142</f>
        <v>9.9706649780273438E-4</v>
      </c>
      <c r="F155" s="12">
        <f>'3060-100'!D142</f>
        <v>9.9730491638183594E-4</v>
      </c>
      <c r="G155" s="12">
        <f>'15-100'!D142</f>
        <v>1.9941329956054692E-3</v>
      </c>
      <c r="H155" s="12">
        <f>'trad-150'!D142</f>
        <v>9.975433349609375E-4</v>
      </c>
      <c r="I155" s="12">
        <f>'3060-150'!D142</f>
        <v>1.9829273223876949E-3</v>
      </c>
      <c r="J155" s="12">
        <f>'15-150'!D142</f>
        <v>1.9946098327636719E-3</v>
      </c>
    </row>
    <row r="156" spans="2:10" x14ac:dyDescent="0.3">
      <c r="B156" s="12">
        <f>'trad-50'!D143</f>
        <v>0</v>
      </c>
      <c r="C156" s="12">
        <f>'3060-50'!D143</f>
        <v>9.9802017211914063E-4</v>
      </c>
      <c r="D156" s="12">
        <f>'15-50'!D143</f>
        <v>1.9941329956054692E-3</v>
      </c>
      <c r="E156" s="12">
        <f>'trad-100'!D143</f>
        <v>9.9730491638183594E-4</v>
      </c>
      <c r="F156" s="12">
        <f>'3060-100'!D143</f>
        <v>9.975433349609375E-4</v>
      </c>
      <c r="G156" s="12">
        <f>'15-100'!D143</f>
        <v>9.975433349609375E-4</v>
      </c>
      <c r="H156" s="12">
        <f>'trad-150'!D143</f>
        <v>1.9946098327636719E-3</v>
      </c>
      <c r="I156" s="12">
        <f>'3060-150'!D143</f>
        <v>9.9730491638183594E-4</v>
      </c>
      <c r="J156" s="12">
        <f>'15-150'!D143</f>
        <v>9.7203254699707031E-4</v>
      </c>
    </row>
    <row r="157" spans="2:10" x14ac:dyDescent="0.3">
      <c r="B157" s="12">
        <f>'trad-50'!D144</f>
        <v>9.9730491638183594E-4</v>
      </c>
      <c r="C157" s="12">
        <f>'3060-50'!D144</f>
        <v>0</v>
      </c>
      <c r="D157" s="12">
        <f>'15-50'!D144</f>
        <v>9.975433349609375E-4</v>
      </c>
      <c r="E157" s="12">
        <f>'trad-100'!D144</f>
        <v>9.9730491638183594E-4</v>
      </c>
      <c r="F157" s="12">
        <f>'3060-100'!D144</f>
        <v>1.0354518890380859E-3</v>
      </c>
      <c r="G157" s="12">
        <f>'15-100'!D144</f>
        <v>1.9943714141845699E-3</v>
      </c>
      <c r="H157" s="12">
        <f>'trad-150'!D144</f>
        <v>9.9682807922363281E-4</v>
      </c>
      <c r="I157" s="12">
        <f>'3060-150'!D144</f>
        <v>9.9730491638183594E-4</v>
      </c>
      <c r="J157" s="12">
        <f>'15-150'!D144</f>
        <v>1.9946098327636719E-3</v>
      </c>
    </row>
    <row r="158" spans="2:10" x14ac:dyDescent="0.3">
      <c r="B158" s="12">
        <f>'trad-50'!D145</f>
        <v>0</v>
      </c>
      <c r="C158" s="12">
        <f>'3060-50'!D145</f>
        <v>0</v>
      </c>
      <c r="D158" s="12">
        <f>'15-50'!D145</f>
        <v>1.9946098327636719E-3</v>
      </c>
      <c r="E158" s="12">
        <f>'trad-100'!D145</f>
        <v>9.9706649780273438E-4</v>
      </c>
      <c r="F158" s="12">
        <f>'3060-100'!D145</f>
        <v>9.95635986328125E-4</v>
      </c>
      <c r="G158" s="12">
        <f>'15-100'!D145</f>
        <v>9.9730491638183594E-4</v>
      </c>
      <c r="H158" s="12">
        <f>'trad-150'!D145</f>
        <v>1.994848251342773E-3</v>
      </c>
      <c r="I158" s="12">
        <f>'3060-150'!D145</f>
        <v>1.994848251342773E-3</v>
      </c>
      <c r="J158" s="12">
        <f>'15-150'!D145</f>
        <v>1.9946098327636719E-3</v>
      </c>
    </row>
    <row r="159" spans="2:10" x14ac:dyDescent="0.3">
      <c r="B159" s="12">
        <f>'trad-50'!D146</f>
        <v>2.0012855529785161E-3</v>
      </c>
      <c r="C159" s="12">
        <f>'3060-50'!D146</f>
        <v>9.9730491638183594E-4</v>
      </c>
      <c r="D159" s="12">
        <f>'15-50'!D146</f>
        <v>9.9706649780273438E-4</v>
      </c>
      <c r="E159" s="12">
        <f>'trad-100'!D146</f>
        <v>9.9730491638183594E-4</v>
      </c>
      <c r="F159" s="12">
        <f>'3060-100'!D146</f>
        <v>9.9015235900878906E-4</v>
      </c>
      <c r="G159" s="12">
        <f>'15-100'!D146</f>
        <v>2.041101455688477E-3</v>
      </c>
      <c r="H159" s="12">
        <f>'trad-150'!D146</f>
        <v>9.9730491638183594E-4</v>
      </c>
      <c r="I159" s="12">
        <f>'3060-150'!D146</f>
        <v>1.9941329956054692E-3</v>
      </c>
      <c r="J159" s="12">
        <f>'15-150'!D146</f>
        <v>1.9855499267578121E-3</v>
      </c>
    </row>
    <row r="160" spans="2:10" x14ac:dyDescent="0.3">
      <c r="B160" s="12">
        <f>'trad-50'!D147</f>
        <v>0</v>
      </c>
      <c r="C160" s="12">
        <f>'3060-50'!D147</f>
        <v>9.9730491638183594E-4</v>
      </c>
      <c r="D160" s="12">
        <f>'15-50'!D147</f>
        <v>9.9730491638183594E-4</v>
      </c>
      <c r="E160" s="12">
        <f>'trad-100'!D147</f>
        <v>9.975433349609375E-4</v>
      </c>
      <c r="F160" s="12">
        <f>'3060-100'!D147</f>
        <v>9.9730491638183594E-4</v>
      </c>
      <c r="G160" s="12">
        <f>'15-100'!D147</f>
        <v>9.9706649780273438E-4</v>
      </c>
      <c r="H160" s="12">
        <f>'trad-150'!D147</f>
        <v>9.975433349609375E-4</v>
      </c>
      <c r="I160" s="12">
        <f>'3060-150'!D147</f>
        <v>1.9958019256591801E-3</v>
      </c>
      <c r="J160" s="12">
        <f>'15-150'!D147</f>
        <v>1.9965171813964839E-3</v>
      </c>
    </row>
    <row r="161" spans="2:10" x14ac:dyDescent="0.3">
      <c r="B161" s="12">
        <f>'trad-50'!D148</f>
        <v>9.9730491638183594E-4</v>
      </c>
      <c r="C161" s="12">
        <f>'3060-50'!D148</f>
        <v>9.975433349609375E-4</v>
      </c>
      <c r="D161" s="12">
        <f>'15-50'!D148</f>
        <v>9.9730491638183594E-4</v>
      </c>
      <c r="E161" s="12">
        <f>'trad-100'!D148</f>
        <v>9.975433349609375E-4</v>
      </c>
      <c r="F161" s="12">
        <f>'3060-100'!D148</f>
        <v>9.9730491638183594E-4</v>
      </c>
      <c r="G161" s="12">
        <f>'15-100'!D148</f>
        <v>9.9706649780273438E-4</v>
      </c>
      <c r="H161" s="12">
        <f>'trad-150'!D148</f>
        <v>9.9730491638183594E-4</v>
      </c>
      <c r="I161" s="12">
        <f>'3060-150'!D148</f>
        <v>2.0048618316650391E-3</v>
      </c>
      <c r="J161" s="12">
        <f>'15-150'!D148</f>
        <v>2.9919147491455078E-3</v>
      </c>
    </row>
    <row r="162" spans="2:10" x14ac:dyDescent="0.3">
      <c r="B162" s="12">
        <f>'trad-50'!D149</f>
        <v>0</v>
      </c>
      <c r="C162" s="12">
        <f>'3060-50'!D149</f>
        <v>9.9682807922363281E-4</v>
      </c>
      <c r="D162" s="12">
        <f>'15-50'!D149</f>
        <v>1.9946098327636719E-3</v>
      </c>
      <c r="E162" s="12">
        <f>'trad-100'!D149</f>
        <v>9.9730491638183594E-4</v>
      </c>
      <c r="F162" s="12">
        <f>'3060-100'!D149</f>
        <v>9.975433349609375E-4</v>
      </c>
      <c r="G162" s="12">
        <f>'15-100'!D149</f>
        <v>1.995086669921875E-3</v>
      </c>
      <c r="H162" s="12">
        <f>'trad-150'!D149</f>
        <v>9.9682807922363281E-4</v>
      </c>
      <c r="I162" s="12">
        <f>'3060-150'!D149</f>
        <v>1.9946098327636719E-3</v>
      </c>
      <c r="J162" s="12">
        <f>'15-150'!D149</f>
        <v>1.9941329956054692E-3</v>
      </c>
    </row>
    <row r="163" spans="2:10" x14ac:dyDescent="0.3">
      <c r="B163" s="12">
        <f>'trad-50'!D150</f>
        <v>9.9658966064453125E-4</v>
      </c>
      <c r="C163" s="12">
        <f>'3060-50'!D150</f>
        <v>9.9706649780273438E-4</v>
      </c>
      <c r="D163" s="12">
        <f>'15-50'!D150</f>
        <v>9.9706649780273438E-4</v>
      </c>
      <c r="E163" s="12">
        <f>'trad-100'!D150</f>
        <v>9.9110603332519531E-4</v>
      </c>
      <c r="F163" s="12">
        <f>'3060-100'!D150</f>
        <v>9.7680091857910156E-4</v>
      </c>
      <c r="G163" s="12">
        <f>'15-100'!D150</f>
        <v>9.9730491638183594E-4</v>
      </c>
      <c r="H163" s="12">
        <f>'trad-150'!D150</f>
        <v>9.975433349609375E-4</v>
      </c>
      <c r="I163" s="12">
        <f>'3060-150'!D150</f>
        <v>2.9931068420410161E-3</v>
      </c>
      <c r="J163" s="12">
        <f>'15-150'!D150</f>
        <v>1.9943714141845699E-3</v>
      </c>
    </row>
    <row r="164" spans="2:10" x14ac:dyDescent="0.3">
      <c r="B164" s="12">
        <f>'trad-50'!D151</f>
        <v>9.9706649780273438E-4</v>
      </c>
      <c r="C164" s="12">
        <f>'3060-50'!D151</f>
        <v>0</v>
      </c>
      <c r="D164" s="12">
        <f>'15-50'!D151</f>
        <v>9.9730491638183594E-4</v>
      </c>
      <c r="E164" s="12">
        <f>'trad-100'!D151</f>
        <v>9.975433349609375E-4</v>
      </c>
      <c r="F164" s="12">
        <f>'3060-100'!D151</f>
        <v>9.9706649780273438E-4</v>
      </c>
      <c r="G164" s="12">
        <f>'15-100'!D151</f>
        <v>1.9943714141845699E-3</v>
      </c>
      <c r="H164" s="12">
        <f>'trad-150'!D151</f>
        <v>9.9706649780273438E-4</v>
      </c>
      <c r="I164" s="12">
        <f>'3060-150'!D151</f>
        <v>1.5430450439453121E-3</v>
      </c>
      <c r="J164" s="12">
        <f>'15-150'!D151</f>
        <v>1.9545555114746089E-3</v>
      </c>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P201"/>
  <sheetViews>
    <sheetView topLeftCell="A40" zoomScale="70" zoomScaleNormal="70" workbookViewId="0">
      <selection activeCell="A102" sqref="A102:XFD151"/>
    </sheetView>
  </sheetViews>
  <sheetFormatPr defaultColWidth="8.88671875" defaultRowHeight="14.4" x14ac:dyDescent="0.3"/>
  <cols>
    <col min="1" max="5" width="8.88671875" style="19"/>
    <col min="6" max="7" width="13" style="19" bestFit="1" customWidth="1"/>
    <col min="8" max="16384" width="8.88671875" style="19"/>
  </cols>
  <sheetData>
    <row r="1" spans="1:120"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6.482172012329102E-4</v>
      </c>
      <c r="C2" s="60">
        <v>50</v>
      </c>
      <c r="D2" s="60">
        <v>9.9730491638183594E-4</v>
      </c>
      <c r="E2" s="60" t="b">
        <v>0</v>
      </c>
      <c r="F2" s="60">
        <v>4.6400000000000011E-2</v>
      </c>
      <c r="G2" s="60">
        <v>7.9999999999999984E-3</v>
      </c>
      <c r="H2" s="60">
        <v>4.0000000000000008E-2</v>
      </c>
      <c r="I2" s="60">
        <v>7.9999999999999988E-2</v>
      </c>
      <c r="J2" s="60">
        <v>0.2</v>
      </c>
      <c r="K2" s="60">
        <v>2.449293598294705E-17</v>
      </c>
      <c r="L2" s="60">
        <v>0.2</v>
      </c>
      <c r="M2" s="60">
        <v>8.0000000000000016E-2</v>
      </c>
      <c r="N2" s="60">
        <v>0.2</v>
      </c>
      <c r="O2" s="60">
        <v>4.8985871965894197E-18</v>
      </c>
      <c r="P2" s="60">
        <v>-0.2</v>
      </c>
      <c r="Q2" s="60">
        <v>-0.12</v>
      </c>
      <c r="R2" s="60">
        <v>1.469576158976824E-17</v>
      </c>
      <c r="S2" s="60">
        <v>-7.8377395145430604E-17</v>
      </c>
      <c r="T2" s="60">
        <v>-0.24</v>
      </c>
      <c r="U2" s="60">
        <v>-0.2</v>
      </c>
      <c r="V2" s="60">
        <v>0.2</v>
      </c>
      <c r="W2" s="60">
        <v>-5.3884459162483551E-17</v>
      </c>
      <c r="X2" s="60">
        <v>-3.999999999999998E-2</v>
      </c>
      <c r="Y2" s="60">
        <v>-0.28000000000000003</v>
      </c>
      <c r="Z2" s="60">
        <v>0</v>
      </c>
      <c r="AA2" s="60">
        <v>-4.8985871965894131E-17</v>
      </c>
      <c r="AB2" s="60" t="s">
        <v>1285</v>
      </c>
      <c r="AC2" s="60" t="s">
        <v>1286</v>
      </c>
      <c r="AD2" s="60" t="s">
        <v>1287</v>
      </c>
      <c r="AE2" s="60" t="s">
        <v>1286</v>
      </c>
      <c r="AF2" s="60">
        <v>9.764431248332297</v>
      </c>
      <c r="AG2" s="60">
        <v>1.9049927856206259</v>
      </c>
      <c r="AH2" s="60">
        <v>5.7920690540614173</v>
      </c>
      <c r="AI2" s="60">
        <v>5.4561287667874829</v>
      </c>
      <c r="AJ2" s="60">
        <v>100</v>
      </c>
      <c r="AK2" s="60">
        <v>99.999999999999972</v>
      </c>
    </row>
    <row r="3" spans="1:120" x14ac:dyDescent="0.3">
      <c r="A3" s="61">
        <v>1</v>
      </c>
      <c r="B3" s="60"/>
      <c r="C3" s="60">
        <v>50</v>
      </c>
      <c r="D3" s="60">
        <v>0</v>
      </c>
      <c r="E3" s="60" t="b">
        <v>0</v>
      </c>
      <c r="F3" s="60">
        <v>3.1999999999999987E-2</v>
      </c>
      <c r="G3" s="60">
        <v>2.5600000000000012E-2</v>
      </c>
      <c r="H3" s="60">
        <v>0.16</v>
      </c>
      <c r="I3" s="60">
        <v>5.5511151231257827E-17</v>
      </c>
      <c r="J3" s="60">
        <v>7.9999999999999988E-2</v>
      </c>
      <c r="K3" s="60">
        <v>2.9391523179536467E-17</v>
      </c>
      <c r="L3" s="60">
        <v>8.0000000000000016E-2</v>
      </c>
      <c r="M3" s="60">
        <v>0.16</v>
      </c>
      <c r="N3" s="60">
        <v>7.9999999999999988E-2</v>
      </c>
      <c r="O3" s="60">
        <v>2.9391523179536467E-17</v>
      </c>
      <c r="P3" s="60">
        <v>3.9999999999999987E-2</v>
      </c>
      <c r="Q3" s="60">
        <v>-0.44000000000000011</v>
      </c>
      <c r="R3" s="60">
        <v>1.7763568394002511E-17</v>
      </c>
      <c r="S3" s="60">
        <v>-2.9391523179536467E-17</v>
      </c>
      <c r="T3" s="60">
        <v>0.2</v>
      </c>
      <c r="U3" s="60">
        <v>-0.44</v>
      </c>
      <c r="V3" s="60">
        <v>0.08</v>
      </c>
      <c r="W3" s="60">
        <v>0</v>
      </c>
      <c r="X3" s="60">
        <v>0.12</v>
      </c>
      <c r="Y3" s="60">
        <v>-0.28000000000000003</v>
      </c>
      <c r="Z3" s="60">
        <v>1.7763568394002511E-17</v>
      </c>
      <c r="AA3" s="60">
        <v>-2.9391523179536467E-17</v>
      </c>
      <c r="AB3" s="60" t="s">
        <v>1288</v>
      </c>
      <c r="AC3" s="60" t="s">
        <v>755</v>
      </c>
      <c r="AD3" s="60" t="s">
        <v>1289</v>
      </c>
      <c r="AE3" s="60" t="s">
        <v>755</v>
      </c>
      <c r="AF3" s="60">
        <v>16.172613050531179</v>
      </c>
      <c r="AG3" s="60">
        <v>27.14962087085561</v>
      </c>
      <c r="AH3" s="60">
        <v>1.8781659418662519E-14</v>
      </c>
      <c r="AI3" s="60">
        <v>1.78455485076226E-14</v>
      </c>
      <c r="AJ3" s="60">
        <v>100</v>
      </c>
      <c r="AK3" s="60">
        <v>99.999999999999972</v>
      </c>
    </row>
    <row r="4" spans="1:120" x14ac:dyDescent="0.3">
      <c r="A4" s="61">
        <v>2</v>
      </c>
      <c r="B4" s="60"/>
      <c r="C4" s="60">
        <v>50</v>
      </c>
      <c r="D4" s="60">
        <v>0</v>
      </c>
      <c r="E4" s="60" t="b">
        <v>1</v>
      </c>
      <c r="F4" s="60">
        <v>3.1999999999999987E-2</v>
      </c>
      <c r="G4" s="60">
        <v>3.1999999999999987E-2</v>
      </c>
      <c r="H4" s="60">
        <v>7.9999999999999974E-2</v>
      </c>
      <c r="I4" s="60">
        <v>0.16</v>
      </c>
      <c r="J4" s="60">
        <v>0.24</v>
      </c>
      <c r="K4" s="60">
        <v>9.7971743931788286E-18</v>
      </c>
      <c r="L4" s="60">
        <v>7.9999999999999974E-2</v>
      </c>
      <c r="M4" s="60">
        <v>0.16</v>
      </c>
      <c r="N4" s="60">
        <v>0.24</v>
      </c>
      <c r="O4" s="60">
        <v>9.7971743931788286E-18</v>
      </c>
      <c r="P4" s="60">
        <v>4.0000000000000022E-2</v>
      </c>
      <c r="Q4" s="60">
        <v>-0.44</v>
      </c>
      <c r="R4" s="60">
        <v>0</v>
      </c>
      <c r="S4" s="60">
        <v>-2.9391523179536467E-17</v>
      </c>
      <c r="T4" s="60">
        <v>0.12</v>
      </c>
      <c r="U4" s="60">
        <v>-0.6</v>
      </c>
      <c r="V4" s="60">
        <v>-0.24</v>
      </c>
      <c r="W4" s="60">
        <v>-3.9188697572715302E-17</v>
      </c>
      <c r="X4" s="60">
        <v>4.0000000000000022E-2</v>
      </c>
      <c r="Y4" s="60">
        <v>-0.44</v>
      </c>
      <c r="Z4" s="60">
        <v>0</v>
      </c>
      <c r="AA4" s="60">
        <v>-2.9391523179536467E-17</v>
      </c>
      <c r="AB4" s="60" t="s">
        <v>1290</v>
      </c>
      <c r="AC4" s="60" t="s">
        <v>1291</v>
      </c>
      <c r="AD4" s="60" t="s">
        <v>1290</v>
      </c>
      <c r="AE4" s="60" t="s">
        <v>1291</v>
      </c>
      <c r="AF4" s="60">
        <v>4.7570474694757836</v>
      </c>
      <c r="AG4" s="60">
        <v>18.799572070613351</v>
      </c>
      <c r="AH4" s="60">
        <v>8.982713316905274</v>
      </c>
      <c r="AI4" s="60">
        <v>8.5733833557694545</v>
      </c>
      <c r="AJ4" s="60">
        <v>100</v>
      </c>
      <c r="AK4" s="60">
        <v>100</v>
      </c>
    </row>
    <row r="5" spans="1:120" x14ac:dyDescent="0.3">
      <c r="A5" s="61">
        <v>3</v>
      </c>
      <c r="B5" s="60"/>
      <c r="C5" s="60">
        <v>50</v>
      </c>
      <c r="D5" s="60">
        <v>0</v>
      </c>
      <c r="E5" s="60" t="b">
        <v>1</v>
      </c>
      <c r="F5" s="60">
        <v>6.4000000000000029E-3</v>
      </c>
      <c r="G5" s="60">
        <v>6.4000000000000029E-3</v>
      </c>
      <c r="H5" s="60">
        <v>8.0000000000000016E-2</v>
      </c>
      <c r="I5" s="60">
        <v>0</v>
      </c>
      <c r="J5" s="60">
        <v>0.16</v>
      </c>
      <c r="K5" s="60">
        <v>9.7971743931788286E-18</v>
      </c>
      <c r="L5" s="60">
        <v>8.0000000000000016E-2</v>
      </c>
      <c r="M5" s="60">
        <v>0</v>
      </c>
      <c r="N5" s="60">
        <v>0.16</v>
      </c>
      <c r="O5" s="60">
        <v>9.7971743931788286E-18</v>
      </c>
      <c r="P5" s="60">
        <v>0.2</v>
      </c>
      <c r="Q5" s="60">
        <v>-0.12</v>
      </c>
      <c r="R5" s="60">
        <v>1.7763568394002511E-17</v>
      </c>
      <c r="S5" s="60">
        <v>-2.9391523179536467E-17</v>
      </c>
      <c r="T5" s="60">
        <v>0.28000000000000003</v>
      </c>
      <c r="U5" s="60">
        <v>-0.12</v>
      </c>
      <c r="V5" s="60">
        <v>-0.16</v>
      </c>
      <c r="W5" s="60">
        <v>-3.9188697572715302E-17</v>
      </c>
      <c r="X5" s="60">
        <v>0.2</v>
      </c>
      <c r="Y5" s="60">
        <v>-0.12</v>
      </c>
      <c r="Z5" s="60">
        <v>1.7763568394002511E-17</v>
      </c>
      <c r="AA5" s="60">
        <v>-2.9391523179536467E-17</v>
      </c>
      <c r="AB5" s="60" t="s">
        <v>1292</v>
      </c>
      <c r="AC5" s="60" t="s">
        <v>800</v>
      </c>
      <c r="AD5" s="60" t="s">
        <v>1292</v>
      </c>
      <c r="AE5" s="60" t="s">
        <v>800</v>
      </c>
      <c r="AF5" s="60">
        <v>6.9778620679970818</v>
      </c>
      <c r="AG5" s="60">
        <v>13.64063487584726</v>
      </c>
      <c r="AH5" s="60">
        <v>3.5100865574251812E-14</v>
      </c>
      <c r="AI5" s="60">
        <v>2.1965016403383451E-14</v>
      </c>
      <c r="AJ5" s="60">
        <v>100</v>
      </c>
      <c r="AK5" s="60">
        <v>100</v>
      </c>
    </row>
    <row r="6" spans="1:120" x14ac:dyDescent="0.3">
      <c r="A6" s="61">
        <v>4</v>
      </c>
      <c r="B6" s="60"/>
      <c r="C6" s="60">
        <v>50</v>
      </c>
      <c r="D6" s="60">
        <v>9.9730491638183594E-4</v>
      </c>
      <c r="E6" s="60" t="b">
        <v>1</v>
      </c>
      <c r="F6" s="60">
        <v>7.9999999999999915E-3</v>
      </c>
      <c r="G6" s="60">
        <v>7.9999999999999915E-3</v>
      </c>
      <c r="H6" s="60">
        <v>3.999999999999998E-2</v>
      </c>
      <c r="I6" s="60">
        <v>7.999999999999996E-2</v>
      </c>
      <c r="J6" s="60">
        <v>4.0000000000000008E-2</v>
      </c>
      <c r="K6" s="60">
        <v>1.4695761589768249E-17</v>
      </c>
      <c r="L6" s="60">
        <v>3.999999999999998E-2</v>
      </c>
      <c r="M6" s="60">
        <v>7.999999999999996E-2</v>
      </c>
      <c r="N6" s="60">
        <v>4.0000000000000008E-2</v>
      </c>
      <c r="O6" s="60">
        <v>1.4695761589768249E-17</v>
      </c>
      <c r="P6" s="60">
        <v>0.12</v>
      </c>
      <c r="Q6" s="60">
        <v>-0.28000000000000003</v>
      </c>
      <c r="R6" s="60">
        <v>4.8985871965894128E-18</v>
      </c>
      <c r="S6" s="60">
        <v>-2.9391523179536492E-17</v>
      </c>
      <c r="T6" s="60">
        <v>0.16</v>
      </c>
      <c r="U6" s="60">
        <v>-0.36</v>
      </c>
      <c r="V6" s="60">
        <v>4.0000000000000022E-2</v>
      </c>
      <c r="W6" s="60">
        <v>-1.469576158976824E-17</v>
      </c>
      <c r="X6" s="60">
        <v>0.12</v>
      </c>
      <c r="Y6" s="60">
        <v>-0.28000000000000003</v>
      </c>
      <c r="Z6" s="60">
        <v>4.8985871965894128E-18</v>
      </c>
      <c r="AA6" s="60">
        <v>-2.9391523179536492E-17</v>
      </c>
      <c r="AB6" s="60" t="s">
        <v>1293</v>
      </c>
      <c r="AC6" s="60" t="s">
        <v>1294</v>
      </c>
      <c r="AD6" s="60" t="s">
        <v>1293</v>
      </c>
      <c r="AE6" s="60" t="s">
        <v>1294</v>
      </c>
      <c r="AF6" s="60">
        <v>2.1382022266462419</v>
      </c>
      <c r="AG6" s="60">
        <v>9.1408547539793137</v>
      </c>
      <c r="AH6" s="60">
        <v>5.1907638059175056</v>
      </c>
      <c r="AI6" s="60">
        <v>4.9193199093759672</v>
      </c>
      <c r="AJ6" s="60">
        <v>100</v>
      </c>
      <c r="AK6" s="60">
        <v>99.999999999999957</v>
      </c>
    </row>
    <row r="7" spans="1:120" x14ac:dyDescent="0.3">
      <c r="A7" s="61">
        <v>5</v>
      </c>
      <c r="B7" s="60"/>
      <c r="C7" s="60">
        <v>50</v>
      </c>
      <c r="D7" s="60">
        <v>9.9730491638183594E-4</v>
      </c>
      <c r="E7" s="60" t="b">
        <v>1</v>
      </c>
      <c r="F7" s="60">
        <v>6.3999999999999873E-3</v>
      </c>
      <c r="G7" s="60">
        <v>6.3999999999999873E-3</v>
      </c>
      <c r="H7" s="60">
        <v>7.9999999999999918E-2</v>
      </c>
      <c r="I7" s="60">
        <v>0</v>
      </c>
      <c r="J7" s="60">
        <v>0.08</v>
      </c>
      <c r="K7" s="60">
        <v>1.2325951644078309E-32</v>
      </c>
      <c r="L7" s="60">
        <v>7.9999999999999918E-2</v>
      </c>
      <c r="M7" s="60">
        <v>0</v>
      </c>
      <c r="N7" s="60">
        <v>0.08</v>
      </c>
      <c r="O7" s="60">
        <v>1.2325951644078309E-32</v>
      </c>
      <c r="P7" s="60">
        <v>-0.12</v>
      </c>
      <c r="Q7" s="60">
        <v>-0.28000000000000003</v>
      </c>
      <c r="R7" s="60">
        <v>3.552713678800501E-17</v>
      </c>
      <c r="S7" s="60">
        <v>-5.8783046359072959E-17</v>
      </c>
      <c r="T7" s="60">
        <v>-0.1999999999999999</v>
      </c>
      <c r="U7" s="60">
        <v>-0.28000000000000003</v>
      </c>
      <c r="V7" s="60">
        <v>8.0000000000000043E-2</v>
      </c>
      <c r="W7" s="60">
        <v>-5.8783046359072947E-17</v>
      </c>
      <c r="X7" s="60">
        <v>-0.12</v>
      </c>
      <c r="Y7" s="60">
        <v>-0.28000000000000003</v>
      </c>
      <c r="Z7" s="60">
        <v>3.552713678800501E-17</v>
      </c>
      <c r="AA7" s="60">
        <v>-5.8783046359072959E-17</v>
      </c>
      <c r="AB7" s="60" t="s">
        <v>1295</v>
      </c>
      <c r="AC7" s="60" t="s">
        <v>1296</v>
      </c>
      <c r="AD7" s="60" t="s">
        <v>1295</v>
      </c>
      <c r="AE7" s="60" t="s">
        <v>1296</v>
      </c>
      <c r="AF7" s="60">
        <v>12.7407829216806</v>
      </c>
      <c r="AG7" s="60">
        <v>7.782821169645163</v>
      </c>
      <c r="AH7" s="60">
        <v>2.0838234533894761E-14</v>
      </c>
      <c r="AI7" s="60">
        <v>1.969214787951623E-14</v>
      </c>
      <c r="AJ7" s="60">
        <v>99.999999999999986</v>
      </c>
      <c r="AK7" s="60">
        <v>99.999999999999929</v>
      </c>
    </row>
    <row r="8" spans="1:120" x14ac:dyDescent="0.3">
      <c r="A8" s="61">
        <v>6</v>
      </c>
      <c r="B8" s="60"/>
      <c r="C8" s="60">
        <v>50</v>
      </c>
      <c r="D8" s="60">
        <v>9.975433349609375E-4</v>
      </c>
      <c r="E8" s="60" t="b">
        <v>0</v>
      </c>
      <c r="F8" s="60">
        <v>2.0799999999999999E-2</v>
      </c>
      <c r="G8" s="60">
        <v>7.9999999999999967E-3</v>
      </c>
      <c r="H8" s="60">
        <v>3.999999999999998E-2</v>
      </c>
      <c r="I8" s="60">
        <v>7.9999999999999988E-2</v>
      </c>
      <c r="J8" s="60">
        <v>0.12</v>
      </c>
      <c r="K8" s="60">
        <v>1.4695761589768231E-17</v>
      </c>
      <c r="L8" s="60">
        <v>0.12</v>
      </c>
      <c r="M8" s="60">
        <v>8.0000000000000016E-2</v>
      </c>
      <c r="N8" s="60">
        <v>0.12</v>
      </c>
      <c r="O8" s="60">
        <v>3.4290110376125882E-17</v>
      </c>
      <c r="P8" s="60">
        <v>-0.2</v>
      </c>
      <c r="Q8" s="60">
        <v>-0.12</v>
      </c>
      <c r="R8" s="60">
        <v>4.5324311181183832E-17</v>
      </c>
      <c r="S8" s="60">
        <v>-7.8377395145430604E-17</v>
      </c>
      <c r="T8" s="60">
        <v>-0.24</v>
      </c>
      <c r="U8" s="60">
        <v>-0.2</v>
      </c>
      <c r="V8" s="60">
        <v>-0.12</v>
      </c>
      <c r="W8" s="60">
        <v>-9.3073156735198835E-17</v>
      </c>
      <c r="X8" s="60">
        <v>-0.12</v>
      </c>
      <c r="Y8" s="60">
        <v>-0.28000000000000003</v>
      </c>
      <c r="Z8" s="60">
        <v>3.552713678800501E-17</v>
      </c>
      <c r="AA8" s="60">
        <v>-5.8783046359072959E-17</v>
      </c>
      <c r="AB8" s="60" t="s">
        <v>1297</v>
      </c>
      <c r="AC8" s="60" t="s">
        <v>1114</v>
      </c>
      <c r="AD8" s="60" t="s">
        <v>1298</v>
      </c>
      <c r="AE8" s="60" t="s">
        <v>1114</v>
      </c>
      <c r="AF8" s="60">
        <v>9.764431248332297</v>
      </c>
      <c r="AG8" s="60">
        <v>1.9049927856206259</v>
      </c>
      <c r="AH8" s="60">
        <v>5.7920690540614173</v>
      </c>
      <c r="AI8" s="60">
        <v>5.4561287667874829</v>
      </c>
      <c r="AJ8" s="60">
        <v>100</v>
      </c>
      <c r="AK8" s="60">
        <v>100.0000000000001</v>
      </c>
    </row>
    <row r="9" spans="1:120" x14ac:dyDescent="0.3">
      <c r="A9" s="61">
        <v>7</v>
      </c>
      <c r="B9" s="60"/>
      <c r="C9" s="60">
        <v>50</v>
      </c>
      <c r="D9" s="60">
        <v>1.507043838500977E-3</v>
      </c>
      <c r="E9" s="60" t="b">
        <v>0</v>
      </c>
      <c r="F9" s="60">
        <v>2.0799999999999999E-2</v>
      </c>
      <c r="G9" s="60">
        <v>7.9999999999999967E-3</v>
      </c>
      <c r="H9" s="60">
        <v>3.999999999999998E-2</v>
      </c>
      <c r="I9" s="60">
        <v>7.9999999999999988E-2</v>
      </c>
      <c r="J9" s="60">
        <v>0.2</v>
      </c>
      <c r="K9" s="60">
        <v>1.4695761589768249E-17</v>
      </c>
      <c r="L9" s="60">
        <v>0.12</v>
      </c>
      <c r="M9" s="60">
        <v>8.0000000000000016E-2</v>
      </c>
      <c r="N9" s="60">
        <v>0.2</v>
      </c>
      <c r="O9" s="60">
        <v>1.4695761589768249E-17</v>
      </c>
      <c r="P9" s="60">
        <v>0.2</v>
      </c>
      <c r="Q9" s="60">
        <v>-0.12</v>
      </c>
      <c r="R9" s="60">
        <v>0</v>
      </c>
      <c r="S9" s="60">
        <v>-2.9391523179536467E-17</v>
      </c>
      <c r="T9" s="60">
        <v>0.24</v>
      </c>
      <c r="U9" s="60">
        <v>-0.2</v>
      </c>
      <c r="V9" s="60">
        <v>-0.2</v>
      </c>
      <c r="W9" s="60">
        <v>-4.4087284769304723E-17</v>
      </c>
      <c r="X9" s="60">
        <v>0.12</v>
      </c>
      <c r="Y9" s="60">
        <v>-0.28000000000000003</v>
      </c>
      <c r="Z9" s="60">
        <v>0</v>
      </c>
      <c r="AA9" s="60">
        <v>-2.9391523179536467E-17</v>
      </c>
      <c r="AB9" s="60" t="s">
        <v>1299</v>
      </c>
      <c r="AC9" s="60" t="s">
        <v>1300</v>
      </c>
      <c r="AD9" s="60" t="s">
        <v>1301</v>
      </c>
      <c r="AE9" s="60" t="s">
        <v>1300</v>
      </c>
      <c r="AF9" s="60">
        <v>1.9049927856206259</v>
      </c>
      <c r="AG9" s="60">
        <v>9.764431248332297</v>
      </c>
      <c r="AH9" s="60">
        <v>5.7920690540614173</v>
      </c>
      <c r="AI9" s="60">
        <v>5.4561287667874829</v>
      </c>
      <c r="AJ9" s="60">
        <v>100</v>
      </c>
      <c r="AK9" s="60">
        <v>100</v>
      </c>
    </row>
    <row r="10" spans="1:120" x14ac:dyDescent="0.3">
      <c r="A10" s="61">
        <v>8</v>
      </c>
      <c r="B10" s="60"/>
      <c r="C10" s="60">
        <v>50</v>
      </c>
      <c r="D10" s="60">
        <v>0</v>
      </c>
      <c r="E10" s="60" t="b">
        <v>0</v>
      </c>
      <c r="F10" s="60">
        <v>8.4800000000000014E-2</v>
      </c>
      <c r="G10" s="60">
        <v>2.0800000000000009E-2</v>
      </c>
      <c r="H10" s="60">
        <v>0.12000000000000011</v>
      </c>
      <c r="I10" s="60">
        <v>7.999999999999996E-2</v>
      </c>
      <c r="J10" s="60">
        <v>0.44</v>
      </c>
      <c r="K10" s="60">
        <v>6.3681633555662349E-17</v>
      </c>
      <c r="L10" s="60">
        <v>0.28000000000000003</v>
      </c>
      <c r="M10" s="60">
        <v>8.0000000000000016E-2</v>
      </c>
      <c r="N10" s="60">
        <v>0.44</v>
      </c>
      <c r="O10" s="60">
        <v>9.3073156735198823E-17</v>
      </c>
      <c r="P10" s="60">
        <v>-0.1199999999999999</v>
      </c>
      <c r="Q10" s="60">
        <v>-0.28000000000000003</v>
      </c>
      <c r="R10" s="60">
        <v>1.469576158976824E-17</v>
      </c>
      <c r="S10" s="60">
        <v>-5.8783046359072947E-17</v>
      </c>
      <c r="T10" s="60">
        <v>-0.24</v>
      </c>
      <c r="U10" s="60">
        <v>-0.36</v>
      </c>
      <c r="V10" s="60">
        <v>-0.44</v>
      </c>
      <c r="W10" s="60">
        <v>-1.224646799147353E-16</v>
      </c>
      <c r="X10" s="60">
        <v>4.0000000000000063E-2</v>
      </c>
      <c r="Y10" s="60">
        <v>-0.44</v>
      </c>
      <c r="Z10" s="60">
        <v>0</v>
      </c>
      <c r="AA10" s="60">
        <v>-2.9391523179536467E-17</v>
      </c>
      <c r="AB10" s="60" t="s">
        <v>1302</v>
      </c>
      <c r="AC10" s="60" t="s">
        <v>1303</v>
      </c>
      <c r="AD10" s="60" t="s">
        <v>1304</v>
      </c>
      <c r="AE10" s="60" t="s">
        <v>1305</v>
      </c>
      <c r="AF10" s="60">
        <v>24.496156873801581</v>
      </c>
      <c r="AG10" s="60">
        <v>9.6041810387023858</v>
      </c>
      <c r="AH10" s="60">
        <v>5.1907638059175056</v>
      </c>
      <c r="AI10" s="60">
        <v>4.9193199093759672</v>
      </c>
      <c r="AJ10" s="60">
        <v>100</v>
      </c>
      <c r="AK10" s="60">
        <v>100</v>
      </c>
    </row>
    <row r="11" spans="1:120" x14ac:dyDescent="0.3">
      <c r="A11" s="61">
        <v>9</v>
      </c>
      <c r="B11" s="60"/>
      <c r="C11" s="60">
        <v>50</v>
      </c>
      <c r="D11" s="60">
        <v>9.9730491638183594E-4</v>
      </c>
      <c r="E11" s="60" t="b">
        <v>1</v>
      </c>
      <c r="F11" s="60">
        <v>5.1200000000000002E-2</v>
      </c>
      <c r="G11" s="60">
        <v>5.1200000000000002E-2</v>
      </c>
      <c r="H11" s="60">
        <v>0.16</v>
      </c>
      <c r="I11" s="60">
        <v>0.16</v>
      </c>
      <c r="J11" s="60">
        <v>8.0000000000000029E-2</v>
      </c>
      <c r="K11" s="60">
        <v>1.959434878635762E-17</v>
      </c>
      <c r="L11" s="60">
        <v>0.16</v>
      </c>
      <c r="M11" s="60">
        <v>0.16</v>
      </c>
      <c r="N11" s="60">
        <v>8.0000000000000029E-2</v>
      </c>
      <c r="O11" s="60">
        <v>1.959434878635762E-17</v>
      </c>
      <c r="P11" s="60">
        <v>-0.28000000000000003</v>
      </c>
      <c r="Q11" s="60">
        <v>0.04</v>
      </c>
      <c r="R11" s="60">
        <v>7.9936057773011268E-17</v>
      </c>
      <c r="S11" s="60">
        <v>-9.7971743931788274E-17</v>
      </c>
      <c r="T11" s="60">
        <v>-0.44</v>
      </c>
      <c r="U11" s="60">
        <v>-0.12</v>
      </c>
      <c r="V11" s="60">
        <v>-7.9999999999999946E-2</v>
      </c>
      <c r="W11" s="60">
        <v>-1.1756609271814589E-16</v>
      </c>
      <c r="X11" s="60">
        <v>-0.28000000000000003</v>
      </c>
      <c r="Y11" s="60">
        <v>0.04</v>
      </c>
      <c r="Z11" s="60">
        <v>7.9936057773011268E-17</v>
      </c>
      <c r="AA11" s="60">
        <v>-9.7971743931788274E-17</v>
      </c>
      <c r="AB11" s="60" t="s">
        <v>1306</v>
      </c>
      <c r="AC11" s="60" t="s">
        <v>1307</v>
      </c>
      <c r="AD11" s="60" t="s">
        <v>1306</v>
      </c>
      <c r="AE11" s="60" t="s">
        <v>1307</v>
      </c>
      <c r="AF11" s="60">
        <v>46.561781805045626</v>
      </c>
      <c r="AG11" s="60">
        <v>9.2938013812492315</v>
      </c>
      <c r="AH11" s="60">
        <v>12.296351264492269</v>
      </c>
      <c r="AI11" s="60">
        <v>11.54200414182074</v>
      </c>
      <c r="AJ11" s="60">
        <v>100</v>
      </c>
      <c r="AK11" s="60">
        <v>100.0000000000002</v>
      </c>
    </row>
    <row r="12" spans="1:120" x14ac:dyDescent="0.3">
      <c r="A12" s="61">
        <v>10</v>
      </c>
      <c r="B12" s="60"/>
      <c r="C12" s="60">
        <v>50</v>
      </c>
      <c r="D12" s="60">
        <v>9.9730491638183594E-4</v>
      </c>
      <c r="E12" s="60" t="b">
        <v>1</v>
      </c>
      <c r="F12" s="60">
        <v>6.4000000000000029E-3</v>
      </c>
      <c r="G12" s="60">
        <v>6.4000000000000029E-3</v>
      </c>
      <c r="H12" s="60">
        <v>8.0000000000000016E-2</v>
      </c>
      <c r="I12" s="60">
        <v>0</v>
      </c>
      <c r="J12" s="60">
        <v>0.08</v>
      </c>
      <c r="K12" s="60">
        <v>6.1629758220391547E-33</v>
      </c>
      <c r="L12" s="60">
        <v>8.0000000000000016E-2</v>
      </c>
      <c r="M12" s="60">
        <v>0</v>
      </c>
      <c r="N12" s="60">
        <v>0.08</v>
      </c>
      <c r="O12" s="60">
        <v>6.1629758220391547E-33</v>
      </c>
      <c r="P12" s="60">
        <v>0.12</v>
      </c>
      <c r="Q12" s="60">
        <v>-0.28000000000000003</v>
      </c>
      <c r="R12" s="60">
        <v>8.8817841970012525E-18</v>
      </c>
      <c r="S12" s="60">
        <v>-2.9391523179536467E-17</v>
      </c>
      <c r="T12" s="60">
        <v>0.2</v>
      </c>
      <c r="U12" s="60">
        <v>-0.28000000000000003</v>
      </c>
      <c r="V12" s="60">
        <v>-7.9999999999999988E-2</v>
      </c>
      <c r="W12" s="60">
        <v>-2.9391523179536467E-17</v>
      </c>
      <c r="X12" s="60">
        <v>0.12</v>
      </c>
      <c r="Y12" s="60">
        <v>-0.28000000000000003</v>
      </c>
      <c r="Z12" s="60">
        <v>8.8817841970012525E-18</v>
      </c>
      <c r="AA12" s="60">
        <v>-2.9391523179536467E-17</v>
      </c>
      <c r="AB12" s="60" t="s">
        <v>1308</v>
      </c>
      <c r="AC12" s="60" t="s">
        <v>1186</v>
      </c>
      <c r="AD12" s="60" t="s">
        <v>1308</v>
      </c>
      <c r="AE12" s="60" t="s">
        <v>1186</v>
      </c>
      <c r="AF12" s="60">
        <v>7.782821169645163</v>
      </c>
      <c r="AG12" s="60">
        <v>12.74078292168061</v>
      </c>
      <c r="AH12" s="60">
        <v>2.0838234533894761E-14</v>
      </c>
      <c r="AI12" s="60">
        <v>1.969214787951623E-14</v>
      </c>
      <c r="AJ12" s="60">
        <v>99.999999999999986</v>
      </c>
      <c r="AK12" s="60">
        <v>100</v>
      </c>
    </row>
    <row r="13" spans="1:120" x14ac:dyDescent="0.3">
      <c r="A13" s="61">
        <v>11</v>
      </c>
      <c r="B13" s="60"/>
      <c r="C13" s="60">
        <v>50</v>
      </c>
      <c r="D13" s="60">
        <v>9.9730491638183594E-4</v>
      </c>
      <c r="E13" s="60" t="b">
        <v>0</v>
      </c>
      <c r="F13" s="60">
        <v>5.1200000000000009E-2</v>
      </c>
      <c r="G13" s="60">
        <v>3.2000000000000001E-2</v>
      </c>
      <c r="H13" s="60">
        <v>8.0000000000000043E-2</v>
      </c>
      <c r="I13" s="60">
        <v>0.16</v>
      </c>
      <c r="J13" s="60">
        <v>0.32</v>
      </c>
      <c r="K13" s="60">
        <v>3.9188697572715302E-17</v>
      </c>
      <c r="L13" s="60">
        <v>0.16000000000000009</v>
      </c>
      <c r="M13" s="60">
        <v>0.16</v>
      </c>
      <c r="N13" s="60">
        <v>0.32</v>
      </c>
      <c r="O13" s="60">
        <v>4.8985871965894131E-17</v>
      </c>
      <c r="P13" s="60">
        <v>-3.9999999999999952E-2</v>
      </c>
      <c r="Q13" s="60">
        <v>-0.44</v>
      </c>
      <c r="R13" s="60">
        <v>4.8985871965894128E-18</v>
      </c>
      <c r="S13" s="60">
        <v>-3.9188697572715302E-17</v>
      </c>
      <c r="T13" s="60">
        <v>-0.12</v>
      </c>
      <c r="U13" s="60">
        <v>-0.6</v>
      </c>
      <c r="V13" s="60">
        <v>-0.32</v>
      </c>
      <c r="W13" s="60">
        <v>-7.8377395145430604E-17</v>
      </c>
      <c r="X13" s="60">
        <v>4.0000000000000063E-2</v>
      </c>
      <c r="Y13" s="60">
        <v>-0.44</v>
      </c>
      <c r="Z13" s="60">
        <v>0</v>
      </c>
      <c r="AA13" s="60">
        <v>-2.9391523179536467E-17</v>
      </c>
      <c r="AB13" s="60" t="s">
        <v>1309</v>
      </c>
      <c r="AC13" s="60" t="s">
        <v>1310</v>
      </c>
      <c r="AD13" s="60" t="s">
        <v>1309</v>
      </c>
      <c r="AE13" s="60" t="s">
        <v>786</v>
      </c>
      <c r="AF13" s="60">
        <v>18.799572070613291</v>
      </c>
      <c r="AG13" s="60">
        <v>4.7570474694758014</v>
      </c>
      <c r="AH13" s="60">
        <v>8.982713316905274</v>
      </c>
      <c r="AI13" s="60">
        <v>8.5733833557694545</v>
      </c>
      <c r="AJ13" s="60">
        <v>100</v>
      </c>
      <c r="AK13" s="60">
        <v>100</v>
      </c>
    </row>
    <row r="14" spans="1:120" x14ac:dyDescent="0.3">
      <c r="A14" s="61">
        <v>12</v>
      </c>
      <c r="B14" s="60"/>
      <c r="C14" s="60">
        <v>50</v>
      </c>
      <c r="D14" s="60">
        <v>9.975433349609375E-4</v>
      </c>
      <c r="E14" s="60" t="b">
        <v>0</v>
      </c>
      <c r="F14" s="60">
        <v>2.0799999999999999E-2</v>
      </c>
      <c r="G14" s="60">
        <v>7.9999999999999967E-3</v>
      </c>
      <c r="H14" s="60">
        <v>4.0000000000000042E-2</v>
      </c>
      <c r="I14" s="60">
        <v>7.999999999999996E-2</v>
      </c>
      <c r="J14" s="60">
        <v>0.12</v>
      </c>
      <c r="K14" s="60">
        <v>1.469576158976824E-17</v>
      </c>
      <c r="L14" s="60">
        <v>0.12</v>
      </c>
      <c r="M14" s="60">
        <v>7.999999999999996E-2</v>
      </c>
      <c r="N14" s="60">
        <v>0.12</v>
      </c>
      <c r="O14" s="60">
        <v>2.4492935982947072E-17</v>
      </c>
      <c r="P14" s="60">
        <v>-0.12</v>
      </c>
      <c r="Q14" s="60">
        <v>-0.28000000000000003</v>
      </c>
      <c r="R14" s="60">
        <v>1.378037139359067E-17</v>
      </c>
      <c r="S14" s="60">
        <v>-5.8783046359072959E-17</v>
      </c>
      <c r="T14" s="60">
        <v>-0.16</v>
      </c>
      <c r="U14" s="60">
        <v>-0.36</v>
      </c>
      <c r="V14" s="60">
        <v>-0.12</v>
      </c>
      <c r="W14" s="60">
        <v>-7.3478807948841202E-17</v>
      </c>
      <c r="X14" s="60">
        <v>-3.9999999999999973E-2</v>
      </c>
      <c r="Y14" s="60">
        <v>-0.28000000000000003</v>
      </c>
      <c r="Z14" s="60">
        <v>8.8817841970012525E-18</v>
      </c>
      <c r="AA14" s="60">
        <v>-4.8985871965894131E-17</v>
      </c>
      <c r="AB14" s="60" t="s">
        <v>1311</v>
      </c>
      <c r="AC14" s="60" t="s">
        <v>1312</v>
      </c>
      <c r="AD14" s="60" t="s">
        <v>1313</v>
      </c>
      <c r="AE14" s="60" t="s">
        <v>1312</v>
      </c>
      <c r="AF14" s="60">
        <v>9.1408547539793137</v>
      </c>
      <c r="AG14" s="60">
        <v>2.1382022266462419</v>
      </c>
      <c r="AH14" s="60">
        <v>5.1907638059175056</v>
      </c>
      <c r="AI14" s="60">
        <v>4.9193199093759672</v>
      </c>
      <c r="AJ14" s="60">
        <v>99.999999999999986</v>
      </c>
      <c r="AK14" s="60">
        <v>100</v>
      </c>
    </row>
    <row r="15" spans="1:120" x14ac:dyDescent="0.3">
      <c r="A15" s="61">
        <v>13</v>
      </c>
      <c r="B15" s="60"/>
      <c r="C15" s="60">
        <v>50</v>
      </c>
      <c r="D15" s="60">
        <v>1.005887985229492E-3</v>
      </c>
      <c r="E15" s="60" t="b">
        <v>1</v>
      </c>
      <c r="F15" s="60">
        <v>2.0799999999999999E-2</v>
      </c>
      <c r="G15" s="60">
        <v>2.0799999999999999E-2</v>
      </c>
      <c r="H15" s="60">
        <v>0.12</v>
      </c>
      <c r="I15" s="60">
        <v>8.0000000000000016E-2</v>
      </c>
      <c r="J15" s="60">
        <v>0.12</v>
      </c>
      <c r="K15" s="60">
        <v>3.4290110376125888E-17</v>
      </c>
      <c r="L15" s="60">
        <v>0.12</v>
      </c>
      <c r="M15" s="60">
        <v>8.0000000000000016E-2</v>
      </c>
      <c r="N15" s="60">
        <v>0.12</v>
      </c>
      <c r="O15" s="60">
        <v>3.4290110376125888E-17</v>
      </c>
      <c r="P15" s="60">
        <v>0.2</v>
      </c>
      <c r="Q15" s="60">
        <v>-0.12</v>
      </c>
      <c r="R15" s="60">
        <v>1.7763568394002511E-17</v>
      </c>
      <c r="S15" s="60">
        <v>-2.9391523179536467E-17</v>
      </c>
      <c r="T15" s="60">
        <v>0.32</v>
      </c>
      <c r="U15" s="60">
        <v>-0.2</v>
      </c>
      <c r="V15" s="60">
        <v>0.12</v>
      </c>
      <c r="W15" s="60">
        <v>4.8985871965894143E-18</v>
      </c>
      <c r="X15" s="60">
        <v>0.2</v>
      </c>
      <c r="Y15" s="60">
        <v>-0.12</v>
      </c>
      <c r="Z15" s="60">
        <v>1.7763568394002511E-17</v>
      </c>
      <c r="AA15" s="60">
        <v>-2.9391523179536467E-17</v>
      </c>
      <c r="AB15" s="60" t="s">
        <v>1314</v>
      </c>
      <c r="AC15" s="60" t="s">
        <v>755</v>
      </c>
      <c r="AD15" s="60" t="s">
        <v>1314</v>
      </c>
      <c r="AE15" s="60" t="s">
        <v>755</v>
      </c>
      <c r="AF15" s="60">
        <v>8.6284689469147455</v>
      </c>
      <c r="AG15" s="60">
        <v>26.42083407754318</v>
      </c>
      <c r="AH15" s="60">
        <v>5.7920690540614173</v>
      </c>
      <c r="AI15" s="60">
        <v>5.4561287667874829</v>
      </c>
      <c r="AJ15" s="60">
        <v>100</v>
      </c>
      <c r="AK15" s="60">
        <v>99.999999999999972</v>
      </c>
    </row>
    <row r="16" spans="1:120" x14ac:dyDescent="0.3">
      <c r="A16" s="61">
        <v>14</v>
      </c>
      <c r="B16" s="60"/>
      <c r="C16" s="60">
        <v>50</v>
      </c>
      <c r="D16" s="60">
        <v>9.7966194152832031E-4</v>
      </c>
      <c r="E16" s="60" t="b">
        <v>0</v>
      </c>
      <c r="F16" s="60">
        <v>3.2000000000000001E-2</v>
      </c>
      <c r="G16" s="60">
        <v>6.4000000000000029E-3</v>
      </c>
      <c r="H16" s="60">
        <v>8.0000000000000016E-2</v>
      </c>
      <c r="I16" s="60">
        <v>0</v>
      </c>
      <c r="J16" s="60">
        <v>0.24</v>
      </c>
      <c r="K16" s="60">
        <v>1.9594348786357639E-17</v>
      </c>
      <c r="L16" s="60">
        <v>8.0000000000000016E-2</v>
      </c>
      <c r="M16" s="60">
        <v>0.16</v>
      </c>
      <c r="N16" s="60">
        <v>0.24</v>
      </c>
      <c r="O16" s="60">
        <v>2.9391523179536461E-17</v>
      </c>
      <c r="P16" s="60">
        <v>-0.2</v>
      </c>
      <c r="Q16" s="60">
        <v>-0.12</v>
      </c>
      <c r="R16" s="60">
        <v>-4.8985871965894128E-18</v>
      </c>
      <c r="S16" s="60">
        <v>-7.8377395145430604E-17</v>
      </c>
      <c r="T16" s="60">
        <v>-0.28000000000000003</v>
      </c>
      <c r="U16" s="60">
        <v>-0.12</v>
      </c>
      <c r="V16" s="60">
        <v>0.24</v>
      </c>
      <c r="W16" s="60">
        <v>-5.8783046359072959E-17</v>
      </c>
      <c r="X16" s="60">
        <v>-0.2</v>
      </c>
      <c r="Y16" s="60">
        <v>0.04</v>
      </c>
      <c r="Z16" s="60">
        <v>0</v>
      </c>
      <c r="AA16" s="60">
        <v>-8.8174569538609421E-17</v>
      </c>
      <c r="AB16" s="60" t="s">
        <v>1315</v>
      </c>
      <c r="AC16" s="60" t="s">
        <v>1316</v>
      </c>
      <c r="AD16" s="60" t="s">
        <v>1317</v>
      </c>
      <c r="AE16" s="60" t="s">
        <v>1316</v>
      </c>
      <c r="AF16" s="60">
        <v>13.64063487584726</v>
      </c>
      <c r="AG16" s="60">
        <v>6.9778620679970818</v>
      </c>
      <c r="AH16" s="60">
        <v>3.5100865574251812E-14</v>
      </c>
      <c r="AI16" s="60">
        <v>2.1965016403383451E-14</v>
      </c>
      <c r="AJ16" s="60">
        <v>100</v>
      </c>
      <c r="AK16" s="60">
        <v>99.999999999999986</v>
      </c>
    </row>
    <row r="17" spans="1:37" x14ac:dyDescent="0.3">
      <c r="A17" s="61">
        <v>15</v>
      </c>
      <c r="B17" s="60"/>
      <c r="C17" s="60">
        <v>50</v>
      </c>
      <c r="D17" s="60">
        <v>9.9706649780273438E-4</v>
      </c>
      <c r="E17" s="60" t="b">
        <v>0</v>
      </c>
      <c r="F17" s="60">
        <v>2.0799999999999999E-2</v>
      </c>
      <c r="G17" s="60">
        <v>8.0000000000000019E-3</v>
      </c>
      <c r="H17" s="60">
        <v>3.999999999999998E-2</v>
      </c>
      <c r="I17" s="60">
        <v>8.0000000000000016E-2</v>
      </c>
      <c r="J17" s="60">
        <v>4.0000000000000008E-2</v>
      </c>
      <c r="K17" s="60">
        <v>4.8985871965894143E-18</v>
      </c>
      <c r="L17" s="60">
        <v>0.12</v>
      </c>
      <c r="M17" s="60">
        <v>7.9999999999999988E-2</v>
      </c>
      <c r="N17" s="60">
        <v>4.0000000000000008E-2</v>
      </c>
      <c r="O17" s="60">
        <v>4.8985871965894143E-18</v>
      </c>
      <c r="P17" s="60">
        <v>0.28000000000000003</v>
      </c>
      <c r="Q17" s="60">
        <v>4.0000000000000008E-2</v>
      </c>
      <c r="R17" s="60">
        <v>1.332267629550188E-17</v>
      </c>
      <c r="S17" s="60">
        <v>-2.9391523179536467E-17</v>
      </c>
      <c r="T17" s="60">
        <v>0.32</v>
      </c>
      <c r="U17" s="60">
        <v>-0.04</v>
      </c>
      <c r="V17" s="60">
        <v>-0.04</v>
      </c>
      <c r="W17" s="60">
        <v>-2.4492935982947059E-17</v>
      </c>
      <c r="X17" s="60">
        <v>0.2</v>
      </c>
      <c r="Y17" s="60">
        <v>-0.12</v>
      </c>
      <c r="Z17" s="60">
        <v>1.332267629550188E-17</v>
      </c>
      <c r="AA17" s="60">
        <v>-2.9391523179536467E-17</v>
      </c>
      <c r="AB17" s="60" t="s">
        <v>1318</v>
      </c>
      <c r="AC17" s="60" t="s">
        <v>1167</v>
      </c>
      <c r="AD17" s="60" t="s">
        <v>1319</v>
      </c>
      <c r="AE17" s="60" t="s">
        <v>1167</v>
      </c>
      <c r="AF17" s="60">
        <v>1.717651925006396</v>
      </c>
      <c r="AG17" s="60">
        <v>10.479315701039191</v>
      </c>
      <c r="AH17" s="60">
        <v>6.550938858849249</v>
      </c>
      <c r="AI17" s="60">
        <v>6.1244438524680396</v>
      </c>
      <c r="AJ17" s="60">
        <v>100</v>
      </c>
      <c r="AK17" s="60">
        <v>100.0000000000001</v>
      </c>
    </row>
    <row r="18" spans="1:37" x14ac:dyDescent="0.3">
      <c r="A18" s="61">
        <v>16</v>
      </c>
      <c r="B18" s="60"/>
      <c r="C18" s="60">
        <v>50</v>
      </c>
      <c r="D18" s="60">
        <v>9.9730491638183594E-4</v>
      </c>
      <c r="E18" s="60" t="b">
        <v>0</v>
      </c>
      <c r="F18" s="60">
        <v>2.0799999999999999E-2</v>
      </c>
      <c r="G18" s="60">
        <v>8.0000000000000019E-3</v>
      </c>
      <c r="H18" s="60">
        <v>3.999999999999998E-2</v>
      </c>
      <c r="I18" s="60">
        <v>8.0000000000000016E-2</v>
      </c>
      <c r="J18" s="60">
        <v>3.9999999999999973E-2</v>
      </c>
      <c r="K18" s="60">
        <v>4.8985871965894266E-18</v>
      </c>
      <c r="L18" s="60">
        <v>0.12</v>
      </c>
      <c r="M18" s="60">
        <v>7.9999999999999988E-2</v>
      </c>
      <c r="N18" s="60">
        <v>3.999999999999998E-2</v>
      </c>
      <c r="O18" s="60">
        <v>1.4695761589768231E-17</v>
      </c>
      <c r="P18" s="60">
        <v>-0.36</v>
      </c>
      <c r="Q18" s="60">
        <v>0.2</v>
      </c>
      <c r="R18" s="60">
        <v>9.8615016363191357E-17</v>
      </c>
      <c r="S18" s="60">
        <v>-1.1756609271814589E-16</v>
      </c>
      <c r="T18" s="60">
        <v>-0.4</v>
      </c>
      <c r="U18" s="60">
        <v>0.12</v>
      </c>
      <c r="V18" s="60">
        <v>4.000000000000007E-2</v>
      </c>
      <c r="W18" s="60">
        <v>-1.1266750552155649E-16</v>
      </c>
      <c r="X18" s="60">
        <v>-0.28000000000000003</v>
      </c>
      <c r="Y18" s="60">
        <v>0.04</v>
      </c>
      <c r="Z18" s="60">
        <v>8.8817841970012528E-17</v>
      </c>
      <c r="AA18" s="60">
        <v>-9.7971743931788262E-17</v>
      </c>
      <c r="AB18" s="60" t="s">
        <v>1320</v>
      </c>
      <c r="AC18" s="60" t="s">
        <v>1296</v>
      </c>
      <c r="AD18" s="60" t="s">
        <v>1321</v>
      </c>
      <c r="AE18" s="60" t="s">
        <v>1296</v>
      </c>
      <c r="AF18" s="60">
        <v>11.30714719789402</v>
      </c>
      <c r="AG18" s="60">
        <v>1.5638588669797759</v>
      </c>
      <c r="AH18" s="60">
        <v>7.5386425929521801</v>
      </c>
      <c r="AI18" s="60">
        <v>6.9793347255525733</v>
      </c>
      <c r="AJ18" s="60">
        <v>99.999999999999901</v>
      </c>
      <c r="AK18" s="60">
        <v>99.999999999999616</v>
      </c>
    </row>
    <row r="19" spans="1:37" x14ac:dyDescent="0.3">
      <c r="A19" s="61">
        <v>17</v>
      </c>
      <c r="B19" s="60"/>
      <c r="C19" s="60">
        <v>50</v>
      </c>
      <c r="D19" s="60">
        <v>0</v>
      </c>
      <c r="E19" s="60" t="b">
        <v>0</v>
      </c>
      <c r="F19" s="60">
        <v>2.5599999999999991E-2</v>
      </c>
      <c r="G19" s="60">
        <v>6.4000000000000003E-3</v>
      </c>
      <c r="H19" s="60">
        <v>0.08</v>
      </c>
      <c r="I19" s="60">
        <v>5.5511151231257827E-17</v>
      </c>
      <c r="J19" s="60">
        <v>7.9999999999999988E-2</v>
      </c>
      <c r="K19" s="60">
        <v>1.9594348786357651E-17</v>
      </c>
      <c r="L19" s="60">
        <v>0</v>
      </c>
      <c r="M19" s="60">
        <v>0.16</v>
      </c>
      <c r="N19" s="60">
        <v>7.9999999999999988E-2</v>
      </c>
      <c r="O19" s="60">
        <v>1.9594348786357651E-17</v>
      </c>
      <c r="P19" s="60">
        <v>3.9999999999999987E-2</v>
      </c>
      <c r="Q19" s="60">
        <v>-0.44000000000000011</v>
      </c>
      <c r="R19" s="60">
        <v>1.7763568394002511E-17</v>
      </c>
      <c r="S19" s="60">
        <v>-2.9391523179536467E-17</v>
      </c>
      <c r="T19" s="60">
        <v>0.12</v>
      </c>
      <c r="U19" s="60">
        <v>-0.44</v>
      </c>
      <c r="V19" s="60">
        <v>0.08</v>
      </c>
      <c r="W19" s="60">
        <v>-9.7971743931788255E-18</v>
      </c>
      <c r="X19" s="60">
        <v>0.12</v>
      </c>
      <c r="Y19" s="60">
        <v>-0.28000000000000003</v>
      </c>
      <c r="Z19" s="60">
        <v>1.7763568394002511E-17</v>
      </c>
      <c r="AA19" s="60">
        <v>-2.9391523179536467E-17</v>
      </c>
      <c r="AB19" s="60" t="s">
        <v>1322</v>
      </c>
      <c r="AC19" s="60" t="s">
        <v>797</v>
      </c>
      <c r="AD19" s="60" t="s">
        <v>1323</v>
      </c>
      <c r="AE19" s="60" t="s">
        <v>797</v>
      </c>
      <c r="AF19" s="60">
        <v>8.7977168793552991</v>
      </c>
      <c r="AG19" s="60">
        <v>11.9523073676145</v>
      </c>
      <c r="AH19" s="60">
        <v>1.8781659418662519E-14</v>
      </c>
      <c r="AI19" s="60">
        <v>1.78455485076226E-14</v>
      </c>
      <c r="AJ19" s="60">
        <v>100</v>
      </c>
      <c r="AK19" s="60">
        <v>99.999999999999972</v>
      </c>
    </row>
    <row r="20" spans="1:37" x14ac:dyDescent="0.3">
      <c r="A20" s="61">
        <v>18</v>
      </c>
      <c r="B20" s="60"/>
      <c r="C20" s="60">
        <v>50</v>
      </c>
      <c r="D20" s="60">
        <v>0</v>
      </c>
      <c r="E20" s="60" t="b">
        <v>1</v>
      </c>
      <c r="F20" s="60">
        <v>2.0799999999999982E-2</v>
      </c>
      <c r="G20" s="60">
        <v>2.0799999999999982E-2</v>
      </c>
      <c r="H20" s="60">
        <v>0.1199999999999999</v>
      </c>
      <c r="I20" s="60">
        <v>8.0000000000000016E-2</v>
      </c>
      <c r="J20" s="60">
        <v>0.28000000000000003</v>
      </c>
      <c r="K20" s="60">
        <v>2.4492935982947059E-17</v>
      </c>
      <c r="L20" s="60">
        <v>0.1199999999999999</v>
      </c>
      <c r="M20" s="60">
        <v>8.0000000000000016E-2</v>
      </c>
      <c r="N20" s="60">
        <v>0.28000000000000003</v>
      </c>
      <c r="O20" s="60">
        <v>2.4492935982947059E-17</v>
      </c>
      <c r="P20" s="60">
        <v>-3.9999999999999973E-2</v>
      </c>
      <c r="Q20" s="60">
        <v>-0.44</v>
      </c>
      <c r="R20" s="60">
        <v>0</v>
      </c>
      <c r="S20" s="60">
        <v>-3.9188697572715302E-17</v>
      </c>
      <c r="T20" s="60">
        <v>-0.15999999999999989</v>
      </c>
      <c r="U20" s="60">
        <v>-0.52</v>
      </c>
      <c r="V20" s="60">
        <v>0.28000000000000003</v>
      </c>
      <c r="W20" s="60">
        <v>-1.469576158976824E-17</v>
      </c>
      <c r="X20" s="60">
        <v>-3.9999999999999973E-2</v>
      </c>
      <c r="Y20" s="60">
        <v>-0.44</v>
      </c>
      <c r="Z20" s="60">
        <v>0</v>
      </c>
      <c r="AA20" s="60">
        <v>-3.9188697572715302E-17</v>
      </c>
      <c r="AB20" s="60" t="s">
        <v>1324</v>
      </c>
      <c r="AC20" s="60" t="s">
        <v>1325</v>
      </c>
      <c r="AD20" s="60" t="s">
        <v>1324</v>
      </c>
      <c r="AE20" s="60" t="s">
        <v>1325</v>
      </c>
      <c r="AF20" s="60">
        <v>22.832853141283831</v>
      </c>
      <c r="AG20" s="60">
        <v>10.82869604010367</v>
      </c>
      <c r="AH20" s="60">
        <v>4.7025656540750527</v>
      </c>
      <c r="AI20" s="60">
        <v>4.4786788305950296</v>
      </c>
      <c r="AJ20" s="60">
        <v>100</v>
      </c>
      <c r="AK20" s="60">
        <v>99.999999999999986</v>
      </c>
    </row>
    <row r="21" spans="1:37" x14ac:dyDescent="0.3">
      <c r="A21" s="61">
        <v>19</v>
      </c>
      <c r="B21" s="60"/>
      <c r="C21" s="60">
        <v>50</v>
      </c>
      <c r="D21" s="60">
        <v>9.9778175354003906E-4</v>
      </c>
      <c r="E21" s="60" t="b">
        <v>0</v>
      </c>
      <c r="F21" s="60">
        <v>9.760000000000002E-2</v>
      </c>
      <c r="G21" s="60">
        <v>7.9999999999999967E-3</v>
      </c>
      <c r="H21" s="60">
        <v>3.999999999999998E-2</v>
      </c>
      <c r="I21" s="60">
        <v>7.9999999999999988E-2</v>
      </c>
      <c r="J21" s="60">
        <v>0.2</v>
      </c>
      <c r="K21" s="60">
        <v>2.4492935982947059E-17</v>
      </c>
      <c r="L21" s="60">
        <v>0.2</v>
      </c>
      <c r="M21" s="60">
        <v>0.24</v>
      </c>
      <c r="N21" s="60">
        <v>0.2</v>
      </c>
      <c r="O21" s="60">
        <v>1.469576158976824E-17</v>
      </c>
      <c r="P21" s="60">
        <v>-0.28000000000000003</v>
      </c>
      <c r="Q21" s="60">
        <v>3.999999999999998E-2</v>
      </c>
      <c r="R21" s="60">
        <v>1.9594348786357651E-17</v>
      </c>
      <c r="S21" s="60">
        <v>-9.7971743931788262E-17</v>
      </c>
      <c r="T21" s="60">
        <v>-0.32</v>
      </c>
      <c r="U21" s="60">
        <v>-0.04</v>
      </c>
      <c r="V21" s="60">
        <v>0.2</v>
      </c>
      <c r="W21" s="60">
        <v>-7.3478807948841202E-17</v>
      </c>
      <c r="X21" s="60">
        <v>-0.12</v>
      </c>
      <c r="Y21" s="60">
        <v>-0.28000000000000003</v>
      </c>
      <c r="Z21" s="60">
        <v>0</v>
      </c>
      <c r="AA21" s="60">
        <v>-5.8783046359072959E-17</v>
      </c>
      <c r="AB21" s="60" t="s">
        <v>1326</v>
      </c>
      <c r="AC21" s="60" t="s">
        <v>1209</v>
      </c>
      <c r="AD21" s="60" t="s">
        <v>1327</v>
      </c>
      <c r="AE21" s="60" t="s">
        <v>1209</v>
      </c>
      <c r="AF21" s="60">
        <v>10.479315701039191</v>
      </c>
      <c r="AG21" s="60">
        <v>1.717651925006396</v>
      </c>
      <c r="AH21" s="60">
        <v>6.550938858849249</v>
      </c>
      <c r="AI21" s="60">
        <v>6.1244438524680396</v>
      </c>
      <c r="AJ21" s="60">
        <v>100</v>
      </c>
      <c r="AK21" s="60">
        <v>99.999999999999972</v>
      </c>
    </row>
    <row r="22" spans="1:37" x14ac:dyDescent="0.3">
      <c r="A22" s="61">
        <v>20</v>
      </c>
      <c r="B22" s="60"/>
      <c r="C22" s="60">
        <v>50</v>
      </c>
      <c r="D22" s="60">
        <v>9.9730491638183594E-4</v>
      </c>
      <c r="E22" s="60" t="b">
        <v>1</v>
      </c>
      <c r="F22" s="60">
        <v>2.0799999999999971E-2</v>
      </c>
      <c r="G22" s="60">
        <v>2.0799999999999971E-2</v>
      </c>
      <c r="H22" s="60">
        <v>0.1199999999999999</v>
      </c>
      <c r="I22" s="60">
        <v>7.999999999999996E-2</v>
      </c>
      <c r="J22" s="60">
        <v>4.0000000000000008E-2</v>
      </c>
      <c r="K22" s="60">
        <v>1.4695761589768231E-17</v>
      </c>
      <c r="L22" s="60">
        <v>0.1199999999999999</v>
      </c>
      <c r="M22" s="60">
        <v>7.999999999999996E-2</v>
      </c>
      <c r="N22" s="60">
        <v>4.0000000000000008E-2</v>
      </c>
      <c r="O22" s="60">
        <v>1.4695761589768231E-17</v>
      </c>
      <c r="P22" s="60">
        <v>-0.12</v>
      </c>
      <c r="Q22" s="60">
        <v>-0.28000000000000003</v>
      </c>
      <c r="R22" s="60">
        <v>3.552713678800501E-17</v>
      </c>
      <c r="S22" s="60">
        <v>-5.8783046359072959E-17</v>
      </c>
      <c r="T22" s="60">
        <v>-0.23999999999999991</v>
      </c>
      <c r="U22" s="60">
        <v>-0.36</v>
      </c>
      <c r="V22" s="60">
        <v>-3.9999999999999973E-2</v>
      </c>
      <c r="W22" s="60">
        <v>-7.347880794884119E-17</v>
      </c>
      <c r="X22" s="60">
        <v>-0.12</v>
      </c>
      <c r="Y22" s="60">
        <v>-0.28000000000000003</v>
      </c>
      <c r="Z22" s="60">
        <v>3.552713678800501E-17</v>
      </c>
      <c r="AA22" s="60">
        <v>-5.8783046359072959E-17</v>
      </c>
      <c r="AB22" s="60" t="s">
        <v>1328</v>
      </c>
      <c r="AC22" s="60" t="s">
        <v>777</v>
      </c>
      <c r="AD22" s="60" t="s">
        <v>1328</v>
      </c>
      <c r="AE22" s="60" t="s">
        <v>777</v>
      </c>
      <c r="AF22" s="60">
        <v>24.49615687380156</v>
      </c>
      <c r="AG22" s="60">
        <v>9.6041810387023858</v>
      </c>
      <c r="AH22" s="60">
        <v>5.1907638059175056</v>
      </c>
      <c r="AI22" s="60">
        <v>4.9193199093759672</v>
      </c>
      <c r="AJ22" s="60">
        <v>100</v>
      </c>
      <c r="AK22" s="60">
        <v>100.0000000000002</v>
      </c>
    </row>
    <row r="23" spans="1:37" x14ac:dyDescent="0.3">
      <c r="A23" s="61">
        <v>21</v>
      </c>
      <c r="B23" s="60"/>
      <c r="C23" s="60">
        <v>50</v>
      </c>
      <c r="D23" s="60">
        <v>9.9706649780273438E-4</v>
      </c>
      <c r="E23" s="60" t="b">
        <v>0</v>
      </c>
      <c r="F23" s="60">
        <v>4.6399999999999983E-2</v>
      </c>
      <c r="G23" s="60">
        <v>2.0799999999999982E-2</v>
      </c>
      <c r="H23" s="60">
        <v>0.1199999999999999</v>
      </c>
      <c r="I23" s="60">
        <v>7.999999999999996E-2</v>
      </c>
      <c r="J23" s="60">
        <v>0.28000000000000003</v>
      </c>
      <c r="K23" s="60">
        <v>4.4087284769304747E-17</v>
      </c>
      <c r="L23" s="60">
        <v>0.2</v>
      </c>
      <c r="M23" s="60">
        <v>8.0000000000000016E-2</v>
      </c>
      <c r="N23" s="60">
        <v>0.28000000000000003</v>
      </c>
      <c r="O23" s="60">
        <v>6.3681633555662398E-17</v>
      </c>
      <c r="P23" s="60">
        <v>-0.12</v>
      </c>
      <c r="Q23" s="60">
        <v>-0.28000000000000003</v>
      </c>
      <c r="R23" s="60">
        <v>9.7971743931788255E-18</v>
      </c>
      <c r="S23" s="60">
        <v>-5.8783046359072947E-17</v>
      </c>
      <c r="T23" s="60">
        <v>-0.23999999999999991</v>
      </c>
      <c r="U23" s="60">
        <v>-0.36</v>
      </c>
      <c r="V23" s="60">
        <v>-0.28000000000000003</v>
      </c>
      <c r="W23" s="60">
        <v>-1.028703311283777E-16</v>
      </c>
      <c r="X23" s="60">
        <v>-3.9999999999999973E-2</v>
      </c>
      <c r="Y23" s="60">
        <v>-0.44</v>
      </c>
      <c r="Z23" s="60">
        <v>0</v>
      </c>
      <c r="AA23" s="60">
        <v>-3.9188697572715302E-17</v>
      </c>
      <c r="AB23" s="60" t="s">
        <v>1329</v>
      </c>
      <c r="AC23" s="60" t="s">
        <v>1330</v>
      </c>
      <c r="AD23" s="60" t="s">
        <v>1331</v>
      </c>
      <c r="AE23" s="60" t="s">
        <v>1330</v>
      </c>
      <c r="AF23" s="60">
        <v>24.49615687380156</v>
      </c>
      <c r="AG23" s="60">
        <v>9.6041810387023858</v>
      </c>
      <c r="AH23" s="60">
        <v>5.1907638059175056</v>
      </c>
      <c r="AI23" s="60">
        <v>4.9193199093759672</v>
      </c>
      <c r="AJ23" s="60">
        <v>99.999999999999986</v>
      </c>
      <c r="AK23" s="60">
        <v>100</v>
      </c>
    </row>
    <row r="24" spans="1:37" x14ac:dyDescent="0.3">
      <c r="A24" s="61">
        <v>22</v>
      </c>
      <c r="B24" s="60"/>
      <c r="C24" s="60">
        <v>50</v>
      </c>
      <c r="D24" s="60">
        <v>9.9706649780273438E-4</v>
      </c>
      <c r="E24" s="60" t="b">
        <v>0</v>
      </c>
      <c r="F24" s="60">
        <v>2.0799999999999999E-2</v>
      </c>
      <c r="G24" s="60">
        <v>8.0000000000000019E-3</v>
      </c>
      <c r="H24" s="60">
        <v>3.999999999999998E-2</v>
      </c>
      <c r="I24" s="60">
        <v>8.0000000000000016E-2</v>
      </c>
      <c r="J24" s="60">
        <v>0.12</v>
      </c>
      <c r="K24" s="60">
        <v>2.4492935982947059E-17</v>
      </c>
      <c r="L24" s="60">
        <v>0.12</v>
      </c>
      <c r="M24" s="60">
        <v>7.9999999999999988E-2</v>
      </c>
      <c r="N24" s="60">
        <v>0.12</v>
      </c>
      <c r="O24" s="60">
        <v>2.4492935982947059E-17</v>
      </c>
      <c r="P24" s="60">
        <v>0.28000000000000003</v>
      </c>
      <c r="Q24" s="60">
        <v>4.0000000000000008E-2</v>
      </c>
      <c r="R24" s="60">
        <v>0</v>
      </c>
      <c r="S24" s="60">
        <v>-2.9391523179536467E-17</v>
      </c>
      <c r="T24" s="60">
        <v>0.32</v>
      </c>
      <c r="U24" s="60">
        <v>-0.04</v>
      </c>
      <c r="V24" s="60">
        <v>0.12</v>
      </c>
      <c r="W24" s="60">
        <v>-4.898587196589412E-18</v>
      </c>
      <c r="X24" s="60">
        <v>0.2</v>
      </c>
      <c r="Y24" s="60">
        <v>-0.12</v>
      </c>
      <c r="Z24" s="60">
        <v>0</v>
      </c>
      <c r="AA24" s="60">
        <v>-2.9391523179536467E-17</v>
      </c>
      <c r="AB24" s="60" t="s">
        <v>1332</v>
      </c>
      <c r="AC24" s="60" t="s">
        <v>1156</v>
      </c>
      <c r="AD24" s="60" t="s">
        <v>1333</v>
      </c>
      <c r="AE24" s="60" t="s">
        <v>1156</v>
      </c>
      <c r="AF24" s="60">
        <v>1.717651925006396</v>
      </c>
      <c r="AG24" s="60">
        <v>10.479315701039191</v>
      </c>
      <c r="AH24" s="60">
        <v>6.550938858849249</v>
      </c>
      <c r="AI24" s="60">
        <v>6.1244438524680396</v>
      </c>
      <c r="AJ24" s="60">
        <v>100</v>
      </c>
      <c r="AK24" s="60">
        <v>99.999999999999986</v>
      </c>
    </row>
    <row r="25" spans="1:37" x14ac:dyDescent="0.3">
      <c r="A25" s="61">
        <v>23</v>
      </c>
      <c r="B25" s="60"/>
      <c r="C25" s="60">
        <v>50</v>
      </c>
      <c r="D25" s="60">
        <v>0</v>
      </c>
      <c r="E25" s="60" t="b">
        <v>0</v>
      </c>
      <c r="F25" s="60">
        <v>8.3199999999999982E-2</v>
      </c>
      <c r="G25" s="60">
        <v>6.399999999999989E-3</v>
      </c>
      <c r="H25" s="60">
        <v>7.9999999999999932E-2</v>
      </c>
      <c r="I25" s="60">
        <v>2.775557561562891E-17</v>
      </c>
      <c r="J25" s="60">
        <v>0.32</v>
      </c>
      <c r="K25" s="60">
        <v>2.9391523179536492E-17</v>
      </c>
      <c r="L25" s="60">
        <v>0.23999999999999991</v>
      </c>
      <c r="M25" s="60">
        <v>0.16</v>
      </c>
      <c r="N25" s="60">
        <v>0.32</v>
      </c>
      <c r="O25" s="60">
        <v>1.2325951644078309E-32</v>
      </c>
      <c r="P25" s="60">
        <v>-0.2</v>
      </c>
      <c r="Q25" s="60">
        <v>-0.12</v>
      </c>
      <c r="R25" s="60">
        <v>1.469576158976824E-17</v>
      </c>
      <c r="S25" s="60">
        <v>-7.8377395145430604E-17</v>
      </c>
      <c r="T25" s="60">
        <v>-0.27999999999999992</v>
      </c>
      <c r="U25" s="60">
        <v>-0.12</v>
      </c>
      <c r="V25" s="60">
        <v>0.32</v>
      </c>
      <c r="W25" s="60">
        <v>-4.8985871965894118E-17</v>
      </c>
      <c r="X25" s="60">
        <v>-3.999999999999998E-2</v>
      </c>
      <c r="Y25" s="60">
        <v>-0.28000000000000003</v>
      </c>
      <c r="Z25" s="60">
        <v>0</v>
      </c>
      <c r="AA25" s="60">
        <v>-4.8985871965894131E-17</v>
      </c>
      <c r="AB25" s="60" t="s">
        <v>1334</v>
      </c>
      <c r="AC25" s="60" t="s">
        <v>1286</v>
      </c>
      <c r="AD25" s="60" t="s">
        <v>1335</v>
      </c>
      <c r="AE25" s="60" t="s">
        <v>1286</v>
      </c>
      <c r="AF25" s="60">
        <v>13.64063487584724</v>
      </c>
      <c r="AG25" s="60">
        <v>6.9778620679970818</v>
      </c>
      <c r="AH25" s="60">
        <v>3.5100865574251812E-14</v>
      </c>
      <c r="AI25" s="60">
        <v>2.1965016403383451E-14</v>
      </c>
      <c r="AJ25" s="60">
        <v>100</v>
      </c>
      <c r="AK25" s="60">
        <v>99.999999999999986</v>
      </c>
    </row>
    <row r="26" spans="1:37" x14ac:dyDescent="0.3">
      <c r="A26" s="61">
        <v>24</v>
      </c>
      <c r="B26" s="60"/>
      <c r="C26" s="60">
        <v>50</v>
      </c>
      <c r="D26" s="60">
        <v>9.975433349609375E-4</v>
      </c>
      <c r="E26" s="60" t="b">
        <v>0</v>
      </c>
      <c r="F26" s="60">
        <v>0.23840000000000011</v>
      </c>
      <c r="G26" s="60">
        <v>8.0000000000000002E-3</v>
      </c>
      <c r="H26" s="60">
        <v>4.0000000000000042E-2</v>
      </c>
      <c r="I26" s="60">
        <v>7.9999999999999988E-2</v>
      </c>
      <c r="J26" s="60">
        <v>0.28000000000000003</v>
      </c>
      <c r="K26" s="60">
        <v>3.42901103761259E-17</v>
      </c>
      <c r="L26" s="60">
        <v>0.28000000000000008</v>
      </c>
      <c r="M26" s="60">
        <v>0.4</v>
      </c>
      <c r="N26" s="60">
        <v>0.28000000000000008</v>
      </c>
      <c r="O26" s="60">
        <v>2.4492935982947059E-17</v>
      </c>
      <c r="P26" s="60">
        <v>-0.28000000000000003</v>
      </c>
      <c r="Q26" s="60">
        <v>3.999999999999998E-2</v>
      </c>
      <c r="R26" s="60">
        <v>2.9391523179536467E-17</v>
      </c>
      <c r="S26" s="60">
        <v>-9.7971743931788262E-17</v>
      </c>
      <c r="T26" s="60">
        <v>-0.32</v>
      </c>
      <c r="U26" s="60">
        <v>-0.04</v>
      </c>
      <c r="V26" s="60">
        <v>0.28000000000000008</v>
      </c>
      <c r="W26" s="60">
        <v>-6.3681633555662361E-17</v>
      </c>
      <c r="X26" s="60">
        <v>-3.9999999999999938E-2</v>
      </c>
      <c r="Y26" s="60">
        <v>-0.44</v>
      </c>
      <c r="Z26" s="60">
        <v>0</v>
      </c>
      <c r="AA26" s="60">
        <v>-3.9188697572715302E-17</v>
      </c>
      <c r="AB26" s="60" t="s">
        <v>1336</v>
      </c>
      <c r="AC26" s="60" t="s">
        <v>1337</v>
      </c>
      <c r="AD26" s="60" t="s">
        <v>1338</v>
      </c>
      <c r="AE26" s="60" t="s">
        <v>1337</v>
      </c>
      <c r="AF26" s="60">
        <v>10.479315701039191</v>
      </c>
      <c r="AG26" s="60">
        <v>1.717651925006396</v>
      </c>
      <c r="AH26" s="60">
        <v>6.550938858849249</v>
      </c>
      <c r="AI26" s="60">
        <v>6.1244438524680396</v>
      </c>
      <c r="AJ26" s="60">
        <v>100</v>
      </c>
      <c r="AK26" s="60">
        <v>99.999999999999972</v>
      </c>
    </row>
    <row r="27" spans="1:37" x14ac:dyDescent="0.3">
      <c r="A27" s="61">
        <v>25</v>
      </c>
      <c r="B27" s="60"/>
      <c r="C27" s="60">
        <v>50</v>
      </c>
      <c r="D27" s="60">
        <v>9.9706649780273438E-4</v>
      </c>
      <c r="E27" s="60" t="b">
        <v>1</v>
      </c>
      <c r="F27" s="60">
        <v>2.5599999999999991E-2</v>
      </c>
      <c r="G27" s="60">
        <v>2.5599999999999991E-2</v>
      </c>
      <c r="H27" s="60">
        <v>0.16</v>
      </c>
      <c r="I27" s="60">
        <v>0</v>
      </c>
      <c r="J27" s="60">
        <v>0.32</v>
      </c>
      <c r="K27" s="60">
        <v>5.8783046359072947E-17</v>
      </c>
      <c r="L27" s="60">
        <v>0.16</v>
      </c>
      <c r="M27" s="60">
        <v>0</v>
      </c>
      <c r="N27" s="60">
        <v>0.32</v>
      </c>
      <c r="O27" s="60">
        <v>5.8783046359072947E-17</v>
      </c>
      <c r="P27" s="60">
        <v>0.2</v>
      </c>
      <c r="Q27" s="60">
        <v>-0.12</v>
      </c>
      <c r="R27" s="60">
        <v>0</v>
      </c>
      <c r="S27" s="60">
        <v>-2.9391523179536492E-17</v>
      </c>
      <c r="T27" s="60">
        <v>0.36</v>
      </c>
      <c r="U27" s="60">
        <v>-0.12</v>
      </c>
      <c r="V27" s="60">
        <v>0.32</v>
      </c>
      <c r="W27" s="60">
        <v>2.9391523179536467E-17</v>
      </c>
      <c r="X27" s="60">
        <v>0.2</v>
      </c>
      <c r="Y27" s="60">
        <v>-0.12</v>
      </c>
      <c r="Z27" s="60">
        <v>0</v>
      </c>
      <c r="AA27" s="60">
        <v>-2.9391523179536492E-17</v>
      </c>
      <c r="AB27" s="60" t="s">
        <v>1339</v>
      </c>
      <c r="AC27" s="60" t="s">
        <v>1340</v>
      </c>
      <c r="AD27" s="60" t="s">
        <v>1339</v>
      </c>
      <c r="AE27" s="60" t="s">
        <v>1340</v>
      </c>
      <c r="AF27" s="60">
        <v>13.045431892370139</v>
      </c>
      <c r="AG27" s="60">
        <v>31.590401009171469</v>
      </c>
      <c r="AH27" s="60">
        <v>3.5100865574251812E-14</v>
      </c>
      <c r="AI27" s="60">
        <v>2.1965016403383451E-14</v>
      </c>
      <c r="AJ27" s="60">
        <v>100</v>
      </c>
      <c r="AK27" s="60">
        <v>100</v>
      </c>
    </row>
    <row r="28" spans="1:37" x14ac:dyDescent="0.3">
      <c r="A28" s="61">
        <v>26</v>
      </c>
      <c r="B28" s="60"/>
      <c r="C28" s="60">
        <v>50</v>
      </c>
      <c r="D28" s="60">
        <v>0</v>
      </c>
      <c r="E28" s="60" t="b">
        <v>1</v>
      </c>
      <c r="F28" s="60">
        <v>6.4000000000000116E-3</v>
      </c>
      <c r="G28" s="60">
        <v>6.4000000000000116E-3</v>
      </c>
      <c r="H28" s="60">
        <v>8.0000000000000071E-2</v>
      </c>
      <c r="I28" s="60">
        <v>0</v>
      </c>
      <c r="J28" s="60">
        <v>0.32</v>
      </c>
      <c r="K28" s="60">
        <v>4.8985871965894038E-17</v>
      </c>
      <c r="L28" s="60">
        <v>8.0000000000000071E-2</v>
      </c>
      <c r="M28" s="60">
        <v>0</v>
      </c>
      <c r="N28" s="60">
        <v>0.32</v>
      </c>
      <c r="O28" s="60">
        <v>4.8985871965894038E-17</v>
      </c>
      <c r="P28" s="60">
        <v>-0.2</v>
      </c>
      <c r="Q28" s="60">
        <v>-0.12</v>
      </c>
      <c r="R28" s="60">
        <v>0</v>
      </c>
      <c r="S28" s="60">
        <v>-7.8377395145430654E-17</v>
      </c>
      <c r="T28" s="60">
        <v>-0.28000000000000003</v>
      </c>
      <c r="U28" s="60">
        <v>-0.12</v>
      </c>
      <c r="V28" s="60">
        <v>-0.32</v>
      </c>
      <c r="W28" s="60">
        <v>-1.273632671113247E-16</v>
      </c>
      <c r="X28" s="60">
        <v>-0.2</v>
      </c>
      <c r="Y28" s="60">
        <v>-0.12</v>
      </c>
      <c r="Z28" s="60">
        <v>0</v>
      </c>
      <c r="AA28" s="60">
        <v>-7.8377395145430654E-17</v>
      </c>
      <c r="AB28" s="60" t="s">
        <v>1341</v>
      </c>
      <c r="AC28" s="60" t="s">
        <v>1342</v>
      </c>
      <c r="AD28" s="60" t="s">
        <v>1341</v>
      </c>
      <c r="AE28" s="60" t="s">
        <v>1342</v>
      </c>
      <c r="AF28" s="60">
        <v>13.64063487584728</v>
      </c>
      <c r="AG28" s="60">
        <v>6.9778620679970818</v>
      </c>
      <c r="AH28" s="60">
        <v>3.5100865574251812E-14</v>
      </c>
      <c r="AI28" s="60">
        <v>2.1965016403383451E-14</v>
      </c>
      <c r="AJ28" s="60">
        <v>99.999999999999986</v>
      </c>
      <c r="AK28" s="60">
        <v>100</v>
      </c>
    </row>
    <row r="29" spans="1:37" x14ac:dyDescent="0.3">
      <c r="A29" s="61">
        <v>27</v>
      </c>
      <c r="B29" s="60"/>
      <c r="C29" s="60">
        <v>50</v>
      </c>
      <c r="D29" s="60">
        <v>1.002311706542969E-3</v>
      </c>
      <c r="E29" s="60" t="b">
        <v>1</v>
      </c>
      <c r="F29" s="60">
        <v>6.4000000000000029E-3</v>
      </c>
      <c r="G29" s="60">
        <v>6.4000000000000029E-3</v>
      </c>
      <c r="H29" s="60">
        <v>8.0000000000000016E-2</v>
      </c>
      <c r="I29" s="60">
        <v>0</v>
      </c>
      <c r="J29" s="60">
        <v>0.08</v>
      </c>
      <c r="K29" s="60">
        <v>1.9594348786357651E-17</v>
      </c>
      <c r="L29" s="60">
        <v>8.0000000000000016E-2</v>
      </c>
      <c r="M29" s="60">
        <v>0</v>
      </c>
      <c r="N29" s="60">
        <v>0.08</v>
      </c>
      <c r="O29" s="60">
        <v>1.9594348786357651E-17</v>
      </c>
      <c r="P29" s="60">
        <v>0.2</v>
      </c>
      <c r="Q29" s="60">
        <v>-0.12</v>
      </c>
      <c r="R29" s="60">
        <v>0</v>
      </c>
      <c r="S29" s="60">
        <v>-2.9391523179536467E-17</v>
      </c>
      <c r="T29" s="60">
        <v>0.28000000000000003</v>
      </c>
      <c r="U29" s="60">
        <v>-0.12</v>
      </c>
      <c r="V29" s="60">
        <v>0.08</v>
      </c>
      <c r="W29" s="60">
        <v>-9.797174393178824E-18</v>
      </c>
      <c r="X29" s="60">
        <v>0.2</v>
      </c>
      <c r="Y29" s="60">
        <v>-0.12</v>
      </c>
      <c r="Z29" s="60">
        <v>0</v>
      </c>
      <c r="AA29" s="60">
        <v>-2.9391523179536467E-17</v>
      </c>
      <c r="AB29" s="60" t="s">
        <v>1343</v>
      </c>
      <c r="AC29" s="60" t="s">
        <v>1156</v>
      </c>
      <c r="AD29" s="60" t="s">
        <v>1343</v>
      </c>
      <c r="AE29" s="60" t="s">
        <v>1156</v>
      </c>
      <c r="AF29" s="60">
        <v>6.9778620679970818</v>
      </c>
      <c r="AG29" s="60">
        <v>13.64063487584726</v>
      </c>
      <c r="AH29" s="60">
        <v>3.5100865574251812E-14</v>
      </c>
      <c r="AI29" s="60">
        <v>2.1965016403383451E-14</v>
      </c>
      <c r="AJ29" s="60">
        <v>100</v>
      </c>
      <c r="AK29" s="60">
        <v>99.999999999999972</v>
      </c>
    </row>
    <row r="30" spans="1:37" x14ac:dyDescent="0.3">
      <c r="A30" s="61">
        <v>28</v>
      </c>
      <c r="B30" s="60"/>
      <c r="C30" s="60">
        <v>50</v>
      </c>
      <c r="D30" s="60">
        <v>0</v>
      </c>
      <c r="E30" s="60" t="b">
        <v>1</v>
      </c>
      <c r="F30" s="60">
        <v>6.3999999999999934E-3</v>
      </c>
      <c r="G30" s="60">
        <v>6.3999999999999934E-3</v>
      </c>
      <c r="H30" s="60">
        <v>7.999999999999996E-2</v>
      </c>
      <c r="I30" s="60">
        <v>0</v>
      </c>
      <c r="J30" s="60">
        <v>0.16</v>
      </c>
      <c r="K30" s="60">
        <v>9.7971743931788286E-18</v>
      </c>
      <c r="L30" s="60">
        <v>7.999999999999996E-2</v>
      </c>
      <c r="M30" s="60">
        <v>0</v>
      </c>
      <c r="N30" s="60">
        <v>0.16</v>
      </c>
      <c r="O30" s="60">
        <v>9.7971743931788286E-18</v>
      </c>
      <c r="P30" s="60">
        <v>-0.28000000000000003</v>
      </c>
      <c r="Q30" s="60">
        <v>0.04</v>
      </c>
      <c r="R30" s="60">
        <v>7.105427357601002E-17</v>
      </c>
      <c r="S30" s="60">
        <v>-9.7971743931788262E-17</v>
      </c>
      <c r="T30" s="60">
        <v>-0.36</v>
      </c>
      <c r="U30" s="60">
        <v>0.04</v>
      </c>
      <c r="V30" s="60">
        <v>0.16000000000000009</v>
      </c>
      <c r="W30" s="60">
        <v>-8.8174569538609433E-17</v>
      </c>
      <c r="X30" s="60">
        <v>-0.28000000000000003</v>
      </c>
      <c r="Y30" s="60">
        <v>0.04</v>
      </c>
      <c r="Z30" s="60">
        <v>7.105427357601002E-17</v>
      </c>
      <c r="AA30" s="60">
        <v>-9.7971743931788262E-17</v>
      </c>
      <c r="AB30" s="60" t="s">
        <v>1344</v>
      </c>
      <c r="AC30" s="60" t="s">
        <v>771</v>
      </c>
      <c r="AD30" s="60" t="s">
        <v>1344</v>
      </c>
      <c r="AE30" s="60" t="s">
        <v>771</v>
      </c>
      <c r="AF30" s="60">
        <v>14.677255390127719</v>
      </c>
      <c r="AG30" s="60">
        <v>6.3238055593024551</v>
      </c>
      <c r="AH30" s="60">
        <v>0</v>
      </c>
      <c r="AI30" s="60">
        <v>1.241550647303777E-14</v>
      </c>
      <c r="AJ30" s="60">
        <v>99.999999999999986</v>
      </c>
      <c r="AK30" s="60">
        <v>99.999999999999929</v>
      </c>
    </row>
    <row r="31" spans="1:37" x14ac:dyDescent="0.3">
      <c r="A31" s="61">
        <v>29</v>
      </c>
      <c r="B31" s="60"/>
      <c r="C31" s="60">
        <v>50</v>
      </c>
      <c r="D31" s="60">
        <v>9.975433349609375E-4</v>
      </c>
      <c r="E31" s="60" t="b">
        <v>0</v>
      </c>
      <c r="F31" s="60">
        <v>5.1200000000000002E-2</v>
      </c>
      <c r="G31" s="60">
        <v>6.3999999999999934E-3</v>
      </c>
      <c r="H31" s="60">
        <v>7.999999999999996E-2</v>
      </c>
      <c r="I31" s="60">
        <v>0</v>
      </c>
      <c r="J31" s="60">
        <v>0.16</v>
      </c>
      <c r="K31" s="60">
        <v>2.9391523179536492E-17</v>
      </c>
      <c r="L31" s="60">
        <v>0.16</v>
      </c>
      <c r="M31" s="60">
        <v>0.16</v>
      </c>
      <c r="N31" s="60">
        <v>0.16</v>
      </c>
      <c r="O31" s="60">
        <v>2.9391523179536492E-17</v>
      </c>
      <c r="P31" s="60">
        <v>0.36</v>
      </c>
      <c r="Q31" s="60">
        <v>0.2</v>
      </c>
      <c r="R31" s="60">
        <v>0</v>
      </c>
      <c r="S31" s="60">
        <v>-2.9391523179536492E-17</v>
      </c>
      <c r="T31" s="60">
        <v>0.44</v>
      </c>
      <c r="U31" s="60">
        <v>0.2</v>
      </c>
      <c r="V31" s="60">
        <v>0.16</v>
      </c>
      <c r="W31" s="60">
        <v>0</v>
      </c>
      <c r="X31" s="60">
        <v>0.28000000000000003</v>
      </c>
      <c r="Y31" s="60">
        <v>0.04</v>
      </c>
      <c r="Z31" s="60">
        <v>0</v>
      </c>
      <c r="AA31" s="60">
        <v>-2.9391523179536492E-17</v>
      </c>
      <c r="AB31" s="60" t="s">
        <v>1345</v>
      </c>
      <c r="AC31" s="60" t="s">
        <v>1346</v>
      </c>
      <c r="AD31" s="60" t="s">
        <v>1347</v>
      </c>
      <c r="AE31" s="60" t="s">
        <v>1346</v>
      </c>
      <c r="AF31" s="60">
        <v>5.7818545224539841</v>
      </c>
      <c r="AG31" s="60">
        <v>15.88439016435767</v>
      </c>
      <c r="AH31" s="60">
        <v>0</v>
      </c>
      <c r="AI31" s="60">
        <v>0</v>
      </c>
      <c r="AJ31" s="60">
        <v>100</v>
      </c>
      <c r="AK31" s="60">
        <v>99.999999999999986</v>
      </c>
    </row>
    <row r="32" spans="1:37" x14ac:dyDescent="0.3">
      <c r="A32" s="61">
        <v>30</v>
      </c>
      <c r="B32" s="60"/>
      <c r="C32" s="60">
        <v>50</v>
      </c>
      <c r="D32" s="60">
        <v>9.9658966064453125E-4</v>
      </c>
      <c r="E32" s="60" t="b">
        <v>0</v>
      </c>
      <c r="F32" s="60">
        <v>2.0799999999999989E-2</v>
      </c>
      <c r="G32" s="60">
        <v>7.9999999999999932E-3</v>
      </c>
      <c r="H32" s="60">
        <v>3.9999999999999952E-2</v>
      </c>
      <c r="I32" s="60">
        <v>7.9999999999999988E-2</v>
      </c>
      <c r="J32" s="60">
        <v>0.12</v>
      </c>
      <c r="K32" s="60">
        <v>1.469576158976824E-17</v>
      </c>
      <c r="L32" s="60">
        <v>0.1199999999999999</v>
      </c>
      <c r="M32" s="60">
        <v>8.0000000000000016E-2</v>
      </c>
      <c r="N32" s="60">
        <v>0.12</v>
      </c>
      <c r="O32" s="60">
        <v>4.898587196589402E-18</v>
      </c>
      <c r="P32" s="60">
        <v>-0.2</v>
      </c>
      <c r="Q32" s="60">
        <v>-0.12</v>
      </c>
      <c r="R32" s="60">
        <v>9.7971743931788255E-18</v>
      </c>
      <c r="S32" s="60">
        <v>-7.8377395145430604E-17</v>
      </c>
      <c r="T32" s="60">
        <v>-0.23999999999999991</v>
      </c>
      <c r="U32" s="60">
        <v>-0.2</v>
      </c>
      <c r="V32" s="60">
        <v>0.12</v>
      </c>
      <c r="W32" s="60">
        <v>-6.3681633555662361E-17</v>
      </c>
      <c r="X32" s="60">
        <v>-0.12</v>
      </c>
      <c r="Y32" s="60">
        <v>-0.28000000000000003</v>
      </c>
      <c r="Z32" s="60">
        <v>0</v>
      </c>
      <c r="AA32" s="60">
        <v>-5.8783046359072959E-17</v>
      </c>
      <c r="AB32" s="60" t="s">
        <v>1348</v>
      </c>
      <c r="AC32" s="60" t="s">
        <v>1121</v>
      </c>
      <c r="AD32" s="60" t="s">
        <v>1349</v>
      </c>
      <c r="AE32" s="60" t="s">
        <v>1121</v>
      </c>
      <c r="AF32" s="60">
        <v>9.7644312483323219</v>
      </c>
      <c r="AG32" s="60">
        <v>1.9049927856206259</v>
      </c>
      <c r="AH32" s="60">
        <v>5.7920690540614173</v>
      </c>
      <c r="AI32" s="60">
        <v>5.4561287667874829</v>
      </c>
      <c r="AJ32" s="60">
        <v>100</v>
      </c>
      <c r="AK32" s="60">
        <v>99.999999999999957</v>
      </c>
    </row>
    <row r="33" spans="1:37" x14ac:dyDescent="0.3">
      <c r="A33" s="61">
        <v>31</v>
      </c>
      <c r="B33" s="60"/>
      <c r="C33" s="60">
        <v>50</v>
      </c>
      <c r="D33" s="60">
        <v>9.7370147705078125E-4</v>
      </c>
      <c r="E33" s="60" t="b">
        <v>1</v>
      </c>
      <c r="F33" s="60">
        <v>7.9999999999999898E-3</v>
      </c>
      <c r="G33" s="60">
        <v>7.9999999999999898E-3</v>
      </c>
      <c r="H33" s="60">
        <v>3.9999999999999973E-2</v>
      </c>
      <c r="I33" s="60">
        <v>7.999999999999996E-2</v>
      </c>
      <c r="J33" s="60">
        <v>4.0000000000000008E-2</v>
      </c>
      <c r="K33" s="60">
        <v>1.4695761589768231E-17</v>
      </c>
      <c r="L33" s="60">
        <v>3.9999999999999973E-2</v>
      </c>
      <c r="M33" s="60">
        <v>7.999999999999996E-2</v>
      </c>
      <c r="N33" s="60">
        <v>4.0000000000000008E-2</v>
      </c>
      <c r="O33" s="60">
        <v>1.4695761589768231E-17</v>
      </c>
      <c r="P33" s="60">
        <v>0.12</v>
      </c>
      <c r="Q33" s="60">
        <v>-0.28000000000000003</v>
      </c>
      <c r="R33" s="60">
        <v>1.378037139359067E-17</v>
      </c>
      <c r="S33" s="60">
        <v>-2.9391523179536467E-17</v>
      </c>
      <c r="T33" s="60">
        <v>0.16</v>
      </c>
      <c r="U33" s="60">
        <v>-0.36</v>
      </c>
      <c r="V33" s="60">
        <v>4.0000000000000022E-2</v>
      </c>
      <c r="W33" s="60">
        <v>-1.469576158976824E-17</v>
      </c>
      <c r="X33" s="60">
        <v>0.12</v>
      </c>
      <c r="Y33" s="60">
        <v>-0.28000000000000003</v>
      </c>
      <c r="Z33" s="60">
        <v>1.378037139359067E-17</v>
      </c>
      <c r="AA33" s="60">
        <v>-2.9391523179536467E-17</v>
      </c>
      <c r="AB33" s="60" t="s">
        <v>1350</v>
      </c>
      <c r="AC33" s="60" t="s">
        <v>1294</v>
      </c>
      <c r="AD33" s="60" t="s">
        <v>1350</v>
      </c>
      <c r="AE33" s="60" t="s">
        <v>1294</v>
      </c>
      <c r="AF33" s="60">
        <v>2.1382022266462419</v>
      </c>
      <c r="AG33" s="60">
        <v>9.1408547539793137</v>
      </c>
      <c r="AH33" s="60">
        <v>5.1907638059175056</v>
      </c>
      <c r="AI33" s="60">
        <v>4.9193199093759672</v>
      </c>
      <c r="AJ33" s="60">
        <v>100</v>
      </c>
      <c r="AK33" s="60">
        <v>99.999999999999929</v>
      </c>
    </row>
    <row r="34" spans="1:37" x14ac:dyDescent="0.3">
      <c r="A34" s="61">
        <v>32</v>
      </c>
      <c r="B34" s="60"/>
      <c r="C34" s="60">
        <v>50</v>
      </c>
      <c r="D34" s="60">
        <v>0</v>
      </c>
      <c r="E34" s="60" t="b">
        <v>1</v>
      </c>
      <c r="F34" s="60">
        <v>6.4000000000000029E-3</v>
      </c>
      <c r="G34" s="60">
        <v>6.4000000000000029E-3</v>
      </c>
      <c r="H34" s="60">
        <v>8.0000000000000016E-2</v>
      </c>
      <c r="I34" s="60">
        <v>0</v>
      </c>
      <c r="J34" s="60">
        <v>0.16</v>
      </c>
      <c r="K34" s="60">
        <v>9.7971743931788286E-18</v>
      </c>
      <c r="L34" s="60">
        <v>8.0000000000000016E-2</v>
      </c>
      <c r="M34" s="60">
        <v>0</v>
      </c>
      <c r="N34" s="60">
        <v>0.16</v>
      </c>
      <c r="O34" s="60">
        <v>9.7971743931788286E-18</v>
      </c>
      <c r="P34" s="60">
        <v>0.2</v>
      </c>
      <c r="Q34" s="60">
        <v>-0.12</v>
      </c>
      <c r="R34" s="60">
        <v>0</v>
      </c>
      <c r="S34" s="60">
        <v>-2.9391523179536467E-17</v>
      </c>
      <c r="T34" s="60">
        <v>0.28000000000000003</v>
      </c>
      <c r="U34" s="60">
        <v>-0.12</v>
      </c>
      <c r="V34" s="60">
        <v>-0.16</v>
      </c>
      <c r="W34" s="60">
        <v>-3.9188697572715302E-17</v>
      </c>
      <c r="X34" s="60">
        <v>0.2</v>
      </c>
      <c r="Y34" s="60">
        <v>-0.12</v>
      </c>
      <c r="Z34" s="60">
        <v>0</v>
      </c>
      <c r="AA34" s="60">
        <v>-2.9391523179536467E-17</v>
      </c>
      <c r="AB34" s="60" t="s">
        <v>1351</v>
      </c>
      <c r="AC34" s="60" t="s">
        <v>1300</v>
      </c>
      <c r="AD34" s="60" t="s">
        <v>1351</v>
      </c>
      <c r="AE34" s="60" t="s">
        <v>1300</v>
      </c>
      <c r="AF34" s="60">
        <v>6.9778620679970818</v>
      </c>
      <c r="AG34" s="60">
        <v>13.64063487584726</v>
      </c>
      <c r="AH34" s="60">
        <v>3.5100865574251812E-14</v>
      </c>
      <c r="AI34" s="60">
        <v>2.1965016403383451E-14</v>
      </c>
      <c r="AJ34" s="60">
        <v>99.999999999999986</v>
      </c>
      <c r="AK34" s="60">
        <v>100</v>
      </c>
    </row>
    <row r="35" spans="1:37" x14ac:dyDescent="0.3">
      <c r="A35" s="61">
        <v>33</v>
      </c>
      <c r="B35" s="60"/>
      <c r="C35" s="60">
        <v>50</v>
      </c>
      <c r="D35" s="60">
        <v>9.9301338195800781E-4</v>
      </c>
      <c r="E35" s="60" t="b">
        <v>0</v>
      </c>
      <c r="F35" s="60">
        <v>5.1200000000000023E-2</v>
      </c>
      <c r="G35" s="60">
        <v>6.4000000000000072E-3</v>
      </c>
      <c r="H35" s="60">
        <v>8.0000000000000043E-2</v>
      </c>
      <c r="I35" s="60">
        <v>2.775557561562891E-17</v>
      </c>
      <c r="J35" s="60">
        <v>0.15999999999999989</v>
      </c>
      <c r="K35" s="60">
        <v>2.9391523179536498E-17</v>
      </c>
      <c r="L35" s="60">
        <v>0.16</v>
      </c>
      <c r="M35" s="60">
        <v>0.16</v>
      </c>
      <c r="N35" s="60">
        <v>0.15999999999999989</v>
      </c>
      <c r="O35" s="60">
        <v>4.8985871965894143E-17</v>
      </c>
      <c r="P35" s="60">
        <v>-0.2</v>
      </c>
      <c r="Q35" s="60">
        <v>-0.12</v>
      </c>
      <c r="R35" s="60">
        <v>2.7560742787181331E-17</v>
      </c>
      <c r="S35" s="60">
        <v>-7.8377395145430604E-17</v>
      </c>
      <c r="T35" s="60">
        <v>-0.28000000000000003</v>
      </c>
      <c r="U35" s="60">
        <v>-0.12</v>
      </c>
      <c r="V35" s="60">
        <v>-0.15999999999999989</v>
      </c>
      <c r="W35" s="60">
        <v>-1.077689183249671E-16</v>
      </c>
      <c r="X35" s="60">
        <v>-0.12</v>
      </c>
      <c r="Y35" s="60">
        <v>-0.28000000000000003</v>
      </c>
      <c r="Z35" s="60">
        <v>1.7763568394002511E-17</v>
      </c>
      <c r="AA35" s="60">
        <v>-5.8783046359072959E-17</v>
      </c>
      <c r="AB35" s="60" t="s">
        <v>1352</v>
      </c>
      <c r="AC35" s="60" t="s">
        <v>1342</v>
      </c>
      <c r="AD35" s="60" t="s">
        <v>1353</v>
      </c>
      <c r="AE35" s="60" t="s">
        <v>1342</v>
      </c>
      <c r="AF35" s="60">
        <v>13.64063487584726</v>
      </c>
      <c r="AG35" s="60">
        <v>6.9778620679970818</v>
      </c>
      <c r="AH35" s="60">
        <v>3.5100865574251812E-14</v>
      </c>
      <c r="AI35" s="60">
        <v>2.1965016403383451E-14</v>
      </c>
      <c r="AJ35" s="60">
        <v>99.999999999999986</v>
      </c>
      <c r="AK35" s="60">
        <v>100</v>
      </c>
    </row>
    <row r="36" spans="1:37" x14ac:dyDescent="0.3">
      <c r="A36" s="61">
        <v>34</v>
      </c>
      <c r="B36" s="60"/>
      <c r="C36" s="60">
        <v>50</v>
      </c>
      <c r="D36" s="60">
        <v>0</v>
      </c>
      <c r="E36" s="60" t="b">
        <v>1</v>
      </c>
      <c r="F36" s="60">
        <v>4.6399999999999997E-2</v>
      </c>
      <c r="G36" s="60">
        <v>4.6399999999999997E-2</v>
      </c>
      <c r="H36" s="60">
        <v>0.2</v>
      </c>
      <c r="I36" s="60">
        <v>7.999999999999996E-2</v>
      </c>
      <c r="J36" s="60">
        <v>4.0000000000000008E-2</v>
      </c>
      <c r="K36" s="60">
        <v>2.4492935982947072E-17</v>
      </c>
      <c r="L36" s="60">
        <v>0.2</v>
      </c>
      <c r="M36" s="60">
        <v>7.999999999999996E-2</v>
      </c>
      <c r="N36" s="60">
        <v>4.0000000000000008E-2</v>
      </c>
      <c r="O36" s="60">
        <v>2.4492935982947072E-17</v>
      </c>
      <c r="P36" s="60">
        <v>0.12</v>
      </c>
      <c r="Q36" s="60">
        <v>-0.28000000000000003</v>
      </c>
      <c r="R36" s="60">
        <v>1.332267629550188E-17</v>
      </c>
      <c r="S36" s="60">
        <v>-2.9391523179536492E-17</v>
      </c>
      <c r="T36" s="60">
        <v>0.32</v>
      </c>
      <c r="U36" s="60">
        <v>-0.36</v>
      </c>
      <c r="V36" s="60">
        <v>-0.04</v>
      </c>
      <c r="W36" s="60">
        <v>-4.8985871965894143E-18</v>
      </c>
      <c r="X36" s="60">
        <v>0.12</v>
      </c>
      <c r="Y36" s="60">
        <v>-0.28000000000000003</v>
      </c>
      <c r="Z36" s="60">
        <v>1.332267629550188E-17</v>
      </c>
      <c r="AA36" s="60">
        <v>-2.9391523179536492E-17</v>
      </c>
      <c r="AB36" s="60" t="s">
        <v>1354</v>
      </c>
      <c r="AC36" s="60" t="s">
        <v>1355</v>
      </c>
      <c r="AD36" s="60" t="s">
        <v>1354</v>
      </c>
      <c r="AE36" s="60" t="s">
        <v>1355</v>
      </c>
      <c r="AF36" s="60">
        <v>16.011733642039111</v>
      </c>
      <c r="AG36" s="60">
        <v>44.879638634698722</v>
      </c>
      <c r="AH36" s="60">
        <v>5.1907638059175056</v>
      </c>
      <c r="AI36" s="60">
        <v>4.9193199093759672</v>
      </c>
      <c r="AJ36" s="60">
        <v>100</v>
      </c>
      <c r="AK36" s="60">
        <v>100.0000000000001</v>
      </c>
    </row>
    <row r="37" spans="1:37" x14ac:dyDescent="0.3">
      <c r="A37" s="61">
        <v>35</v>
      </c>
      <c r="B37" s="60"/>
      <c r="C37" s="60">
        <v>50</v>
      </c>
      <c r="D37" s="60">
        <v>9.9778175354003906E-4</v>
      </c>
      <c r="E37" s="60" t="b">
        <v>0</v>
      </c>
      <c r="F37" s="60">
        <v>3.1999999999999987E-2</v>
      </c>
      <c r="G37" s="60">
        <v>6.4000000000000029E-3</v>
      </c>
      <c r="H37" s="60">
        <v>8.0000000000000016E-2</v>
      </c>
      <c r="I37" s="60">
        <v>5.5511151231257827E-17</v>
      </c>
      <c r="J37" s="60">
        <v>7.9999999999999974E-2</v>
      </c>
      <c r="K37" s="60">
        <v>1.2325951644078309E-32</v>
      </c>
      <c r="L37" s="60">
        <v>8.0000000000000016E-2</v>
      </c>
      <c r="M37" s="60">
        <v>0.16</v>
      </c>
      <c r="N37" s="60">
        <v>7.9999999999999974E-2</v>
      </c>
      <c r="O37" s="60">
        <v>9.7971743931788348E-18</v>
      </c>
      <c r="P37" s="60">
        <v>-3.999999999999998E-2</v>
      </c>
      <c r="Q37" s="60">
        <v>-0.44000000000000011</v>
      </c>
      <c r="R37" s="60">
        <v>3.951033378841685E-17</v>
      </c>
      <c r="S37" s="60">
        <v>-3.9188697572715308E-17</v>
      </c>
      <c r="T37" s="60">
        <v>-0.12</v>
      </c>
      <c r="U37" s="60">
        <v>-0.44</v>
      </c>
      <c r="V37" s="60">
        <v>8.0000000000000016E-2</v>
      </c>
      <c r="W37" s="60">
        <v>-3.9188697572715302E-17</v>
      </c>
      <c r="X37" s="60">
        <v>-3.999999999999998E-2</v>
      </c>
      <c r="Y37" s="60">
        <v>-0.28000000000000003</v>
      </c>
      <c r="Z37" s="60">
        <v>4.4408920985006258E-17</v>
      </c>
      <c r="AA37" s="60">
        <v>-4.8985871965894143E-17</v>
      </c>
      <c r="AB37" s="60" t="s">
        <v>1356</v>
      </c>
      <c r="AC37" s="60" t="s">
        <v>796</v>
      </c>
      <c r="AD37" s="60" t="s">
        <v>1357</v>
      </c>
      <c r="AE37" s="60" t="s">
        <v>796</v>
      </c>
      <c r="AF37" s="60">
        <v>11.95230736761447</v>
      </c>
      <c r="AG37" s="60">
        <v>8.7977168793553151</v>
      </c>
      <c r="AH37" s="60">
        <v>1.8781659418662519E-14</v>
      </c>
      <c r="AI37" s="60">
        <v>1.78455485076226E-14</v>
      </c>
      <c r="AJ37" s="60">
        <v>99.999999999999972</v>
      </c>
      <c r="AK37" s="60">
        <v>99.999999999999929</v>
      </c>
    </row>
    <row r="38" spans="1:37" x14ac:dyDescent="0.3">
      <c r="A38" s="61">
        <v>36</v>
      </c>
      <c r="B38" s="60"/>
      <c r="C38" s="60">
        <v>50</v>
      </c>
      <c r="D38" s="60">
        <v>9.9730491638183594E-4</v>
      </c>
      <c r="E38" s="60" t="b">
        <v>0</v>
      </c>
      <c r="F38" s="60">
        <v>2.0800000000000009E-2</v>
      </c>
      <c r="G38" s="60">
        <v>7.9999999999999967E-3</v>
      </c>
      <c r="H38" s="60">
        <v>4.0000000000000049E-2</v>
      </c>
      <c r="I38" s="60">
        <v>7.999999999999996E-2</v>
      </c>
      <c r="J38" s="60">
        <v>0.12</v>
      </c>
      <c r="K38" s="60">
        <v>1.469576158976824E-17</v>
      </c>
      <c r="L38" s="60">
        <v>0.12000000000000011</v>
      </c>
      <c r="M38" s="60">
        <v>8.0000000000000016E-2</v>
      </c>
      <c r="N38" s="60">
        <v>0.12</v>
      </c>
      <c r="O38" s="60">
        <v>3.4290110376125888E-17</v>
      </c>
      <c r="P38" s="60">
        <v>-0.12</v>
      </c>
      <c r="Q38" s="60">
        <v>-0.28000000000000003</v>
      </c>
      <c r="R38" s="60">
        <v>4.5324311181183832E-17</v>
      </c>
      <c r="S38" s="60">
        <v>-5.8783046359072947E-17</v>
      </c>
      <c r="T38" s="60">
        <v>-0.16</v>
      </c>
      <c r="U38" s="60">
        <v>-0.36</v>
      </c>
      <c r="V38" s="60">
        <v>-0.12</v>
      </c>
      <c r="W38" s="60">
        <v>-7.347880794884119E-17</v>
      </c>
      <c r="X38" s="60">
        <v>-3.9999999999999952E-2</v>
      </c>
      <c r="Y38" s="60">
        <v>-0.44</v>
      </c>
      <c r="Z38" s="60">
        <v>3.552713678800501E-17</v>
      </c>
      <c r="AA38" s="60">
        <v>-3.9188697572715302E-17</v>
      </c>
      <c r="AB38" s="60" t="s">
        <v>1358</v>
      </c>
      <c r="AC38" s="60" t="s">
        <v>769</v>
      </c>
      <c r="AD38" s="60" t="s">
        <v>1359</v>
      </c>
      <c r="AE38" s="60" t="s">
        <v>769</v>
      </c>
      <c r="AF38" s="60">
        <v>9.1408547539793368</v>
      </c>
      <c r="AG38" s="60">
        <v>2.1382022266462419</v>
      </c>
      <c r="AH38" s="60">
        <v>5.1907638059175056</v>
      </c>
      <c r="AI38" s="60">
        <v>4.9193199093759672</v>
      </c>
      <c r="AJ38" s="60">
        <v>100</v>
      </c>
      <c r="AK38" s="60">
        <v>100.0000000000001</v>
      </c>
    </row>
    <row r="39" spans="1:37" x14ac:dyDescent="0.3">
      <c r="A39" s="61">
        <v>37</v>
      </c>
      <c r="B39" s="60"/>
      <c r="C39" s="60">
        <v>50</v>
      </c>
      <c r="D39" s="60">
        <v>5.1450729370117188E-4</v>
      </c>
      <c r="E39" s="60" t="b">
        <v>0</v>
      </c>
      <c r="F39" s="60">
        <v>3.2000000000000008E-2</v>
      </c>
      <c r="G39" s="60">
        <v>6.4000000000000029E-3</v>
      </c>
      <c r="H39" s="60">
        <v>8.0000000000000016E-2</v>
      </c>
      <c r="I39" s="60">
        <v>0</v>
      </c>
      <c r="J39" s="60">
        <v>8.0000000000000016E-2</v>
      </c>
      <c r="K39" s="60">
        <v>1.2325951644078309E-32</v>
      </c>
      <c r="L39" s="60">
        <v>8.0000000000000016E-2</v>
      </c>
      <c r="M39" s="60">
        <v>0.16</v>
      </c>
      <c r="N39" s="60">
        <v>0.08</v>
      </c>
      <c r="O39" s="60">
        <v>9.7971743931788409E-18</v>
      </c>
      <c r="P39" s="60">
        <v>-0.12</v>
      </c>
      <c r="Q39" s="60">
        <v>-0.28000000000000003</v>
      </c>
      <c r="R39" s="60">
        <v>4.8392117985418098E-17</v>
      </c>
      <c r="S39" s="60">
        <v>-5.8783046359072959E-17</v>
      </c>
      <c r="T39" s="60">
        <v>-0.2</v>
      </c>
      <c r="U39" s="60">
        <v>-0.28000000000000003</v>
      </c>
      <c r="V39" s="60">
        <v>8.0000000000000057E-2</v>
      </c>
      <c r="W39" s="60">
        <v>-5.8783046359072947E-17</v>
      </c>
      <c r="X39" s="60">
        <v>-0.12</v>
      </c>
      <c r="Y39" s="60">
        <v>-0.12</v>
      </c>
      <c r="Z39" s="60">
        <v>5.3290705182007512E-17</v>
      </c>
      <c r="AA39" s="60">
        <v>-6.8580220752251788E-17</v>
      </c>
      <c r="AB39" s="60" t="s">
        <v>1360</v>
      </c>
      <c r="AC39" s="60" t="s">
        <v>796</v>
      </c>
      <c r="AD39" s="60" t="s">
        <v>1361</v>
      </c>
      <c r="AE39" s="60" t="s">
        <v>796</v>
      </c>
      <c r="AF39" s="60">
        <v>12.7407829216806</v>
      </c>
      <c r="AG39" s="60">
        <v>7.782821169645163</v>
      </c>
      <c r="AH39" s="60">
        <v>2.0838234533894761E-14</v>
      </c>
      <c r="AI39" s="60">
        <v>1.969214787951623E-14</v>
      </c>
      <c r="AJ39" s="60">
        <v>99.999999999999972</v>
      </c>
      <c r="AK39" s="60">
        <v>99.999999999999915</v>
      </c>
    </row>
    <row r="40" spans="1:37" x14ac:dyDescent="0.3">
      <c r="A40" s="61">
        <v>38</v>
      </c>
      <c r="B40" s="60"/>
      <c r="C40" s="60">
        <v>50</v>
      </c>
      <c r="D40" s="60">
        <v>9.9706649780273438E-4</v>
      </c>
      <c r="E40" s="60" t="b">
        <v>0</v>
      </c>
      <c r="F40" s="60">
        <v>2.0800000000000009E-2</v>
      </c>
      <c r="G40" s="60">
        <v>8.0000000000000002E-3</v>
      </c>
      <c r="H40" s="60">
        <v>4.0000000000000042E-2</v>
      </c>
      <c r="I40" s="60">
        <v>7.9999999999999988E-2</v>
      </c>
      <c r="J40" s="60">
        <v>3.9999999999999987E-2</v>
      </c>
      <c r="K40" s="60">
        <v>4.898587196589402E-18</v>
      </c>
      <c r="L40" s="60">
        <v>0.12</v>
      </c>
      <c r="M40" s="60">
        <v>8.0000000000000016E-2</v>
      </c>
      <c r="N40" s="60">
        <v>0.04</v>
      </c>
      <c r="O40" s="60">
        <v>1.469576158976824E-17</v>
      </c>
      <c r="P40" s="60">
        <v>-0.2</v>
      </c>
      <c r="Q40" s="60">
        <v>-0.12</v>
      </c>
      <c r="R40" s="60">
        <v>5.4206095378185093E-17</v>
      </c>
      <c r="S40" s="60">
        <v>-7.8377395145430604E-17</v>
      </c>
      <c r="T40" s="60">
        <v>-0.24</v>
      </c>
      <c r="U40" s="60">
        <v>-0.2</v>
      </c>
      <c r="V40" s="60">
        <v>4.0000000000000042E-2</v>
      </c>
      <c r="W40" s="60">
        <v>-7.3478807948841202E-17</v>
      </c>
      <c r="X40" s="60">
        <v>-0.12</v>
      </c>
      <c r="Y40" s="60">
        <v>-0.28000000000000003</v>
      </c>
      <c r="Z40" s="60">
        <v>4.4408920985006258E-17</v>
      </c>
      <c r="AA40" s="60">
        <v>-5.8783046359072959E-17</v>
      </c>
      <c r="AB40" s="60" t="s">
        <v>1362</v>
      </c>
      <c r="AC40" s="60" t="s">
        <v>1296</v>
      </c>
      <c r="AD40" s="60" t="s">
        <v>1363</v>
      </c>
      <c r="AE40" s="60" t="s">
        <v>1296</v>
      </c>
      <c r="AF40" s="60">
        <v>9.7644312483323219</v>
      </c>
      <c r="AG40" s="60">
        <v>1.9049927856206259</v>
      </c>
      <c r="AH40" s="60">
        <v>5.7920690540614173</v>
      </c>
      <c r="AI40" s="60">
        <v>5.4561287667874829</v>
      </c>
      <c r="AJ40" s="60">
        <v>99.999999999999957</v>
      </c>
      <c r="AK40" s="60">
        <v>99.999999999999773</v>
      </c>
    </row>
    <row r="41" spans="1:37" x14ac:dyDescent="0.3">
      <c r="A41" s="61">
        <v>39</v>
      </c>
      <c r="B41" s="60"/>
      <c r="C41" s="60">
        <v>50</v>
      </c>
      <c r="D41" s="60">
        <v>0</v>
      </c>
      <c r="E41" s="60" t="b">
        <v>0</v>
      </c>
      <c r="F41" s="60">
        <v>2.0799999999999999E-2</v>
      </c>
      <c r="G41" s="60">
        <v>7.9999999999999967E-3</v>
      </c>
      <c r="H41" s="60">
        <v>3.999999999999998E-2</v>
      </c>
      <c r="I41" s="60">
        <v>7.9999999999999988E-2</v>
      </c>
      <c r="J41" s="60">
        <v>4.0000000000000008E-2</v>
      </c>
      <c r="K41" s="60">
        <v>4.8985871965894143E-18</v>
      </c>
      <c r="L41" s="60">
        <v>0.12</v>
      </c>
      <c r="M41" s="60">
        <v>8.0000000000000016E-2</v>
      </c>
      <c r="N41" s="60">
        <v>4.0000000000000008E-2</v>
      </c>
      <c r="O41" s="60">
        <v>4.8985871965894143E-18</v>
      </c>
      <c r="P41" s="60">
        <v>0.2</v>
      </c>
      <c r="Q41" s="60">
        <v>-0.12</v>
      </c>
      <c r="R41" s="60">
        <v>8.8817841970012525E-18</v>
      </c>
      <c r="S41" s="60">
        <v>-2.9391523179536467E-17</v>
      </c>
      <c r="T41" s="60">
        <v>0.24</v>
      </c>
      <c r="U41" s="60">
        <v>-0.2</v>
      </c>
      <c r="V41" s="60">
        <v>-0.04</v>
      </c>
      <c r="W41" s="60">
        <v>-2.4492935982947059E-17</v>
      </c>
      <c r="X41" s="60">
        <v>0.12</v>
      </c>
      <c r="Y41" s="60">
        <v>-0.28000000000000003</v>
      </c>
      <c r="Z41" s="60">
        <v>8.8817841970012525E-18</v>
      </c>
      <c r="AA41" s="60">
        <v>-2.9391523179536467E-17</v>
      </c>
      <c r="AB41" s="60" t="s">
        <v>1364</v>
      </c>
      <c r="AC41" s="60" t="s">
        <v>1186</v>
      </c>
      <c r="AD41" s="60" t="s">
        <v>1365</v>
      </c>
      <c r="AE41" s="60" t="s">
        <v>1186</v>
      </c>
      <c r="AF41" s="60">
        <v>1.9049927856206259</v>
      </c>
      <c r="AG41" s="60">
        <v>9.764431248332297</v>
      </c>
      <c r="AH41" s="60">
        <v>5.7920690540614173</v>
      </c>
      <c r="AI41" s="60">
        <v>5.4561287667874829</v>
      </c>
      <c r="AJ41" s="60">
        <v>99.999999999999986</v>
      </c>
      <c r="AK41" s="60">
        <v>100.0000000000001</v>
      </c>
    </row>
    <row r="42" spans="1:37" x14ac:dyDescent="0.3">
      <c r="A42" s="61">
        <v>40</v>
      </c>
      <c r="B42" s="60"/>
      <c r="C42" s="60">
        <v>50</v>
      </c>
      <c r="D42" s="60">
        <v>0</v>
      </c>
      <c r="E42" s="60" t="b">
        <v>0</v>
      </c>
      <c r="F42" s="60">
        <v>2.5599999999999991E-2</v>
      </c>
      <c r="G42" s="60">
        <v>6.3999999999999934E-3</v>
      </c>
      <c r="H42" s="60">
        <v>7.999999999999996E-2</v>
      </c>
      <c r="I42" s="60">
        <v>0</v>
      </c>
      <c r="J42" s="60">
        <v>8.0000000000000057E-2</v>
      </c>
      <c r="K42" s="60">
        <v>0</v>
      </c>
      <c r="L42" s="60">
        <v>0.16</v>
      </c>
      <c r="M42" s="60">
        <v>0</v>
      </c>
      <c r="N42" s="60">
        <v>8.0000000000000057E-2</v>
      </c>
      <c r="O42" s="60">
        <v>9.7971743931788286E-18</v>
      </c>
      <c r="P42" s="60">
        <v>-0.28000000000000003</v>
      </c>
      <c r="Q42" s="60">
        <v>0.04</v>
      </c>
      <c r="R42" s="60">
        <v>4.8985871965894128E-18</v>
      </c>
      <c r="S42" s="60">
        <v>-9.7971743931788249E-17</v>
      </c>
      <c r="T42" s="60">
        <v>-0.36</v>
      </c>
      <c r="U42" s="60">
        <v>0.04</v>
      </c>
      <c r="V42" s="60">
        <v>8.0000000000000057E-2</v>
      </c>
      <c r="W42" s="60">
        <v>-9.7971743931788249E-17</v>
      </c>
      <c r="X42" s="60">
        <v>-0.2</v>
      </c>
      <c r="Y42" s="60">
        <v>0.04</v>
      </c>
      <c r="Z42" s="60">
        <v>0</v>
      </c>
      <c r="AA42" s="60">
        <v>-8.8174569538609421E-17</v>
      </c>
      <c r="AB42" s="60" t="s">
        <v>1366</v>
      </c>
      <c r="AC42" s="60" t="s">
        <v>1367</v>
      </c>
      <c r="AD42" s="60" t="s">
        <v>1366</v>
      </c>
      <c r="AE42" s="60" t="s">
        <v>1368</v>
      </c>
      <c r="AF42" s="60">
        <v>14.677255390127719</v>
      </c>
      <c r="AG42" s="60">
        <v>6.3238055593024551</v>
      </c>
      <c r="AH42" s="60">
        <v>0</v>
      </c>
      <c r="AI42" s="60">
        <v>1.241550647303777E-14</v>
      </c>
      <c r="AJ42" s="60">
        <v>100.0000000000001</v>
      </c>
      <c r="AK42" s="60">
        <v>99.999999999999929</v>
      </c>
    </row>
    <row r="43" spans="1:37" x14ac:dyDescent="0.3">
      <c r="A43" s="61">
        <v>41</v>
      </c>
      <c r="B43" s="60"/>
      <c r="C43" s="60">
        <v>50</v>
      </c>
      <c r="D43" s="60">
        <v>9.9730491638183594E-4</v>
      </c>
      <c r="E43" s="60" t="b">
        <v>1</v>
      </c>
      <c r="F43" s="60">
        <v>2.0799999999999989E-2</v>
      </c>
      <c r="G43" s="60">
        <v>2.0799999999999989E-2</v>
      </c>
      <c r="H43" s="60">
        <v>0.12</v>
      </c>
      <c r="I43" s="60">
        <v>7.999999999999996E-2</v>
      </c>
      <c r="J43" s="60">
        <v>0.2</v>
      </c>
      <c r="K43" s="60">
        <v>4.8985871965894143E-18</v>
      </c>
      <c r="L43" s="60">
        <v>0.12</v>
      </c>
      <c r="M43" s="60">
        <v>7.999999999999996E-2</v>
      </c>
      <c r="N43" s="60">
        <v>0.2</v>
      </c>
      <c r="O43" s="60">
        <v>4.8985871965894143E-18</v>
      </c>
      <c r="P43" s="60">
        <v>0.12</v>
      </c>
      <c r="Q43" s="60">
        <v>-0.28000000000000003</v>
      </c>
      <c r="R43" s="60">
        <v>0</v>
      </c>
      <c r="S43" s="60">
        <v>-2.9391523179536467E-17</v>
      </c>
      <c r="T43" s="60">
        <v>0.24</v>
      </c>
      <c r="U43" s="60">
        <v>-0.36</v>
      </c>
      <c r="V43" s="60">
        <v>-0.2</v>
      </c>
      <c r="W43" s="60">
        <v>-3.4290110376125888E-17</v>
      </c>
      <c r="X43" s="60">
        <v>0.12</v>
      </c>
      <c r="Y43" s="60">
        <v>-0.28000000000000003</v>
      </c>
      <c r="Z43" s="60">
        <v>0</v>
      </c>
      <c r="AA43" s="60">
        <v>-2.9391523179536467E-17</v>
      </c>
      <c r="AB43" s="60" t="s">
        <v>1369</v>
      </c>
      <c r="AC43" s="60" t="s">
        <v>1370</v>
      </c>
      <c r="AD43" s="60" t="s">
        <v>1369</v>
      </c>
      <c r="AE43" s="60" t="s">
        <v>1370</v>
      </c>
      <c r="AF43" s="60">
        <v>9.6041810387023858</v>
      </c>
      <c r="AG43" s="60">
        <v>24.49615687380156</v>
      </c>
      <c r="AH43" s="60">
        <v>5.1907638059175056</v>
      </c>
      <c r="AI43" s="60">
        <v>4.9193199093759672</v>
      </c>
      <c r="AJ43" s="60">
        <v>100</v>
      </c>
      <c r="AK43" s="60">
        <v>100</v>
      </c>
    </row>
    <row r="44" spans="1:37" x14ac:dyDescent="0.3">
      <c r="A44" s="61">
        <v>42</v>
      </c>
      <c r="B44" s="60"/>
      <c r="C44" s="60">
        <v>50</v>
      </c>
      <c r="D44" s="60">
        <v>0</v>
      </c>
      <c r="E44" s="60" t="b">
        <v>0</v>
      </c>
      <c r="F44" s="60">
        <v>2.0799999999999999E-2</v>
      </c>
      <c r="G44" s="60">
        <v>8.0000000000000019E-3</v>
      </c>
      <c r="H44" s="60">
        <v>3.999999999999998E-2</v>
      </c>
      <c r="I44" s="60">
        <v>8.0000000000000016E-2</v>
      </c>
      <c r="J44" s="60">
        <v>0.12</v>
      </c>
      <c r="K44" s="60">
        <v>2.4492935982947072E-17</v>
      </c>
      <c r="L44" s="60">
        <v>0.12</v>
      </c>
      <c r="M44" s="60">
        <v>7.9999999999999988E-2</v>
      </c>
      <c r="N44" s="60">
        <v>0.12</v>
      </c>
      <c r="O44" s="60">
        <v>2.4492935982947072E-17</v>
      </c>
      <c r="P44" s="60">
        <v>0.28000000000000003</v>
      </c>
      <c r="Q44" s="60">
        <v>4.0000000000000008E-2</v>
      </c>
      <c r="R44" s="60">
        <v>0</v>
      </c>
      <c r="S44" s="60">
        <v>-2.939152317953648E-17</v>
      </c>
      <c r="T44" s="60">
        <v>0.32</v>
      </c>
      <c r="U44" s="60">
        <v>-0.04</v>
      </c>
      <c r="V44" s="60">
        <v>0.12</v>
      </c>
      <c r="W44" s="60">
        <v>-4.8985871965894112E-18</v>
      </c>
      <c r="X44" s="60">
        <v>0.2</v>
      </c>
      <c r="Y44" s="60">
        <v>-0.12</v>
      </c>
      <c r="Z44" s="60">
        <v>0</v>
      </c>
      <c r="AA44" s="60">
        <v>-2.939152317953648E-17</v>
      </c>
      <c r="AB44" s="60" t="s">
        <v>1371</v>
      </c>
      <c r="AC44" s="60" t="s">
        <v>778</v>
      </c>
      <c r="AD44" s="60" t="s">
        <v>1372</v>
      </c>
      <c r="AE44" s="60" t="s">
        <v>778</v>
      </c>
      <c r="AF44" s="60">
        <v>1.717651925006396</v>
      </c>
      <c r="AG44" s="60">
        <v>10.479315701039191</v>
      </c>
      <c r="AH44" s="60">
        <v>6.550938858849249</v>
      </c>
      <c r="AI44" s="60">
        <v>6.1244438524680396</v>
      </c>
      <c r="AJ44" s="60">
        <v>100</v>
      </c>
      <c r="AK44" s="60">
        <v>99.999999999999986</v>
      </c>
    </row>
    <row r="45" spans="1:37" x14ac:dyDescent="0.3">
      <c r="A45" s="61">
        <v>43</v>
      </c>
      <c r="B45" s="60"/>
      <c r="C45" s="60">
        <v>50</v>
      </c>
      <c r="D45" s="60">
        <v>5.3095817565917969E-4</v>
      </c>
      <c r="E45" s="60" t="b">
        <v>1</v>
      </c>
      <c r="F45" s="60">
        <v>2.0799999999999989E-2</v>
      </c>
      <c r="G45" s="60">
        <v>2.0799999999999989E-2</v>
      </c>
      <c r="H45" s="60">
        <v>0.12</v>
      </c>
      <c r="I45" s="60">
        <v>7.999999999999996E-2</v>
      </c>
      <c r="J45" s="60">
        <v>0.12</v>
      </c>
      <c r="K45" s="60">
        <v>3.4290110376125888E-17</v>
      </c>
      <c r="L45" s="60">
        <v>0.12</v>
      </c>
      <c r="M45" s="60">
        <v>7.999999999999996E-2</v>
      </c>
      <c r="N45" s="60">
        <v>0.12</v>
      </c>
      <c r="O45" s="60">
        <v>3.4290110376125888E-17</v>
      </c>
      <c r="P45" s="60">
        <v>0.12</v>
      </c>
      <c r="Q45" s="60">
        <v>-0.28000000000000003</v>
      </c>
      <c r="R45" s="60">
        <v>0</v>
      </c>
      <c r="S45" s="60">
        <v>-2.9391523179536467E-17</v>
      </c>
      <c r="T45" s="60">
        <v>0.24</v>
      </c>
      <c r="U45" s="60">
        <v>-0.36</v>
      </c>
      <c r="V45" s="60">
        <v>0.12</v>
      </c>
      <c r="W45" s="60">
        <v>4.898587196589412E-18</v>
      </c>
      <c r="X45" s="60">
        <v>0.12</v>
      </c>
      <c r="Y45" s="60">
        <v>-0.28000000000000003</v>
      </c>
      <c r="Z45" s="60">
        <v>0</v>
      </c>
      <c r="AA45" s="60">
        <v>-2.9391523179536467E-17</v>
      </c>
      <c r="AB45" s="60" t="s">
        <v>1373</v>
      </c>
      <c r="AC45" s="60" t="s">
        <v>770</v>
      </c>
      <c r="AD45" s="60" t="s">
        <v>1373</v>
      </c>
      <c r="AE45" s="60" t="s">
        <v>770</v>
      </c>
      <c r="AF45" s="60">
        <v>9.6041810387023858</v>
      </c>
      <c r="AG45" s="60">
        <v>24.49615687380156</v>
      </c>
      <c r="AH45" s="60">
        <v>5.1907638059175056</v>
      </c>
      <c r="AI45" s="60">
        <v>4.9193199093759672</v>
      </c>
      <c r="AJ45" s="60">
        <v>100</v>
      </c>
      <c r="AK45" s="60">
        <v>99.999999999999986</v>
      </c>
    </row>
    <row r="46" spans="1:37" x14ac:dyDescent="0.3">
      <c r="A46" s="61">
        <v>44</v>
      </c>
      <c r="B46" s="60"/>
      <c r="C46" s="60">
        <v>50</v>
      </c>
      <c r="D46" s="60">
        <v>9.9706649780273438E-4</v>
      </c>
      <c r="E46" s="60" t="b">
        <v>0</v>
      </c>
      <c r="F46" s="60">
        <v>4.6399999999999983E-2</v>
      </c>
      <c r="G46" s="60">
        <v>2.0799999999999989E-2</v>
      </c>
      <c r="H46" s="60">
        <v>0.1199999999999999</v>
      </c>
      <c r="I46" s="60">
        <v>8.0000000000000016E-2</v>
      </c>
      <c r="J46" s="60">
        <v>0.12</v>
      </c>
      <c r="K46" s="60">
        <v>4.8985871965894143E-18</v>
      </c>
      <c r="L46" s="60">
        <v>0.1999999999999999</v>
      </c>
      <c r="M46" s="60">
        <v>8.0000000000000016E-2</v>
      </c>
      <c r="N46" s="60">
        <v>0.12</v>
      </c>
      <c r="O46" s="60">
        <v>4.8985871965894081E-18</v>
      </c>
      <c r="P46" s="60">
        <v>-3.9999999999999973E-2</v>
      </c>
      <c r="Q46" s="60">
        <v>-0.44</v>
      </c>
      <c r="R46" s="60">
        <v>4.8985871965894128E-18</v>
      </c>
      <c r="S46" s="60">
        <v>-3.9188697572715302E-17</v>
      </c>
      <c r="T46" s="60">
        <v>-0.15999999999999989</v>
      </c>
      <c r="U46" s="60">
        <v>-0.52</v>
      </c>
      <c r="V46" s="60">
        <v>0.12</v>
      </c>
      <c r="W46" s="60">
        <v>-3.4290110376125888E-17</v>
      </c>
      <c r="X46" s="60">
        <v>4.0000000000000042E-2</v>
      </c>
      <c r="Y46" s="60">
        <v>-0.44</v>
      </c>
      <c r="Z46" s="60">
        <v>0</v>
      </c>
      <c r="AA46" s="60">
        <v>-2.939152317953648E-17</v>
      </c>
      <c r="AB46" s="60" t="s">
        <v>1374</v>
      </c>
      <c r="AC46" s="60" t="s">
        <v>1375</v>
      </c>
      <c r="AD46" s="60" t="s">
        <v>1374</v>
      </c>
      <c r="AE46" s="60" t="s">
        <v>1126</v>
      </c>
      <c r="AF46" s="60">
        <v>22.832853141283831</v>
      </c>
      <c r="AG46" s="60">
        <v>10.82869604010367</v>
      </c>
      <c r="AH46" s="60">
        <v>4.7025656540750527</v>
      </c>
      <c r="AI46" s="60">
        <v>4.4786788305950296</v>
      </c>
      <c r="AJ46" s="60">
        <v>100</v>
      </c>
      <c r="AK46" s="60">
        <v>99.999999999999986</v>
      </c>
    </row>
    <row r="47" spans="1:37" x14ac:dyDescent="0.3">
      <c r="A47" s="61">
        <v>45</v>
      </c>
      <c r="B47" s="60"/>
      <c r="C47" s="60">
        <v>50</v>
      </c>
      <c r="D47" s="60">
        <v>9.9730491638183594E-4</v>
      </c>
      <c r="E47" s="60" t="b">
        <v>1</v>
      </c>
      <c r="F47" s="60">
        <v>7.9999999999999932E-3</v>
      </c>
      <c r="G47" s="60">
        <v>7.9999999999999932E-3</v>
      </c>
      <c r="H47" s="60">
        <v>4.0000000000000008E-2</v>
      </c>
      <c r="I47" s="60">
        <v>7.999999999999996E-2</v>
      </c>
      <c r="J47" s="60">
        <v>0.12</v>
      </c>
      <c r="K47" s="60">
        <v>4.8985871965894143E-18</v>
      </c>
      <c r="L47" s="60">
        <v>4.0000000000000008E-2</v>
      </c>
      <c r="M47" s="60">
        <v>7.999999999999996E-2</v>
      </c>
      <c r="N47" s="60">
        <v>0.12</v>
      </c>
      <c r="O47" s="60">
        <v>4.8985871965894143E-18</v>
      </c>
      <c r="P47" s="60">
        <v>0.12</v>
      </c>
      <c r="Q47" s="60">
        <v>-0.28000000000000003</v>
      </c>
      <c r="R47" s="60">
        <v>1.332267629550188E-17</v>
      </c>
      <c r="S47" s="60">
        <v>-2.9391523179536467E-17</v>
      </c>
      <c r="T47" s="60">
        <v>0.16</v>
      </c>
      <c r="U47" s="60">
        <v>-0.36</v>
      </c>
      <c r="V47" s="60">
        <v>-0.12</v>
      </c>
      <c r="W47" s="60">
        <v>-3.4290110376125888E-17</v>
      </c>
      <c r="X47" s="60">
        <v>0.12</v>
      </c>
      <c r="Y47" s="60">
        <v>-0.28000000000000003</v>
      </c>
      <c r="Z47" s="60">
        <v>1.332267629550188E-17</v>
      </c>
      <c r="AA47" s="60">
        <v>-2.9391523179536467E-17</v>
      </c>
      <c r="AB47" s="60" t="s">
        <v>1376</v>
      </c>
      <c r="AC47" s="60" t="s">
        <v>799</v>
      </c>
      <c r="AD47" s="60" t="s">
        <v>1376</v>
      </c>
      <c r="AE47" s="60" t="s">
        <v>799</v>
      </c>
      <c r="AF47" s="60">
        <v>2.1382022266462419</v>
      </c>
      <c r="AG47" s="60">
        <v>9.1408547539793137</v>
      </c>
      <c r="AH47" s="60">
        <v>5.1907638059175056</v>
      </c>
      <c r="AI47" s="60">
        <v>4.9193199093759672</v>
      </c>
      <c r="AJ47" s="60">
        <v>100</v>
      </c>
      <c r="AK47" s="60">
        <v>100</v>
      </c>
    </row>
    <row r="48" spans="1:37" x14ac:dyDescent="0.3">
      <c r="A48" s="61">
        <v>46</v>
      </c>
      <c r="B48" s="60"/>
      <c r="C48" s="60">
        <v>50</v>
      </c>
      <c r="D48" s="60">
        <v>9.6869468688964844E-4</v>
      </c>
      <c r="E48" s="60" t="b">
        <v>0</v>
      </c>
      <c r="F48" s="60">
        <v>5.1200000000000009E-2</v>
      </c>
      <c r="G48" s="60">
        <v>3.2000000000000001E-2</v>
      </c>
      <c r="H48" s="60">
        <v>8.0000000000000071E-2</v>
      </c>
      <c r="I48" s="60">
        <v>0.16</v>
      </c>
      <c r="J48" s="60">
        <v>8.0000000000000016E-2</v>
      </c>
      <c r="K48" s="60">
        <v>9.7971743931788348E-18</v>
      </c>
      <c r="L48" s="60">
        <v>0.16000000000000009</v>
      </c>
      <c r="M48" s="60">
        <v>0.16</v>
      </c>
      <c r="N48" s="60">
        <v>8.0000000000000016E-2</v>
      </c>
      <c r="O48" s="60">
        <v>6.1629758220391547E-33</v>
      </c>
      <c r="P48" s="60">
        <v>-3.9999999999999931E-2</v>
      </c>
      <c r="Q48" s="60">
        <v>-0.44</v>
      </c>
      <c r="R48" s="60">
        <v>4.8985871965894128E-18</v>
      </c>
      <c r="S48" s="60">
        <v>-3.9188697572715302E-17</v>
      </c>
      <c r="T48" s="60">
        <v>-0.12</v>
      </c>
      <c r="U48" s="60">
        <v>-0.6</v>
      </c>
      <c r="V48" s="60">
        <v>8.0000000000000016E-2</v>
      </c>
      <c r="W48" s="60">
        <v>-2.9391523179536467E-17</v>
      </c>
      <c r="X48" s="60">
        <v>4.000000000000007E-2</v>
      </c>
      <c r="Y48" s="60">
        <v>-0.44</v>
      </c>
      <c r="Z48" s="60">
        <v>0</v>
      </c>
      <c r="AA48" s="60">
        <v>-2.9391523179536467E-17</v>
      </c>
      <c r="AB48" s="60" t="s">
        <v>1377</v>
      </c>
      <c r="AC48" s="60" t="s">
        <v>1378</v>
      </c>
      <c r="AD48" s="60" t="s">
        <v>1377</v>
      </c>
      <c r="AE48" s="60" t="s">
        <v>1379</v>
      </c>
      <c r="AF48" s="60">
        <v>18.799572070613291</v>
      </c>
      <c r="AG48" s="60">
        <v>4.7570474694758014</v>
      </c>
      <c r="AH48" s="60">
        <v>8.982713316905274</v>
      </c>
      <c r="AI48" s="60">
        <v>8.5733833557694545</v>
      </c>
      <c r="AJ48" s="60">
        <v>100</v>
      </c>
      <c r="AK48" s="60">
        <v>99.999999999999972</v>
      </c>
    </row>
    <row r="49" spans="1:37" x14ac:dyDescent="0.3">
      <c r="A49" s="61">
        <v>47</v>
      </c>
      <c r="B49" s="60"/>
      <c r="C49" s="60">
        <v>50</v>
      </c>
      <c r="D49" s="60">
        <v>0</v>
      </c>
      <c r="E49" s="60" t="b">
        <v>1</v>
      </c>
      <c r="F49" s="60">
        <v>8.0000000000000019E-3</v>
      </c>
      <c r="G49" s="60">
        <v>8.0000000000000019E-3</v>
      </c>
      <c r="H49" s="60">
        <v>3.999999999999998E-2</v>
      </c>
      <c r="I49" s="60">
        <v>8.0000000000000016E-2</v>
      </c>
      <c r="J49" s="60">
        <v>3.9999999999999987E-2</v>
      </c>
      <c r="K49" s="60">
        <v>1.4695761589768231E-17</v>
      </c>
      <c r="L49" s="60">
        <v>3.999999999999998E-2</v>
      </c>
      <c r="M49" s="60">
        <v>8.0000000000000016E-2</v>
      </c>
      <c r="N49" s="60">
        <v>3.9999999999999987E-2</v>
      </c>
      <c r="O49" s="60">
        <v>1.4695761589768231E-17</v>
      </c>
      <c r="P49" s="60">
        <v>0.2</v>
      </c>
      <c r="Q49" s="60">
        <v>-0.12</v>
      </c>
      <c r="R49" s="60">
        <v>2.2662155590591919E-17</v>
      </c>
      <c r="S49" s="60">
        <v>-2.9391523179536467E-17</v>
      </c>
      <c r="T49" s="60">
        <v>0.24</v>
      </c>
      <c r="U49" s="60">
        <v>-0.2</v>
      </c>
      <c r="V49" s="60">
        <v>4.0000000000000008E-2</v>
      </c>
      <c r="W49" s="60">
        <v>-1.469576158976824E-17</v>
      </c>
      <c r="X49" s="60">
        <v>0.2</v>
      </c>
      <c r="Y49" s="60">
        <v>-0.12</v>
      </c>
      <c r="Z49" s="60">
        <v>2.2662155590591919E-17</v>
      </c>
      <c r="AA49" s="60">
        <v>-2.9391523179536467E-17</v>
      </c>
      <c r="AB49" s="60" t="s">
        <v>1380</v>
      </c>
      <c r="AC49" s="60" t="s">
        <v>1381</v>
      </c>
      <c r="AD49" s="60" t="s">
        <v>1380</v>
      </c>
      <c r="AE49" s="60" t="s">
        <v>1381</v>
      </c>
      <c r="AF49" s="60">
        <v>1.9049927856206259</v>
      </c>
      <c r="AG49" s="60">
        <v>9.764431248332297</v>
      </c>
      <c r="AH49" s="60">
        <v>5.7920690540614173</v>
      </c>
      <c r="AI49" s="60">
        <v>5.4561287667874829</v>
      </c>
      <c r="AJ49" s="60">
        <v>99.999999999999972</v>
      </c>
      <c r="AK49" s="60">
        <v>99.999999999999915</v>
      </c>
    </row>
    <row r="50" spans="1:37" x14ac:dyDescent="0.3">
      <c r="A50" s="61">
        <v>48</v>
      </c>
      <c r="B50" s="60"/>
      <c r="C50" s="60">
        <v>50</v>
      </c>
      <c r="D50" s="60">
        <v>0</v>
      </c>
      <c r="E50" s="60" t="b">
        <v>1</v>
      </c>
      <c r="F50" s="60">
        <v>6.4000000000000029E-3</v>
      </c>
      <c r="G50" s="60">
        <v>6.4000000000000029E-3</v>
      </c>
      <c r="H50" s="60">
        <v>8.0000000000000016E-2</v>
      </c>
      <c r="I50" s="60">
        <v>0</v>
      </c>
      <c r="J50" s="60">
        <v>8.0000000000000016E-2</v>
      </c>
      <c r="K50" s="60">
        <v>6.1629758220391547E-33</v>
      </c>
      <c r="L50" s="60">
        <v>8.0000000000000016E-2</v>
      </c>
      <c r="M50" s="60">
        <v>0</v>
      </c>
      <c r="N50" s="60">
        <v>8.0000000000000016E-2</v>
      </c>
      <c r="O50" s="60">
        <v>6.1629758220391547E-33</v>
      </c>
      <c r="P50" s="60">
        <v>0.12</v>
      </c>
      <c r="Q50" s="60">
        <v>-0.28000000000000003</v>
      </c>
      <c r="R50" s="60">
        <v>1.332267629550188E-17</v>
      </c>
      <c r="S50" s="60">
        <v>-2.9391523179536467E-17</v>
      </c>
      <c r="T50" s="60">
        <v>0.2</v>
      </c>
      <c r="U50" s="60">
        <v>-0.28000000000000003</v>
      </c>
      <c r="V50" s="60">
        <v>-0.08</v>
      </c>
      <c r="W50" s="60">
        <v>-2.9391523179536467E-17</v>
      </c>
      <c r="X50" s="60">
        <v>0.12</v>
      </c>
      <c r="Y50" s="60">
        <v>-0.28000000000000003</v>
      </c>
      <c r="Z50" s="60">
        <v>1.332267629550188E-17</v>
      </c>
      <c r="AA50" s="60">
        <v>-2.9391523179536467E-17</v>
      </c>
      <c r="AB50" s="60" t="s">
        <v>1382</v>
      </c>
      <c r="AC50" s="60" t="s">
        <v>1167</v>
      </c>
      <c r="AD50" s="60" t="s">
        <v>1382</v>
      </c>
      <c r="AE50" s="60" t="s">
        <v>1167</v>
      </c>
      <c r="AF50" s="60">
        <v>7.782821169645163</v>
      </c>
      <c r="AG50" s="60">
        <v>12.74078292168061</v>
      </c>
      <c r="AH50" s="60">
        <v>2.0838234533894761E-14</v>
      </c>
      <c r="AI50" s="60">
        <v>1.969214787951623E-14</v>
      </c>
      <c r="AJ50" s="60">
        <v>100</v>
      </c>
      <c r="AK50" s="60">
        <v>100</v>
      </c>
    </row>
    <row r="51" spans="1:37" x14ac:dyDescent="0.3">
      <c r="A51" s="61">
        <v>49</v>
      </c>
      <c r="B51" s="60"/>
      <c r="C51" s="60">
        <v>50</v>
      </c>
      <c r="D51" s="60">
        <v>0</v>
      </c>
      <c r="E51" s="60" t="b">
        <v>0</v>
      </c>
      <c r="F51" s="60">
        <v>2.5600000000000012E-2</v>
      </c>
      <c r="G51" s="60">
        <v>6.4000000000000029E-3</v>
      </c>
      <c r="H51" s="60">
        <v>8.0000000000000016E-2</v>
      </c>
      <c r="I51" s="60">
        <v>0</v>
      </c>
      <c r="J51" s="60">
        <v>8.0000000000000043E-2</v>
      </c>
      <c r="K51" s="60">
        <v>1.2325951644078309E-32</v>
      </c>
      <c r="L51" s="60">
        <v>0.16</v>
      </c>
      <c r="M51" s="60">
        <v>0</v>
      </c>
      <c r="N51" s="60">
        <v>8.0000000000000043E-2</v>
      </c>
      <c r="O51" s="60">
        <v>9.7971743931788163E-18</v>
      </c>
      <c r="P51" s="60">
        <v>-0.2</v>
      </c>
      <c r="Q51" s="60">
        <v>-0.12</v>
      </c>
      <c r="R51" s="60">
        <v>4.8985871965894128E-18</v>
      </c>
      <c r="S51" s="60">
        <v>-7.8377395145430617E-17</v>
      </c>
      <c r="T51" s="60">
        <v>-0.28000000000000003</v>
      </c>
      <c r="U51" s="60">
        <v>-0.12</v>
      </c>
      <c r="V51" s="60">
        <v>8.0000000000000043E-2</v>
      </c>
      <c r="W51" s="60">
        <v>-7.8377395145430604E-17</v>
      </c>
      <c r="X51" s="60">
        <v>-0.12</v>
      </c>
      <c r="Y51" s="60">
        <v>-0.12</v>
      </c>
      <c r="Z51" s="60">
        <v>0</v>
      </c>
      <c r="AA51" s="60">
        <v>-6.8580220752251788E-17</v>
      </c>
      <c r="AB51" s="60" t="s">
        <v>1383</v>
      </c>
      <c r="AC51" s="60" t="s">
        <v>1384</v>
      </c>
      <c r="AD51" s="60" t="s">
        <v>1385</v>
      </c>
      <c r="AE51" s="60" t="s">
        <v>1384</v>
      </c>
      <c r="AF51" s="60">
        <v>13.64063487584726</v>
      </c>
      <c r="AG51" s="60">
        <v>6.9778620679970818</v>
      </c>
      <c r="AH51" s="60">
        <v>3.5100865574251812E-14</v>
      </c>
      <c r="AI51" s="60">
        <v>2.1965016403383451E-14</v>
      </c>
      <c r="AJ51" s="60">
        <v>100</v>
      </c>
      <c r="AK51" s="60">
        <v>99.999999999999943</v>
      </c>
    </row>
    <row r="52" spans="1:37" s="59" customFormat="1" x14ac:dyDescent="0.3">
      <c r="A52" s="61">
        <v>0</v>
      </c>
      <c r="B52" s="60">
        <v>5.5855274200439448E-4</v>
      </c>
      <c r="C52" s="60">
        <v>50</v>
      </c>
      <c r="D52" s="60">
        <v>9.9730491638183594E-4</v>
      </c>
      <c r="E52" s="60" t="b">
        <v>1</v>
      </c>
      <c r="F52" s="60">
        <v>2.5600000000000001E-2</v>
      </c>
      <c r="G52" s="60">
        <v>2.5600000000000001E-2</v>
      </c>
      <c r="H52" s="60">
        <v>0.16</v>
      </c>
      <c r="I52" s="60">
        <v>0</v>
      </c>
      <c r="J52" s="60">
        <v>1.7763568394002511E-17</v>
      </c>
      <c r="K52" s="60">
        <v>1.9594348786357639E-17</v>
      </c>
      <c r="L52" s="60">
        <v>0.16</v>
      </c>
      <c r="M52" s="60">
        <v>0</v>
      </c>
      <c r="N52" s="60">
        <v>1.7763568394002511E-17</v>
      </c>
      <c r="O52" s="60">
        <v>1.9594348786357639E-17</v>
      </c>
      <c r="P52" s="60">
        <v>-0.04</v>
      </c>
      <c r="Q52" s="60">
        <v>-0.44</v>
      </c>
      <c r="R52" s="60">
        <v>0</v>
      </c>
      <c r="S52" s="60">
        <v>-3.9188697572715302E-17</v>
      </c>
      <c r="T52" s="60">
        <v>-0.2</v>
      </c>
      <c r="U52" s="60">
        <v>-0.44</v>
      </c>
      <c r="V52" s="60">
        <v>1.7763568394002511E-17</v>
      </c>
      <c r="W52" s="60">
        <v>-5.8783046359072947E-17</v>
      </c>
      <c r="X52" s="60">
        <v>-0.04</v>
      </c>
      <c r="Y52" s="60">
        <v>-0.44</v>
      </c>
      <c r="Z52" s="60">
        <v>0</v>
      </c>
      <c r="AA52" s="60">
        <v>-3.9188697572715302E-17</v>
      </c>
      <c r="AB52" s="60" t="s">
        <v>2715</v>
      </c>
      <c r="AC52" s="60" t="s">
        <v>768</v>
      </c>
      <c r="AD52" s="60" t="s">
        <v>2715</v>
      </c>
      <c r="AE52" s="60" t="s">
        <v>768</v>
      </c>
      <c r="AF52" s="60">
        <v>27.149620870855571</v>
      </c>
      <c r="AG52" s="60">
        <v>16.172613050531179</v>
      </c>
      <c r="AH52" s="60">
        <v>0</v>
      </c>
      <c r="AI52" s="60">
        <v>1.78455485076226E-14</v>
      </c>
      <c r="AJ52" s="60">
        <v>0</v>
      </c>
      <c r="AK52" s="60">
        <v>0</v>
      </c>
    </row>
    <row r="53" spans="1:37" s="59" customFormat="1" x14ac:dyDescent="0.3">
      <c r="A53" s="61">
        <v>1</v>
      </c>
      <c r="B53" s="60"/>
      <c r="C53" s="60">
        <v>50</v>
      </c>
      <c r="D53" s="60">
        <v>9.9730491638183594E-4</v>
      </c>
      <c r="E53" s="60" t="b">
        <v>0</v>
      </c>
      <c r="F53" s="60">
        <v>3.2000000000000001E-2</v>
      </c>
      <c r="G53" s="60">
        <v>2.5600000000000012E-2</v>
      </c>
      <c r="H53" s="60">
        <v>0.16</v>
      </c>
      <c r="I53" s="60">
        <v>6.9388939039072284E-18</v>
      </c>
      <c r="J53" s="60">
        <v>1.867895859018008E-17</v>
      </c>
      <c r="K53" s="60">
        <v>1.9594348786357629E-17</v>
      </c>
      <c r="L53" s="60">
        <v>8.0000000000000016E-2</v>
      </c>
      <c r="M53" s="60">
        <v>0.16</v>
      </c>
      <c r="N53" s="60">
        <v>8.8817841970012479E-18</v>
      </c>
      <c r="O53" s="60">
        <v>2.4651903288156619E-32</v>
      </c>
      <c r="P53" s="60">
        <v>-0.28000000000000003</v>
      </c>
      <c r="Q53" s="60">
        <v>4.0000000000000008E-2</v>
      </c>
      <c r="R53" s="60">
        <v>5.2375314985829937E-17</v>
      </c>
      <c r="S53" s="60">
        <v>-9.7971743931788262E-17</v>
      </c>
      <c r="T53" s="60">
        <v>-0.44</v>
      </c>
      <c r="U53" s="60">
        <v>0.04</v>
      </c>
      <c r="V53" s="60">
        <v>7.105427357601002E-17</v>
      </c>
      <c r="W53" s="60">
        <v>-1.1756609271814589E-16</v>
      </c>
      <c r="X53" s="60">
        <v>-0.36</v>
      </c>
      <c r="Y53" s="60">
        <v>0.2</v>
      </c>
      <c r="Z53" s="60">
        <v>6.2172489379008772E-17</v>
      </c>
      <c r="AA53" s="60">
        <v>-1.1756609271814589E-16</v>
      </c>
      <c r="AB53" s="60" t="s">
        <v>2716</v>
      </c>
      <c r="AC53" s="60" t="s">
        <v>791</v>
      </c>
      <c r="AD53" s="60" t="s">
        <v>2717</v>
      </c>
      <c r="AE53" s="60" t="s">
        <v>791</v>
      </c>
      <c r="AF53" s="60">
        <v>34.404086406825442</v>
      </c>
      <c r="AG53" s="60">
        <v>11.895370986839479</v>
      </c>
      <c r="AH53" s="60">
        <v>0</v>
      </c>
      <c r="AI53" s="60">
        <v>1.241550647303777E-14</v>
      </c>
      <c r="AJ53" s="60">
        <v>0</v>
      </c>
      <c r="AK53" s="60">
        <v>0</v>
      </c>
    </row>
    <row r="54" spans="1:37" s="59" customFormat="1" x14ac:dyDescent="0.3">
      <c r="A54" s="61">
        <v>2</v>
      </c>
      <c r="B54" s="60"/>
      <c r="C54" s="60">
        <v>50</v>
      </c>
      <c r="D54" s="60">
        <v>0</v>
      </c>
      <c r="E54" s="60" t="b">
        <v>0</v>
      </c>
      <c r="F54" s="60">
        <v>2.5599999999999991E-2</v>
      </c>
      <c r="G54" s="60">
        <v>6.4000000000000003E-3</v>
      </c>
      <c r="H54" s="60">
        <v>0.08</v>
      </c>
      <c r="I54" s="60">
        <v>5.5511151231257827E-17</v>
      </c>
      <c r="J54" s="60">
        <v>3.9831970004118397E-18</v>
      </c>
      <c r="K54" s="60">
        <v>9.7971743931788225E-18</v>
      </c>
      <c r="L54" s="60">
        <v>0</v>
      </c>
      <c r="M54" s="60">
        <v>0.16</v>
      </c>
      <c r="N54" s="60">
        <v>3.9831970004118397E-18</v>
      </c>
      <c r="O54" s="60">
        <v>9.7971743931788225E-18</v>
      </c>
      <c r="P54" s="60">
        <v>3.9999999999999987E-2</v>
      </c>
      <c r="Q54" s="60">
        <v>-0.44000000000000011</v>
      </c>
      <c r="R54" s="60">
        <v>4.8985871965894128E-18</v>
      </c>
      <c r="S54" s="60">
        <v>-2.9391523179536467E-17</v>
      </c>
      <c r="T54" s="60">
        <v>0.12</v>
      </c>
      <c r="U54" s="60">
        <v>-0.44</v>
      </c>
      <c r="V54" s="60">
        <v>8.8817841970012525E-18</v>
      </c>
      <c r="W54" s="60">
        <v>-1.9594348786357651E-17</v>
      </c>
      <c r="X54" s="60">
        <v>0.12</v>
      </c>
      <c r="Y54" s="60">
        <v>-0.28000000000000003</v>
      </c>
      <c r="Z54" s="60">
        <v>4.8985871965894128E-18</v>
      </c>
      <c r="AA54" s="60">
        <v>-2.9391523179536467E-17</v>
      </c>
      <c r="AB54" s="60" t="s">
        <v>2718</v>
      </c>
      <c r="AC54" s="60" t="s">
        <v>1294</v>
      </c>
      <c r="AD54" s="60" t="s">
        <v>2719</v>
      </c>
      <c r="AE54" s="60" t="s">
        <v>1294</v>
      </c>
      <c r="AF54" s="60">
        <v>8.7977168793552991</v>
      </c>
      <c r="AG54" s="60">
        <v>11.9523073676145</v>
      </c>
      <c r="AH54" s="60">
        <v>1.8781659418662519E-14</v>
      </c>
      <c r="AI54" s="60">
        <v>1.78455485076226E-14</v>
      </c>
      <c r="AJ54" s="60">
        <v>0</v>
      </c>
      <c r="AK54" s="60">
        <v>0</v>
      </c>
    </row>
    <row r="55" spans="1:37" s="59" customFormat="1" x14ac:dyDescent="0.3">
      <c r="A55" s="61">
        <v>3</v>
      </c>
      <c r="B55" s="60"/>
      <c r="C55" s="60">
        <v>50</v>
      </c>
      <c r="D55" s="60">
        <v>9.9706649780273438E-4</v>
      </c>
      <c r="E55" s="60" t="b">
        <v>0</v>
      </c>
      <c r="F55" s="60">
        <v>2.5599999999999991E-2</v>
      </c>
      <c r="G55" s="60">
        <v>6.4000000000000003E-3</v>
      </c>
      <c r="H55" s="60">
        <v>0.08</v>
      </c>
      <c r="I55" s="60">
        <v>5.5511151231257827E-17</v>
      </c>
      <c r="J55" s="60">
        <v>8.8817841970012525E-18</v>
      </c>
      <c r="K55" s="60">
        <v>9.7971743931788225E-18</v>
      </c>
      <c r="L55" s="60">
        <v>0</v>
      </c>
      <c r="M55" s="60">
        <v>0.16</v>
      </c>
      <c r="N55" s="60">
        <v>8.8817841970012525E-18</v>
      </c>
      <c r="O55" s="60">
        <v>9.7971743931788225E-18</v>
      </c>
      <c r="P55" s="60">
        <v>3.9999999999999987E-2</v>
      </c>
      <c r="Q55" s="60">
        <v>-0.44000000000000011</v>
      </c>
      <c r="R55" s="60">
        <v>8.8817841970012525E-18</v>
      </c>
      <c r="S55" s="60">
        <v>-2.9391523179536467E-17</v>
      </c>
      <c r="T55" s="60">
        <v>0.12</v>
      </c>
      <c r="U55" s="60">
        <v>-0.44</v>
      </c>
      <c r="V55" s="60">
        <v>0</v>
      </c>
      <c r="W55" s="60">
        <v>-1.9594348786357651E-17</v>
      </c>
      <c r="X55" s="60">
        <v>0.12</v>
      </c>
      <c r="Y55" s="60">
        <v>-0.28000000000000003</v>
      </c>
      <c r="Z55" s="60">
        <v>8.8817841970012525E-18</v>
      </c>
      <c r="AA55" s="60">
        <v>-2.9391523179536467E-17</v>
      </c>
      <c r="AB55" s="60" t="s">
        <v>2720</v>
      </c>
      <c r="AC55" s="60" t="s">
        <v>799</v>
      </c>
      <c r="AD55" s="60" t="s">
        <v>2721</v>
      </c>
      <c r="AE55" s="60" t="s">
        <v>799</v>
      </c>
      <c r="AF55" s="60">
        <v>8.7977168793552991</v>
      </c>
      <c r="AG55" s="60">
        <v>11.9523073676145</v>
      </c>
      <c r="AH55" s="60">
        <v>1.8781659418662519E-14</v>
      </c>
      <c r="AI55" s="60">
        <v>1.78455485076226E-14</v>
      </c>
      <c r="AJ55" s="60">
        <v>0</v>
      </c>
      <c r="AK55" s="60">
        <v>0</v>
      </c>
    </row>
    <row r="56" spans="1:37" s="59" customFormat="1" x14ac:dyDescent="0.3">
      <c r="A56" s="61">
        <v>4</v>
      </c>
      <c r="B56" s="60"/>
      <c r="C56" s="60">
        <v>50</v>
      </c>
      <c r="D56" s="60">
        <v>9.975433349609375E-4</v>
      </c>
      <c r="E56" s="60" t="b">
        <v>0</v>
      </c>
      <c r="F56" s="60">
        <v>2.5600000000000012E-2</v>
      </c>
      <c r="G56" s="60">
        <v>6.4000000000000003E-3</v>
      </c>
      <c r="H56" s="60">
        <v>0.08</v>
      </c>
      <c r="I56" s="60">
        <v>0</v>
      </c>
      <c r="J56" s="60">
        <v>0</v>
      </c>
      <c r="K56" s="60">
        <v>9.7971743931788286E-18</v>
      </c>
      <c r="L56" s="60">
        <v>0</v>
      </c>
      <c r="M56" s="60">
        <v>0.16</v>
      </c>
      <c r="N56" s="60">
        <v>0</v>
      </c>
      <c r="O56" s="60">
        <v>9.7971743931788286E-18</v>
      </c>
      <c r="P56" s="60">
        <v>0.12</v>
      </c>
      <c r="Q56" s="60">
        <v>-0.28000000000000003</v>
      </c>
      <c r="R56" s="60">
        <v>0</v>
      </c>
      <c r="S56" s="60">
        <v>-2.939152317953648E-17</v>
      </c>
      <c r="T56" s="60">
        <v>0.2</v>
      </c>
      <c r="U56" s="60">
        <v>-0.28000000000000003</v>
      </c>
      <c r="V56" s="60">
        <v>0</v>
      </c>
      <c r="W56" s="60">
        <v>-1.9594348786357651E-17</v>
      </c>
      <c r="X56" s="60">
        <v>0.2</v>
      </c>
      <c r="Y56" s="60">
        <v>-0.12</v>
      </c>
      <c r="Z56" s="60">
        <v>0</v>
      </c>
      <c r="AA56" s="60">
        <v>-2.939152317953648E-17</v>
      </c>
      <c r="AB56" s="60" t="s">
        <v>2722</v>
      </c>
      <c r="AC56" s="60" t="s">
        <v>2723</v>
      </c>
      <c r="AD56" s="60" t="s">
        <v>2724</v>
      </c>
      <c r="AE56" s="60" t="s">
        <v>2723</v>
      </c>
      <c r="AF56" s="60">
        <v>7.782821169645163</v>
      </c>
      <c r="AG56" s="60">
        <v>12.74078292168061</v>
      </c>
      <c r="AH56" s="60">
        <v>2.0838234533894761E-14</v>
      </c>
      <c r="AI56" s="60">
        <v>1.969214787951623E-14</v>
      </c>
      <c r="AJ56" s="60">
        <v>0</v>
      </c>
      <c r="AK56" s="60">
        <v>0</v>
      </c>
    </row>
    <row r="57" spans="1:37" s="59" customFormat="1" x14ac:dyDescent="0.3">
      <c r="A57" s="61">
        <v>5</v>
      </c>
      <c r="B57" s="60"/>
      <c r="C57" s="60">
        <v>50</v>
      </c>
      <c r="D57" s="60">
        <v>0</v>
      </c>
      <c r="E57" s="60" t="b">
        <v>1</v>
      </c>
      <c r="F57" s="60">
        <v>6.3999999999999934E-3</v>
      </c>
      <c r="G57" s="60">
        <v>6.3999999999999934E-3</v>
      </c>
      <c r="H57" s="60">
        <v>7.999999999999996E-2</v>
      </c>
      <c r="I57" s="60">
        <v>0</v>
      </c>
      <c r="J57" s="60">
        <v>5.2833010083918722E-17</v>
      </c>
      <c r="K57" s="60">
        <v>9.7971743931788409E-18</v>
      </c>
      <c r="L57" s="60">
        <v>7.999999999999996E-2</v>
      </c>
      <c r="M57" s="60">
        <v>0</v>
      </c>
      <c r="N57" s="60">
        <v>5.2833010083918722E-17</v>
      </c>
      <c r="O57" s="60">
        <v>9.7971743931788409E-18</v>
      </c>
      <c r="P57" s="60">
        <v>-0.28000000000000003</v>
      </c>
      <c r="Q57" s="60">
        <v>0.04</v>
      </c>
      <c r="R57" s="60">
        <v>1.378037139359067E-17</v>
      </c>
      <c r="S57" s="60">
        <v>-9.7971743931788262E-17</v>
      </c>
      <c r="T57" s="60">
        <v>-0.36</v>
      </c>
      <c r="U57" s="60">
        <v>0.04</v>
      </c>
      <c r="V57" s="60">
        <v>6.661338147750939E-17</v>
      </c>
      <c r="W57" s="60">
        <v>-1.077689183249671E-16</v>
      </c>
      <c r="X57" s="60">
        <v>-0.28000000000000003</v>
      </c>
      <c r="Y57" s="60">
        <v>0.04</v>
      </c>
      <c r="Z57" s="60">
        <v>1.378037139359067E-17</v>
      </c>
      <c r="AA57" s="60">
        <v>-9.7971743931788262E-17</v>
      </c>
      <c r="AB57" s="60" t="s">
        <v>2725</v>
      </c>
      <c r="AC57" s="60" t="s">
        <v>808</v>
      </c>
      <c r="AD57" s="60" t="s">
        <v>2725</v>
      </c>
      <c r="AE57" s="60" t="s">
        <v>808</v>
      </c>
      <c r="AF57" s="60">
        <v>14.677255390127719</v>
      </c>
      <c r="AG57" s="60">
        <v>6.3238055593024551</v>
      </c>
      <c r="AH57" s="60">
        <v>0</v>
      </c>
      <c r="AI57" s="60">
        <v>1.241550647303777E-14</v>
      </c>
      <c r="AJ57" s="60">
        <v>0</v>
      </c>
      <c r="AK57" s="60">
        <v>0</v>
      </c>
    </row>
    <row r="58" spans="1:37" s="59" customFormat="1" x14ac:dyDescent="0.3">
      <c r="A58" s="61">
        <v>6</v>
      </c>
      <c r="B58" s="60"/>
      <c r="C58" s="60">
        <v>50</v>
      </c>
      <c r="D58" s="60">
        <v>9.9730491638183594E-4</v>
      </c>
      <c r="E58" s="60" t="b">
        <v>1</v>
      </c>
      <c r="F58" s="60">
        <v>6.4000000000000116E-3</v>
      </c>
      <c r="G58" s="60">
        <v>6.4000000000000116E-3</v>
      </c>
      <c r="H58" s="60">
        <v>8.0000000000000071E-2</v>
      </c>
      <c r="I58" s="60">
        <v>0</v>
      </c>
      <c r="J58" s="60">
        <v>2.1746765394414339E-17</v>
      </c>
      <c r="K58" s="60">
        <v>9.7971743931788286E-18</v>
      </c>
      <c r="L58" s="60">
        <v>8.0000000000000071E-2</v>
      </c>
      <c r="M58" s="60">
        <v>0</v>
      </c>
      <c r="N58" s="60">
        <v>2.1746765394414339E-17</v>
      </c>
      <c r="O58" s="60">
        <v>9.7971743931788286E-18</v>
      </c>
      <c r="P58" s="60">
        <v>-0.2</v>
      </c>
      <c r="Q58" s="60">
        <v>-0.12</v>
      </c>
      <c r="R58" s="60">
        <v>2.7103047689092549E-17</v>
      </c>
      <c r="S58" s="60">
        <v>-7.8377395145430604E-17</v>
      </c>
      <c r="T58" s="60">
        <v>-0.28000000000000003</v>
      </c>
      <c r="U58" s="60">
        <v>-0.12</v>
      </c>
      <c r="V58" s="60">
        <v>4.8849813083506888E-17</v>
      </c>
      <c r="W58" s="60">
        <v>-8.8174569538609433E-17</v>
      </c>
      <c r="X58" s="60">
        <v>-0.2</v>
      </c>
      <c r="Y58" s="60">
        <v>-0.12</v>
      </c>
      <c r="Z58" s="60">
        <v>2.7103047689092549E-17</v>
      </c>
      <c r="AA58" s="60">
        <v>-7.8377395145430604E-17</v>
      </c>
      <c r="AB58" s="60" t="s">
        <v>2726</v>
      </c>
      <c r="AC58" s="60" t="s">
        <v>808</v>
      </c>
      <c r="AD58" s="60" t="s">
        <v>2726</v>
      </c>
      <c r="AE58" s="60" t="s">
        <v>808</v>
      </c>
      <c r="AF58" s="60">
        <v>13.64063487584728</v>
      </c>
      <c r="AG58" s="60">
        <v>6.9778620679970818</v>
      </c>
      <c r="AH58" s="60">
        <v>3.5100865574251812E-14</v>
      </c>
      <c r="AI58" s="60">
        <v>2.1965016403383451E-14</v>
      </c>
      <c r="AJ58" s="60">
        <v>0</v>
      </c>
      <c r="AK58" s="60">
        <v>0</v>
      </c>
    </row>
    <row r="59" spans="1:37" s="59" customFormat="1" x14ac:dyDescent="0.3">
      <c r="A59" s="61">
        <v>7</v>
      </c>
      <c r="B59" s="60"/>
      <c r="C59" s="60">
        <v>50</v>
      </c>
      <c r="D59" s="60">
        <v>9.9730491638183594E-4</v>
      </c>
      <c r="E59" s="60" t="b">
        <v>0</v>
      </c>
      <c r="F59" s="60">
        <v>5.7599999999999998E-2</v>
      </c>
      <c r="G59" s="60">
        <v>5.1200000000000002E-2</v>
      </c>
      <c r="H59" s="60">
        <v>0.16</v>
      </c>
      <c r="I59" s="60">
        <v>0.16</v>
      </c>
      <c r="J59" s="60">
        <v>7.9663940008236795E-18</v>
      </c>
      <c r="K59" s="60">
        <v>9.7971743931788409E-18</v>
      </c>
      <c r="L59" s="60">
        <v>0.24</v>
      </c>
      <c r="M59" s="60">
        <v>0</v>
      </c>
      <c r="N59" s="60">
        <v>1.7763568394002511E-17</v>
      </c>
      <c r="O59" s="60">
        <v>2.9391523179536498E-17</v>
      </c>
      <c r="P59" s="60">
        <v>-0.28000000000000003</v>
      </c>
      <c r="Q59" s="60">
        <v>4.0000000000000008E-2</v>
      </c>
      <c r="R59" s="60">
        <v>6.3087879575186341E-17</v>
      </c>
      <c r="S59" s="60">
        <v>-9.7971743931788262E-17</v>
      </c>
      <c r="T59" s="60">
        <v>-0.44</v>
      </c>
      <c r="U59" s="60">
        <v>-0.12</v>
      </c>
      <c r="V59" s="60">
        <v>7.105427357601002E-17</v>
      </c>
      <c r="W59" s="60">
        <v>-1.077689183249671E-16</v>
      </c>
      <c r="X59" s="60">
        <v>-0.2</v>
      </c>
      <c r="Y59" s="60">
        <v>-0.12</v>
      </c>
      <c r="Z59" s="60">
        <v>5.3290705182007512E-17</v>
      </c>
      <c r="AA59" s="60">
        <v>-7.8377395145430604E-17</v>
      </c>
      <c r="AB59" s="60" t="s">
        <v>2727</v>
      </c>
      <c r="AC59" s="60" t="s">
        <v>791</v>
      </c>
      <c r="AD59" s="60" t="s">
        <v>2728</v>
      </c>
      <c r="AE59" s="60" t="s">
        <v>791</v>
      </c>
      <c r="AF59" s="60">
        <v>46.561781805045626</v>
      </c>
      <c r="AG59" s="60">
        <v>9.2938013812492315</v>
      </c>
      <c r="AH59" s="60">
        <v>12.296351264492269</v>
      </c>
      <c r="AI59" s="60">
        <v>11.54200414182074</v>
      </c>
      <c r="AJ59" s="60">
        <v>0</v>
      </c>
      <c r="AK59" s="60">
        <v>0</v>
      </c>
    </row>
    <row r="60" spans="1:37" s="59" customFormat="1" x14ac:dyDescent="0.3">
      <c r="A60" s="61">
        <v>8</v>
      </c>
      <c r="B60" s="60"/>
      <c r="C60" s="60">
        <v>50</v>
      </c>
      <c r="D60" s="60">
        <v>9.975433349609375E-4</v>
      </c>
      <c r="E60" s="60" t="b">
        <v>1</v>
      </c>
      <c r="F60" s="60">
        <v>6.3999999999999934E-3</v>
      </c>
      <c r="G60" s="60">
        <v>6.3999999999999934E-3</v>
      </c>
      <c r="H60" s="60">
        <v>7.999999999999996E-2</v>
      </c>
      <c r="I60" s="60">
        <v>0</v>
      </c>
      <c r="J60" s="60">
        <v>3.081487911019577E-33</v>
      </c>
      <c r="K60" s="60">
        <v>9.7971743931788225E-18</v>
      </c>
      <c r="L60" s="60">
        <v>7.999999999999996E-2</v>
      </c>
      <c r="M60" s="60">
        <v>0</v>
      </c>
      <c r="N60" s="60">
        <v>3.081487911019577E-33</v>
      </c>
      <c r="O60" s="60">
        <v>9.7971743931788225E-18</v>
      </c>
      <c r="P60" s="60">
        <v>0.28000000000000003</v>
      </c>
      <c r="Q60" s="60">
        <v>0.04</v>
      </c>
      <c r="R60" s="60">
        <v>1.378037139359067E-17</v>
      </c>
      <c r="S60" s="60">
        <v>-2.9391523179536467E-17</v>
      </c>
      <c r="T60" s="60">
        <v>0.36</v>
      </c>
      <c r="U60" s="60">
        <v>0.04</v>
      </c>
      <c r="V60" s="60">
        <v>1.378037139359067E-17</v>
      </c>
      <c r="W60" s="60">
        <v>-1.9594348786357651E-17</v>
      </c>
      <c r="X60" s="60">
        <v>0.28000000000000003</v>
      </c>
      <c r="Y60" s="60">
        <v>0.04</v>
      </c>
      <c r="Z60" s="60">
        <v>1.378037139359067E-17</v>
      </c>
      <c r="AA60" s="60">
        <v>-2.9391523179536467E-17</v>
      </c>
      <c r="AB60" s="60" t="s">
        <v>2729</v>
      </c>
      <c r="AC60" s="60" t="s">
        <v>1381</v>
      </c>
      <c r="AD60" s="60" t="s">
        <v>2729</v>
      </c>
      <c r="AE60" s="60" t="s">
        <v>1381</v>
      </c>
      <c r="AF60" s="60">
        <v>6.3238055593024551</v>
      </c>
      <c r="AG60" s="60">
        <v>14.677255390127719</v>
      </c>
      <c r="AH60" s="60">
        <v>0</v>
      </c>
      <c r="AI60" s="60">
        <v>1.241550647303777E-14</v>
      </c>
      <c r="AJ60" s="60">
        <v>0</v>
      </c>
      <c r="AK60" s="60">
        <v>0</v>
      </c>
    </row>
    <row r="61" spans="1:37" s="59" customFormat="1" x14ac:dyDescent="0.3">
      <c r="A61" s="61">
        <v>9</v>
      </c>
      <c r="B61" s="60"/>
      <c r="C61" s="60">
        <v>50</v>
      </c>
      <c r="D61" s="60">
        <v>9.975433349609375E-4</v>
      </c>
      <c r="E61" s="60" t="b">
        <v>0</v>
      </c>
      <c r="F61" s="60">
        <v>3.1999999999999987E-2</v>
      </c>
      <c r="G61" s="60">
        <v>6.3999999999999847E-3</v>
      </c>
      <c r="H61" s="60">
        <v>7.9999999999999905E-2</v>
      </c>
      <c r="I61" s="60">
        <v>0</v>
      </c>
      <c r="J61" s="60">
        <v>4.8985871965894128E-18</v>
      </c>
      <c r="K61" s="60">
        <v>9.7971743931788163E-18</v>
      </c>
      <c r="L61" s="60">
        <v>7.9999999999999905E-2</v>
      </c>
      <c r="M61" s="60">
        <v>0.16</v>
      </c>
      <c r="N61" s="60">
        <v>0</v>
      </c>
      <c r="O61" s="60">
        <v>1.2325951644078309E-32</v>
      </c>
      <c r="P61" s="60">
        <v>-0.12</v>
      </c>
      <c r="Q61" s="60">
        <v>-0.28000000000000003</v>
      </c>
      <c r="R61" s="60">
        <v>-4.8985871965894128E-18</v>
      </c>
      <c r="S61" s="60">
        <v>-5.8783046359072959E-17</v>
      </c>
      <c r="T61" s="60">
        <v>-0.1999999999999999</v>
      </c>
      <c r="U61" s="60">
        <v>-0.28000000000000003</v>
      </c>
      <c r="V61" s="60">
        <v>0</v>
      </c>
      <c r="W61" s="60">
        <v>-6.8580220752251776E-17</v>
      </c>
      <c r="X61" s="60">
        <v>-0.12</v>
      </c>
      <c r="Y61" s="60">
        <v>-0.12</v>
      </c>
      <c r="Z61" s="60">
        <v>0</v>
      </c>
      <c r="AA61" s="60">
        <v>-6.8580220752251788E-17</v>
      </c>
      <c r="AB61" s="60" t="s">
        <v>2730</v>
      </c>
      <c r="AC61" s="60" t="s">
        <v>768</v>
      </c>
      <c r="AD61" s="60" t="s">
        <v>2731</v>
      </c>
      <c r="AE61" s="60" t="s">
        <v>768</v>
      </c>
      <c r="AF61" s="60">
        <v>12.7407829216806</v>
      </c>
      <c r="AG61" s="60">
        <v>7.782821169645163</v>
      </c>
      <c r="AH61" s="60">
        <v>2.0838234533894761E-14</v>
      </c>
      <c r="AI61" s="60">
        <v>1.969214787951623E-14</v>
      </c>
      <c r="AJ61" s="60">
        <v>0</v>
      </c>
      <c r="AK61" s="60">
        <v>0</v>
      </c>
    </row>
    <row r="62" spans="1:37" s="59" customFormat="1" x14ac:dyDescent="0.3">
      <c r="A62" s="61">
        <v>10</v>
      </c>
      <c r="B62" s="60"/>
      <c r="C62" s="60">
        <v>50</v>
      </c>
      <c r="D62" s="60">
        <v>0</v>
      </c>
      <c r="E62" s="60" t="b">
        <v>1</v>
      </c>
      <c r="F62" s="60">
        <v>6.4000000000000029E-3</v>
      </c>
      <c r="G62" s="60">
        <v>6.4000000000000029E-3</v>
      </c>
      <c r="H62" s="60">
        <v>8.0000000000000016E-2</v>
      </c>
      <c r="I62" s="60">
        <v>0</v>
      </c>
      <c r="J62" s="60">
        <v>1.7627509511615251E-18</v>
      </c>
      <c r="K62" s="60">
        <v>9.7971743931788225E-18</v>
      </c>
      <c r="L62" s="60">
        <v>8.0000000000000016E-2</v>
      </c>
      <c r="M62" s="60">
        <v>0</v>
      </c>
      <c r="N62" s="60">
        <v>1.7627509511615251E-18</v>
      </c>
      <c r="O62" s="60">
        <v>9.7971743931788225E-18</v>
      </c>
      <c r="P62" s="60">
        <v>0.36</v>
      </c>
      <c r="Q62" s="60">
        <v>0.2</v>
      </c>
      <c r="R62" s="60">
        <v>9.7971743931788255E-18</v>
      </c>
      <c r="S62" s="60">
        <v>-2.9391523179536467E-17</v>
      </c>
      <c r="T62" s="60">
        <v>0.44</v>
      </c>
      <c r="U62" s="60">
        <v>0.2</v>
      </c>
      <c r="V62" s="60">
        <v>1.155992534434035E-17</v>
      </c>
      <c r="W62" s="60">
        <v>-1.9594348786357651E-17</v>
      </c>
      <c r="X62" s="60">
        <v>0.36</v>
      </c>
      <c r="Y62" s="60">
        <v>0.2</v>
      </c>
      <c r="Z62" s="60">
        <v>9.7971743931788255E-18</v>
      </c>
      <c r="AA62" s="60">
        <v>-2.9391523179536467E-17</v>
      </c>
      <c r="AB62" s="60" t="s">
        <v>2732</v>
      </c>
      <c r="AC62" s="60" t="s">
        <v>757</v>
      </c>
      <c r="AD62" s="60" t="s">
        <v>2732</v>
      </c>
      <c r="AE62" s="60" t="s">
        <v>757</v>
      </c>
      <c r="AF62" s="60">
        <v>5.7818545224539841</v>
      </c>
      <c r="AG62" s="60">
        <v>15.88439016435767</v>
      </c>
      <c r="AH62" s="60">
        <v>0</v>
      </c>
      <c r="AI62" s="60">
        <v>0</v>
      </c>
      <c r="AJ62" s="60">
        <v>0</v>
      </c>
      <c r="AK62" s="60">
        <v>0</v>
      </c>
    </row>
    <row r="63" spans="1:37" s="59" customFormat="1" x14ac:dyDescent="0.3">
      <c r="A63" s="61">
        <v>11</v>
      </c>
      <c r="B63" s="60"/>
      <c r="C63" s="60">
        <v>50</v>
      </c>
      <c r="D63" s="60">
        <v>9.9849700927734375E-4</v>
      </c>
      <c r="E63" s="60" t="b">
        <v>1</v>
      </c>
      <c r="F63" s="60">
        <v>2.5599999999999991E-2</v>
      </c>
      <c r="G63" s="60">
        <v>2.5599999999999991E-2</v>
      </c>
      <c r="H63" s="60">
        <v>0.16</v>
      </c>
      <c r="I63" s="60">
        <v>0</v>
      </c>
      <c r="J63" s="60">
        <v>1.7763568394002511E-17</v>
      </c>
      <c r="K63" s="60">
        <v>1.959434878635766E-17</v>
      </c>
      <c r="L63" s="60">
        <v>0.16</v>
      </c>
      <c r="M63" s="60">
        <v>0</v>
      </c>
      <c r="N63" s="60">
        <v>1.7763568394002511E-17</v>
      </c>
      <c r="O63" s="60">
        <v>1.959434878635766E-17</v>
      </c>
      <c r="P63" s="60">
        <v>0.28000000000000003</v>
      </c>
      <c r="Q63" s="60">
        <v>0.04</v>
      </c>
      <c r="R63" s="60">
        <v>1.7763568394002511E-17</v>
      </c>
      <c r="S63" s="60">
        <v>-2.939152317953648E-17</v>
      </c>
      <c r="T63" s="60">
        <v>0.44</v>
      </c>
      <c r="U63" s="60">
        <v>0.04</v>
      </c>
      <c r="V63" s="60">
        <v>0</v>
      </c>
      <c r="W63" s="60">
        <v>-9.7971743931788194E-18</v>
      </c>
      <c r="X63" s="60">
        <v>0.28000000000000003</v>
      </c>
      <c r="Y63" s="60">
        <v>0.04</v>
      </c>
      <c r="Z63" s="60">
        <v>1.7763568394002511E-17</v>
      </c>
      <c r="AA63" s="60">
        <v>-2.939152317953648E-17</v>
      </c>
      <c r="AB63" s="60" t="s">
        <v>2733</v>
      </c>
      <c r="AC63" s="60" t="s">
        <v>755</v>
      </c>
      <c r="AD63" s="60" t="s">
        <v>2733</v>
      </c>
      <c r="AE63" s="60" t="s">
        <v>755</v>
      </c>
      <c r="AF63" s="60">
        <v>11.895370986839479</v>
      </c>
      <c r="AG63" s="60">
        <v>34.404086406825442</v>
      </c>
      <c r="AH63" s="60">
        <v>0</v>
      </c>
      <c r="AI63" s="60">
        <v>1.241550647303777E-14</v>
      </c>
      <c r="AJ63" s="60">
        <v>0</v>
      </c>
      <c r="AK63" s="60">
        <v>0</v>
      </c>
    </row>
    <row r="64" spans="1:37" s="59" customFormat="1" x14ac:dyDescent="0.3">
      <c r="A64" s="61">
        <v>12</v>
      </c>
      <c r="B64" s="60"/>
      <c r="C64" s="60">
        <v>50</v>
      </c>
      <c r="D64" s="60">
        <v>0</v>
      </c>
      <c r="E64" s="60" t="b">
        <v>1</v>
      </c>
      <c r="F64" s="60">
        <v>6.3999999999999847E-3</v>
      </c>
      <c r="G64" s="60">
        <v>6.3999999999999847E-3</v>
      </c>
      <c r="H64" s="60">
        <v>7.9999999999999905E-2</v>
      </c>
      <c r="I64" s="60">
        <v>0</v>
      </c>
      <c r="J64" s="60">
        <v>2.2204460492503151E-18</v>
      </c>
      <c r="K64" s="60">
        <v>9.7971743931788163E-18</v>
      </c>
      <c r="L64" s="60">
        <v>7.9999999999999905E-2</v>
      </c>
      <c r="M64" s="60">
        <v>0</v>
      </c>
      <c r="N64" s="60">
        <v>2.2204460492503151E-18</v>
      </c>
      <c r="O64" s="60">
        <v>9.7971743931788163E-18</v>
      </c>
      <c r="P64" s="60">
        <v>-0.12</v>
      </c>
      <c r="Q64" s="60">
        <v>-0.28000000000000003</v>
      </c>
      <c r="R64" s="60">
        <v>4.4408920985006258E-17</v>
      </c>
      <c r="S64" s="60">
        <v>-5.8783046359072959E-17</v>
      </c>
      <c r="T64" s="60">
        <v>-0.1999999999999999</v>
      </c>
      <c r="U64" s="60">
        <v>-0.28000000000000003</v>
      </c>
      <c r="V64" s="60">
        <v>4.2188474935755949E-17</v>
      </c>
      <c r="W64" s="60">
        <v>-6.8580220752251776E-17</v>
      </c>
      <c r="X64" s="60">
        <v>-0.12</v>
      </c>
      <c r="Y64" s="60">
        <v>-0.28000000000000003</v>
      </c>
      <c r="Z64" s="60">
        <v>4.4408920985006258E-17</v>
      </c>
      <c r="AA64" s="60">
        <v>-5.8783046359072959E-17</v>
      </c>
      <c r="AB64" s="60" t="s">
        <v>2734</v>
      </c>
      <c r="AC64" s="60" t="s">
        <v>808</v>
      </c>
      <c r="AD64" s="60" t="s">
        <v>2734</v>
      </c>
      <c r="AE64" s="60" t="s">
        <v>808</v>
      </c>
      <c r="AF64" s="60">
        <v>12.7407829216806</v>
      </c>
      <c r="AG64" s="60">
        <v>7.782821169645163</v>
      </c>
      <c r="AH64" s="60">
        <v>2.0838234533894761E-14</v>
      </c>
      <c r="AI64" s="60">
        <v>1.969214787951623E-14</v>
      </c>
      <c r="AJ64" s="60">
        <v>0</v>
      </c>
      <c r="AK64" s="60">
        <v>0</v>
      </c>
    </row>
    <row r="65" spans="1:37" s="59" customFormat="1" x14ac:dyDescent="0.3">
      <c r="A65" s="61">
        <v>13</v>
      </c>
      <c r="B65" s="60"/>
      <c r="C65" s="60">
        <v>50</v>
      </c>
      <c r="D65" s="60">
        <v>9.9730491638183594E-4</v>
      </c>
      <c r="E65" s="60" t="b">
        <v>0</v>
      </c>
      <c r="F65" s="60">
        <v>3.2000000000000008E-2</v>
      </c>
      <c r="G65" s="60">
        <v>6.4000000000000029E-3</v>
      </c>
      <c r="H65" s="60">
        <v>8.0000000000000016E-2</v>
      </c>
      <c r="I65" s="60">
        <v>0</v>
      </c>
      <c r="J65" s="60">
        <v>3.081487911019577E-33</v>
      </c>
      <c r="K65" s="60">
        <v>9.7971743931788163E-18</v>
      </c>
      <c r="L65" s="60">
        <v>8.0000000000000016E-2</v>
      </c>
      <c r="M65" s="60">
        <v>0.16</v>
      </c>
      <c r="N65" s="60">
        <v>4.8985871965894081E-18</v>
      </c>
      <c r="O65" s="60">
        <v>1.2325951644078309E-32</v>
      </c>
      <c r="P65" s="60">
        <v>-0.12</v>
      </c>
      <c r="Q65" s="60">
        <v>-0.28000000000000003</v>
      </c>
      <c r="R65" s="60">
        <v>1.7763568394002511E-17</v>
      </c>
      <c r="S65" s="60">
        <v>-5.8783046359072959E-17</v>
      </c>
      <c r="T65" s="60">
        <v>-0.2</v>
      </c>
      <c r="U65" s="60">
        <v>-0.28000000000000003</v>
      </c>
      <c r="V65" s="60">
        <v>1.7763568394002511E-17</v>
      </c>
      <c r="W65" s="60">
        <v>-6.8580220752251776E-17</v>
      </c>
      <c r="X65" s="60">
        <v>-0.12</v>
      </c>
      <c r="Y65" s="60">
        <v>-0.12</v>
      </c>
      <c r="Z65" s="60">
        <v>2.2662155590591919E-17</v>
      </c>
      <c r="AA65" s="60">
        <v>-6.8580220752251788E-17</v>
      </c>
      <c r="AB65" s="60" t="s">
        <v>2735</v>
      </c>
      <c r="AC65" s="60" t="s">
        <v>768</v>
      </c>
      <c r="AD65" s="60" t="s">
        <v>2736</v>
      </c>
      <c r="AE65" s="60" t="s">
        <v>768</v>
      </c>
      <c r="AF65" s="60">
        <v>12.7407829216806</v>
      </c>
      <c r="AG65" s="60">
        <v>7.782821169645163</v>
      </c>
      <c r="AH65" s="60">
        <v>2.0838234533894761E-14</v>
      </c>
      <c r="AI65" s="60">
        <v>1.969214787951623E-14</v>
      </c>
      <c r="AJ65" s="60">
        <v>0</v>
      </c>
      <c r="AK65" s="60">
        <v>0</v>
      </c>
    </row>
    <row r="66" spans="1:37" s="59" customFormat="1" x14ac:dyDescent="0.3">
      <c r="A66" s="61">
        <v>14</v>
      </c>
      <c r="B66" s="60"/>
      <c r="C66" s="60">
        <v>50</v>
      </c>
      <c r="D66" s="60">
        <v>0</v>
      </c>
      <c r="E66" s="60" t="b">
        <v>0</v>
      </c>
      <c r="F66" s="60">
        <v>3.1999999999999987E-2</v>
      </c>
      <c r="G66" s="60">
        <v>6.3999999999999847E-3</v>
      </c>
      <c r="H66" s="60">
        <v>7.9999999999999905E-2</v>
      </c>
      <c r="I66" s="60">
        <v>0</v>
      </c>
      <c r="J66" s="60">
        <v>3.467977603302106E-17</v>
      </c>
      <c r="K66" s="60">
        <v>9.7971743931788163E-18</v>
      </c>
      <c r="L66" s="60">
        <v>7.9999999999999905E-2</v>
      </c>
      <c r="M66" s="60">
        <v>0.16</v>
      </c>
      <c r="N66" s="60">
        <v>2.9781188836431652E-17</v>
      </c>
      <c r="O66" s="60">
        <v>1.2325951644078309E-32</v>
      </c>
      <c r="P66" s="60">
        <v>-0.12</v>
      </c>
      <c r="Q66" s="60">
        <v>-0.28000000000000003</v>
      </c>
      <c r="R66" s="60">
        <v>3.9831970004118397E-18</v>
      </c>
      <c r="S66" s="60">
        <v>-5.8783046359072959E-17</v>
      </c>
      <c r="T66" s="60">
        <v>-0.1999999999999999</v>
      </c>
      <c r="U66" s="60">
        <v>-0.28000000000000003</v>
      </c>
      <c r="V66" s="60">
        <v>3.86629730334329E-17</v>
      </c>
      <c r="W66" s="60">
        <v>-6.8580220752251776E-17</v>
      </c>
      <c r="X66" s="60">
        <v>-0.12</v>
      </c>
      <c r="Y66" s="60">
        <v>-0.12</v>
      </c>
      <c r="Z66" s="60">
        <v>8.8817841970012525E-18</v>
      </c>
      <c r="AA66" s="60">
        <v>-6.8580220752251788E-17</v>
      </c>
      <c r="AB66" s="60" t="s">
        <v>2737</v>
      </c>
      <c r="AC66" s="60" t="s">
        <v>790</v>
      </c>
      <c r="AD66" s="60" t="s">
        <v>2738</v>
      </c>
      <c r="AE66" s="60" t="s">
        <v>790</v>
      </c>
      <c r="AF66" s="60">
        <v>12.7407829216806</v>
      </c>
      <c r="AG66" s="60">
        <v>7.782821169645163</v>
      </c>
      <c r="AH66" s="60">
        <v>2.0838234533894761E-14</v>
      </c>
      <c r="AI66" s="60">
        <v>1.969214787951623E-14</v>
      </c>
      <c r="AJ66" s="60">
        <v>0</v>
      </c>
      <c r="AK66" s="60">
        <v>0</v>
      </c>
    </row>
    <row r="67" spans="1:37" s="59" customFormat="1" x14ac:dyDescent="0.3">
      <c r="A67" s="61">
        <v>15</v>
      </c>
      <c r="B67" s="60"/>
      <c r="C67" s="60">
        <v>50</v>
      </c>
      <c r="D67" s="60">
        <v>9.9730491638183594E-4</v>
      </c>
      <c r="E67" s="60" t="b">
        <v>1</v>
      </c>
      <c r="F67" s="60">
        <v>6.4000000000000029E-3</v>
      </c>
      <c r="G67" s="60">
        <v>6.4000000000000029E-3</v>
      </c>
      <c r="H67" s="60">
        <v>8.0000000000000016E-2</v>
      </c>
      <c r="I67" s="60">
        <v>0</v>
      </c>
      <c r="J67" s="60">
        <v>1.332267629550188E-17</v>
      </c>
      <c r="K67" s="60">
        <v>9.7971743931788163E-18</v>
      </c>
      <c r="L67" s="60">
        <v>8.0000000000000016E-2</v>
      </c>
      <c r="M67" s="60">
        <v>0</v>
      </c>
      <c r="N67" s="60">
        <v>1.332267629550188E-17</v>
      </c>
      <c r="O67" s="60">
        <v>9.7971743931788163E-18</v>
      </c>
      <c r="P67" s="60">
        <v>-0.2</v>
      </c>
      <c r="Q67" s="60">
        <v>-0.12</v>
      </c>
      <c r="R67" s="60">
        <v>5.7731597280508142E-17</v>
      </c>
      <c r="S67" s="60">
        <v>-7.8377395145430617E-17</v>
      </c>
      <c r="T67" s="60">
        <v>-0.28000000000000003</v>
      </c>
      <c r="U67" s="60">
        <v>-0.12</v>
      </c>
      <c r="V67" s="60">
        <v>7.105427357601002E-17</v>
      </c>
      <c r="W67" s="60">
        <v>-8.8174569538609433E-17</v>
      </c>
      <c r="X67" s="60">
        <v>-0.2</v>
      </c>
      <c r="Y67" s="60">
        <v>-0.12</v>
      </c>
      <c r="Z67" s="60">
        <v>5.7731597280508142E-17</v>
      </c>
      <c r="AA67" s="60">
        <v>-7.8377395145430617E-17</v>
      </c>
      <c r="AB67" s="60" t="s">
        <v>2739</v>
      </c>
      <c r="AC67" s="60" t="s">
        <v>808</v>
      </c>
      <c r="AD67" s="60" t="s">
        <v>2739</v>
      </c>
      <c r="AE67" s="60" t="s">
        <v>808</v>
      </c>
      <c r="AF67" s="60">
        <v>13.64063487584726</v>
      </c>
      <c r="AG67" s="60">
        <v>6.9778620679970818</v>
      </c>
      <c r="AH67" s="60">
        <v>3.5100865574251812E-14</v>
      </c>
      <c r="AI67" s="60">
        <v>2.1965016403383451E-14</v>
      </c>
      <c r="AJ67" s="60">
        <v>0</v>
      </c>
      <c r="AK67" s="60">
        <v>0</v>
      </c>
    </row>
    <row r="68" spans="1:37" s="59" customFormat="1" x14ac:dyDescent="0.3">
      <c r="A68" s="61">
        <v>16</v>
      </c>
      <c r="B68" s="60"/>
      <c r="C68" s="60">
        <v>50</v>
      </c>
      <c r="D68" s="60">
        <v>0</v>
      </c>
      <c r="E68" s="60" t="b">
        <v>1</v>
      </c>
      <c r="F68" s="60">
        <v>6.399999999999996E-3</v>
      </c>
      <c r="G68" s="60">
        <v>6.399999999999996E-3</v>
      </c>
      <c r="H68" s="60">
        <v>7.9999999999999974E-2</v>
      </c>
      <c r="I68" s="60">
        <v>0</v>
      </c>
      <c r="J68" s="60">
        <v>1.332267629550188E-17</v>
      </c>
      <c r="K68" s="60">
        <v>9.7971743931788225E-18</v>
      </c>
      <c r="L68" s="60">
        <v>7.9999999999999974E-2</v>
      </c>
      <c r="M68" s="60">
        <v>0</v>
      </c>
      <c r="N68" s="60">
        <v>1.332267629550188E-17</v>
      </c>
      <c r="O68" s="60">
        <v>9.7971743931788225E-18</v>
      </c>
      <c r="P68" s="60">
        <v>4.0000000000000022E-2</v>
      </c>
      <c r="Q68" s="60">
        <v>-0.44</v>
      </c>
      <c r="R68" s="60">
        <v>2.2204460492503129E-17</v>
      </c>
      <c r="S68" s="60">
        <v>-2.9391523179536467E-17</v>
      </c>
      <c r="T68" s="60">
        <v>0.12</v>
      </c>
      <c r="U68" s="60">
        <v>-0.44</v>
      </c>
      <c r="V68" s="60">
        <v>8.8817841970012525E-18</v>
      </c>
      <c r="W68" s="60">
        <v>-1.9594348786357651E-17</v>
      </c>
      <c r="X68" s="60">
        <v>4.0000000000000022E-2</v>
      </c>
      <c r="Y68" s="60">
        <v>-0.44</v>
      </c>
      <c r="Z68" s="60">
        <v>2.2204460492503129E-17</v>
      </c>
      <c r="AA68" s="60">
        <v>-2.9391523179536467E-17</v>
      </c>
      <c r="AB68" s="60" t="s">
        <v>2740</v>
      </c>
      <c r="AC68" s="60" t="s">
        <v>1167</v>
      </c>
      <c r="AD68" s="60" t="s">
        <v>2740</v>
      </c>
      <c r="AE68" s="60" t="s">
        <v>1167</v>
      </c>
      <c r="AF68" s="60">
        <v>8.7977168793552991</v>
      </c>
      <c r="AG68" s="60">
        <v>11.9523073676145</v>
      </c>
      <c r="AH68" s="60">
        <v>0</v>
      </c>
      <c r="AI68" s="60">
        <v>1.78455485076226E-14</v>
      </c>
      <c r="AJ68" s="60">
        <v>0</v>
      </c>
      <c r="AK68" s="60">
        <v>0</v>
      </c>
    </row>
    <row r="69" spans="1:37" s="59" customFormat="1" x14ac:dyDescent="0.3">
      <c r="A69" s="61">
        <v>17</v>
      </c>
      <c r="B69" s="60"/>
      <c r="C69" s="60">
        <v>50</v>
      </c>
      <c r="D69" s="60">
        <v>0</v>
      </c>
      <c r="E69" s="60" t="b">
        <v>1</v>
      </c>
      <c r="F69" s="60">
        <v>6.4000000000000116E-3</v>
      </c>
      <c r="G69" s="60">
        <v>6.4000000000000116E-3</v>
      </c>
      <c r="H69" s="60">
        <v>8.0000000000000071E-2</v>
      </c>
      <c r="I69" s="60">
        <v>0</v>
      </c>
      <c r="J69" s="60">
        <v>3.1086244689504392E-17</v>
      </c>
      <c r="K69" s="60">
        <v>9.797174393178804E-18</v>
      </c>
      <c r="L69" s="60">
        <v>8.0000000000000071E-2</v>
      </c>
      <c r="M69" s="60">
        <v>0</v>
      </c>
      <c r="N69" s="60">
        <v>3.1086244689504392E-17</v>
      </c>
      <c r="O69" s="60">
        <v>9.797174393178804E-18</v>
      </c>
      <c r="P69" s="60">
        <v>-0.2</v>
      </c>
      <c r="Q69" s="60">
        <v>-0.12</v>
      </c>
      <c r="R69" s="60">
        <v>2.6645352591003759E-17</v>
      </c>
      <c r="S69" s="60">
        <v>-7.8377395145430617E-17</v>
      </c>
      <c r="T69" s="60">
        <v>-0.28000000000000003</v>
      </c>
      <c r="U69" s="60">
        <v>-0.12</v>
      </c>
      <c r="V69" s="60">
        <v>5.7731597280508142E-17</v>
      </c>
      <c r="W69" s="60">
        <v>-8.8174569538609421E-17</v>
      </c>
      <c r="X69" s="60">
        <v>-0.2</v>
      </c>
      <c r="Y69" s="60">
        <v>-0.12</v>
      </c>
      <c r="Z69" s="60">
        <v>2.6645352591003759E-17</v>
      </c>
      <c r="AA69" s="60">
        <v>-7.8377395145430617E-17</v>
      </c>
      <c r="AB69" s="60" t="s">
        <v>2741</v>
      </c>
      <c r="AC69" s="60" t="s">
        <v>1296</v>
      </c>
      <c r="AD69" s="60" t="s">
        <v>2741</v>
      </c>
      <c r="AE69" s="60" t="s">
        <v>1296</v>
      </c>
      <c r="AF69" s="60">
        <v>13.64063487584728</v>
      </c>
      <c r="AG69" s="60">
        <v>6.9778620679970818</v>
      </c>
      <c r="AH69" s="60">
        <v>3.5100865574251812E-14</v>
      </c>
      <c r="AI69" s="60">
        <v>2.1965016403383451E-14</v>
      </c>
      <c r="AJ69" s="60">
        <v>0</v>
      </c>
      <c r="AK69" s="60">
        <v>0</v>
      </c>
    </row>
    <row r="70" spans="1:37" s="59" customFormat="1" x14ac:dyDescent="0.3">
      <c r="A70" s="61">
        <v>18</v>
      </c>
      <c r="B70" s="60"/>
      <c r="C70" s="60">
        <v>50</v>
      </c>
      <c r="D70" s="60">
        <v>0</v>
      </c>
      <c r="E70" s="60" t="b">
        <v>1</v>
      </c>
      <c r="F70" s="60">
        <v>6.4000000000000046E-3</v>
      </c>
      <c r="G70" s="60">
        <v>6.4000000000000046E-3</v>
      </c>
      <c r="H70" s="60">
        <v>8.0000000000000029E-2</v>
      </c>
      <c r="I70" s="60">
        <v>0</v>
      </c>
      <c r="J70" s="60">
        <v>3.552713678800501E-17</v>
      </c>
      <c r="K70" s="60">
        <v>9.7971743931788163E-18</v>
      </c>
      <c r="L70" s="60">
        <v>8.0000000000000029E-2</v>
      </c>
      <c r="M70" s="60">
        <v>0</v>
      </c>
      <c r="N70" s="60">
        <v>3.552713678800501E-17</v>
      </c>
      <c r="O70" s="60">
        <v>9.7971743931788163E-18</v>
      </c>
      <c r="P70" s="60">
        <v>-0.12</v>
      </c>
      <c r="Q70" s="60">
        <v>-0.28000000000000003</v>
      </c>
      <c r="R70" s="60">
        <v>0</v>
      </c>
      <c r="S70" s="60">
        <v>-5.8783046359072959E-17</v>
      </c>
      <c r="T70" s="60">
        <v>-0.2</v>
      </c>
      <c r="U70" s="60">
        <v>-0.28000000000000003</v>
      </c>
      <c r="V70" s="60">
        <v>3.552713678800501E-17</v>
      </c>
      <c r="W70" s="60">
        <v>-6.8580220752251776E-17</v>
      </c>
      <c r="X70" s="60">
        <v>-0.12</v>
      </c>
      <c r="Y70" s="60">
        <v>-0.28000000000000003</v>
      </c>
      <c r="Z70" s="60">
        <v>0</v>
      </c>
      <c r="AA70" s="60">
        <v>-5.8783046359072959E-17</v>
      </c>
      <c r="AB70" s="60" t="s">
        <v>2742</v>
      </c>
      <c r="AC70" s="60" t="s">
        <v>1116</v>
      </c>
      <c r="AD70" s="60" t="s">
        <v>2742</v>
      </c>
      <c r="AE70" s="60" t="s">
        <v>1116</v>
      </c>
      <c r="AF70" s="60">
        <v>12.7407829216806</v>
      </c>
      <c r="AG70" s="60">
        <v>7.782821169645163</v>
      </c>
      <c r="AH70" s="60">
        <v>2.0838234533894761E-14</v>
      </c>
      <c r="AI70" s="60">
        <v>1.969214787951623E-14</v>
      </c>
      <c r="AJ70" s="60">
        <v>0</v>
      </c>
      <c r="AK70" s="60">
        <v>0</v>
      </c>
    </row>
    <row r="71" spans="1:37" s="59" customFormat="1" x14ac:dyDescent="0.3">
      <c r="A71" s="61">
        <v>19</v>
      </c>
      <c r="B71" s="60"/>
      <c r="C71" s="60">
        <v>50</v>
      </c>
      <c r="D71" s="60">
        <v>0</v>
      </c>
      <c r="E71" s="60" t="b">
        <v>0</v>
      </c>
      <c r="F71" s="60">
        <v>2.5600000000000012E-2</v>
      </c>
      <c r="G71" s="60">
        <v>6.4000000000000003E-3</v>
      </c>
      <c r="H71" s="60">
        <v>0.08</v>
      </c>
      <c r="I71" s="60">
        <v>0</v>
      </c>
      <c r="J71" s="60">
        <v>9.1539019617757303E-19</v>
      </c>
      <c r="K71" s="60">
        <v>9.7971743931788225E-18</v>
      </c>
      <c r="L71" s="60">
        <v>0</v>
      </c>
      <c r="M71" s="60">
        <v>0.16</v>
      </c>
      <c r="N71" s="60">
        <v>9.1539019617757303E-19</v>
      </c>
      <c r="O71" s="60">
        <v>9.7971743931788225E-18</v>
      </c>
      <c r="P71" s="60">
        <v>0.12</v>
      </c>
      <c r="Q71" s="60">
        <v>-0.28000000000000003</v>
      </c>
      <c r="R71" s="60">
        <v>9.7971743931788255E-18</v>
      </c>
      <c r="S71" s="60">
        <v>-2.9391523179536467E-17</v>
      </c>
      <c r="T71" s="60">
        <v>0.2</v>
      </c>
      <c r="U71" s="60">
        <v>-0.28000000000000003</v>
      </c>
      <c r="V71" s="60">
        <v>8.8817841970012525E-18</v>
      </c>
      <c r="W71" s="60">
        <v>-1.9594348786357651E-17</v>
      </c>
      <c r="X71" s="60">
        <v>0.2</v>
      </c>
      <c r="Y71" s="60">
        <v>-0.12</v>
      </c>
      <c r="Z71" s="60">
        <v>9.7971743931788255E-18</v>
      </c>
      <c r="AA71" s="60">
        <v>-2.9391523179536467E-17</v>
      </c>
      <c r="AB71" s="60" t="s">
        <v>2743</v>
      </c>
      <c r="AC71" s="60" t="s">
        <v>1294</v>
      </c>
      <c r="AD71" s="60" t="s">
        <v>2744</v>
      </c>
      <c r="AE71" s="60" t="s">
        <v>1294</v>
      </c>
      <c r="AF71" s="60">
        <v>7.782821169645163</v>
      </c>
      <c r="AG71" s="60">
        <v>12.74078292168061</v>
      </c>
      <c r="AH71" s="60">
        <v>2.0838234533894761E-14</v>
      </c>
      <c r="AI71" s="60">
        <v>1.969214787951623E-14</v>
      </c>
      <c r="AJ71" s="60">
        <v>0</v>
      </c>
      <c r="AK71" s="60">
        <v>0</v>
      </c>
    </row>
    <row r="72" spans="1:37" s="59" customFormat="1" x14ac:dyDescent="0.3">
      <c r="A72" s="61">
        <v>20</v>
      </c>
      <c r="B72" s="60"/>
      <c r="C72" s="60">
        <v>50</v>
      </c>
      <c r="D72" s="60">
        <v>0</v>
      </c>
      <c r="E72" s="60" t="b">
        <v>1</v>
      </c>
      <c r="F72" s="60">
        <v>6.4000000000000046E-3</v>
      </c>
      <c r="G72" s="60">
        <v>6.4000000000000046E-3</v>
      </c>
      <c r="H72" s="60">
        <v>8.0000000000000029E-2</v>
      </c>
      <c r="I72" s="60">
        <v>0</v>
      </c>
      <c r="J72" s="60">
        <v>2.2884754904439831E-19</v>
      </c>
      <c r="K72" s="60">
        <v>9.7971743931788163E-18</v>
      </c>
      <c r="L72" s="60">
        <v>8.0000000000000029E-2</v>
      </c>
      <c r="M72" s="60">
        <v>0</v>
      </c>
      <c r="N72" s="60">
        <v>2.2884754904439831E-19</v>
      </c>
      <c r="O72" s="60">
        <v>9.7971743931788163E-18</v>
      </c>
      <c r="P72" s="60">
        <v>-0.12</v>
      </c>
      <c r="Q72" s="60">
        <v>-0.28000000000000003</v>
      </c>
      <c r="R72" s="60">
        <v>3.9968028886505628E-17</v>
      </c>
      <c r="S72" s="60">
        <v>-5.8783046359072959E-17</v>
      </c>
      <c r="T72" s="60">
        <v>-0.2</v>
      </c>
      <c r="U72" s="60">
        <v>-0.28000000000000003</v>
      </c>
      <c r="V72" s="60">
        <v>4.0196876435550032E-17</v>
      </c>
      <c r="W72" s="60">
        <v>-6.8580220752251776E-17</v>
      </c>
      <c r="X72" s="60">
        <v>-0.12</v>
      </c>
      <c r="Y72" s="60">
        <v>-0.28000000000000003</v>
      </c>
      <c r="Z72" s="60">
        <v>3.9968028886505628E-17</v>
      </c>
      <c r="AA72" s="60">
        <v>-5.8783046359072959E-17</v>
      </c>
      <c r="AB72" s="60" t="s">
        <v>2745</v>
      </c>
      <c r="AC72" s="60" t="s">
        <v>1116</v>
      </c>
      <c r="AD72" s="60" t="s">
        <v>2745</v>
      </c>
      <c r="AE72" s="60" t="s">
        <v>1116</v>
      </c>
      <c r="AF72" s="60">
        <v>12.7407829216806</v>
      </c>
      <c r="AG72" s="60">
        <v>7.782821169645163</v>
      </c>
      <c r="AH72" s="60">
        <v>2.0838234533894761E-14</v>
      </c>
      <c r="AI72" s="60">
        <v>1.969214787951623E-14</v>
      </c>
      <c r="AJ72" s="60">
        <v>0</v>
      </c>
      <c r="AK72" s="60">
        <v>0</v>
      </c>
    </row>
    <row r="73" spans="1:37" s="59" customFormat="1" x14ac:dyDescent="0.3">
      <c r="A73" s="61">
        <v>21</v>
      </c>
      <c r="B73" s="60"/>
      <c r="C73" s="60">
        <v>50</v>
      </c>
      <c r="D73" s="60">
        <v>0</v>
      </c>
      <c r="E73" s="60" t="b">
        <v>0</v>
      </c>
      <c r="F73" s="60">
        <v>3.1999999999999987E-2</v>
      </c>
      <c r="G73" s="60">
        <v>6.3999999999999847E-3</v>
      </c>
      <c r="H73" s="60">
        <v>7.9999999999999905E-2</v>
      </c>
      <c r="I73" s="60">
        <v>0</v>
      </c>
      <c r="J73" s="60">
        <v>1.8221263492091289E-17</v>
      </c>
      <c r="K73" s="60">
        <v>9.7971743931788286E-18</v>
      </c>
      <c r="L73" s="60">
        <v>7.9999999999999905E-2</v>
      </c>
      <c r="M73" s="60">
        <v>0.16</v>
      </c>
      <c r="N73" s="60">
        <v>1.332267629550188E-17</v>
      </c>
      <c r="O73" s="60">
        <v>0</v>
      </c>
      <c r="P73" s="60">
        <v>-0.2</v>
      </c>
      <c r="Q73" s="60">
        <v>-0.12</v>
      </c>
      <c r="R73" s="60">
        <v>5.2833010083918728E-17</v>
      </c>
      <c r="S73" s="60">
        <v>-7.8377395145430604E-17</v>
      </c>
      <c r="T73" s="60">
        <v>-0.27999999999999992</v>
      </c>
      <c r="U73" s="60">
        <v>-0.12</v>
      </c>
      <c r="V73" s="60">
        <v>7.105427357601002E-17</v>
      </c>
      <c r="W73" s="60">
        <v>-8.8174569538609433E-17</v>
      </c>
      <c r="X73" s="60">
        <v>-0.2</v>
      </c>
      <c r="Y73" s="60">
        <v>0.04</v>
      </c>
      <c r="Z73" s="60">
        <v>5.7731597280508142E-17</v>
      </c>
      <c r="AA73" s="60">
        <v>-8.8174569538609433E-17</v>
      </c>
      <c r="AB73" s="60" t="s">
        <v>2746</v>
      </c>
      <c r="AC73" s="60" t="s">
        <v>768</v>
      </c>
      <c r="AD73" s="60" t="s">
        <v>2747</v>
      </c>
      <c r="AE73" s="60" t="s">
        <v>768</v>
      </c>
      <c r="AF73" s="60">
        <v>13.64063487584724</v>
      </c>
      <c r="AG73" s="60">
        <v>6.9778620679970818</v>
      </c>
      <c r="AH73" s="60">
        <v>3.5100865574251812E-14</v>
      </c>
      <c r="AI73" s="60">
        <v>2.1965016403383451E-14</v>
      </c>
      <c r="AJ73" s="60">
        <v>0</v>
      </c>
      <c r="AK73" s="60">
        <v>0</v>
      </c>
    </row>
    <row r="74" spans="1:37" s="59" customFormat="1" x14ac:dyDescent="0.3">
      <c r="A74" s="61">
        <v>22</v>
      </c>
      <c r="B74" s="60"/>
      <c r="C74" s="60">
        <v>50</v>
      </c>
      <c r="D74" s="60">
        <v>9.9778175354003906E-4</v>
      </c>
      <c r="E74" s="60" t="b">
        <v>0</v>
      </c>
      <c r="F74" s="60">
        <v>3.2000000000000001E-2</v>
      </c>
      <c r="G74" s="60">
        <v>6.4000000000000029E-3</v>
      </c>
      <c r="H74" s="60">
        <v>8.0000000000000016E-2</v>
      </c>
      <c r="I74" s="60">
        <v>0</v>
      </c>
      <c r="J74" s="60">
        <v>4.8985871965894143E-18</v>
      </c>
      <c r="K74" s="60">
        <v>9.7971743931788286E-18</v>
      </c>
      <c r="L74" s="60">
        <v>8.0000000000000016E-2</v>
      </c>
      <c r="M74" s="60">
        <v>0.16</v>
      </c>
      <c r="N74" s="60">
        <v>0</v>
      </c>
      <c r="O74" s="60">
        <v>0</v>
      </c>
      <c r="P74" s="60">
        <v>-0.2</v>
      </c>
      <c r="Q74" s="60">
        <v>-0.12</v>
      </c>
      <c r="R74" s="60">
        <v>4.8392117985418098E-17</v>
      </c>
      <c r="S74" s="60">
        <v>-7.8377395145430604E-17</v>
      </c>
      <c r="T74" s="60">
        <v>-0.28000000000000003</v>
      </c>
      <c r="U74" s="60">
        <v>-0.12</v>
      </c>
      <c r="V74" s="60">
        <v>5.3290705182007512E-17</v>
      </c>
      <c r="W74" s="60">
        <v>-8.8174569538609433E-17</v>
      </c>
      <c r="X74" s="60">
        <v>-0.2</v>
      </c>
      <c r="Y74" s="60">
        <v>0.04</v>
      </c>
      <c r="Z74" s="60">
        <v>5.3290705182007512E-17</v>
      </c>
      <c r="AA74" s="60">
        <v>-8.8174569538609433E-17</v>
      </c>
      <c r="AB74" s="60" t="s">
        <v>2748</v>
      </c>
      <c r="AC74" s="60" t="s">
        <v>791</v>
      </c>
      <c r="AD74" s="60" t="s">
        <v>2749</v>
      </c>
      <c r="AE74" s="60" t="s">
        <v>791</v>
      </c>
      <c r="AF74" s="60">
        <v>13.64063487584726</v>
      </c>
      <c r="AG74" s="60">
        <v>6.9778620679970818</v>
      </c>
      <c r="AH74" s="60">
        <v>3.5100865574251812E-14</v>
      </c>
      <c r="AI74" s="60">
        <v>2.1965016403383451E-14</v>
      </c>
      <c r="AJ74" s="60">
        <v>0</v>
      </c>
      <c r="AK74" s="60">
        <v>0</v>
      </c>
    </row>
    <row r="75" spans="1:37" s="59" customFormat="1" x14ac:dyDescent="0.3">
      <c r="A75" s="61">
        <v>23</v>
      </c>
      <c r="B75" s="60"/>
      <c r="C75" s="60">
        <v>50</v>
      </c>
      <c r="D75" s="60">
        <v>0</v>
      </c>
      <c r="E75" s="60" t="b">
        <v>1</v>
      </c>
      <c r="F75" s="60">
        <v>6.3999999999999847E-3</v>
      </c>
      <c r="G75" s="60">
        <v>6.3999999999999847E-3</v>
      </c>
      <c r="H75" s="60">
        <v>7.9999999999999905E-2</v>
      </c>
      <c r="I75" s="60">
        <v>0</v>
      </c>
      <c r="J75" s="60">
        <v>1.7763568394002499E-17</v>
      </c>
      <c r="K75" s="60">
        <v>9.7971743931788163E-18</v>
      </c>
      <c r="L75" s="60">
        <v>7.9999999999999905E-2</v>
      </c>
      <c r="M75" s="60">
        <v>0</v>
      </c>
      <c r="N75" s="60">
        <v>1.7763568394002499E-17</v>
      </c>
      <c r="O75" s="60">
        <v>9.7971743931788163E-18</v>
      </c>
      <c r="P75" s="60">
        <v>-0.12</v>
      </c>
      <c r="Q75" s="60">
        <v>-0.28000000000000003</v>
      </c>
      <c r="R75" s="60">
        <v>2.6645352591003759E-17</v>
      </c>
      <c r="S75" s="60">
        <v>-5.8783046359072959E-17</v>
      </c>
      <c r="T75" s="60">
        <v>-0.1999999999999999</v>
      </c>
      <c r="U75" s="60">
        <v>-0.28000000000000003</v>
      </c>
      <c r="V75" s="60">
        <v>4.4408920985006258E-17</v>
      </c>
      <c r="W75" s="60">
        <v>-6.8580220752251776E-17</v>
      </c>
      <c r="X75" s="60">
        <v>-0.12</v>
      </c>
      <c r="Y75" s="60">
        <v>-0.28000000000000003</v>
      </c>
      <c r="Z75" s="60">
        <v>2.6645352591003759E-17</v>
      </c>
      <c r="AA75" s="60">
        <v>-5.8783046359072959E-17</v>
      </c>
      <c r="AB75" s="60" t="s">
        <v>2750</v>
      </c>
      <c r="AC75" s="60" t="s">
        <v>808</v>
      </c>
      <c r="AD75" s="60" t="s">
        <v>2750</v>
      </c>
      <c r="AE75" s="60" t="s">
        <v>808</v>
      </c>
      <c r="AF75" s="60">
        <v>12.7407829216806</v>
      </c>
      <c r="AG75" s="60">
        <v>7.782821169645163</v>
      </c>
      <c r="AH75" s="60">
        <v>2.0838234533894761E-14</v>
      </c>
      <c r="AI75" s="60">
        <v>1.969214787951623E-14</v>
      </c>
      <c r="AJ75" s="60">
        <v>0</v>
      </c>
      <c r="AK75" s="60">
        <v>0</v>
      </c>
    </row>
    <row r="76" spans="1:37" s="59" customFormat="1" x14ac:dyDescent="0.3">
      <c r="A76" s="61">
        <v>24</v>
      </c>
      <c r="B76" s="60"/>
      <c r="C76" s="60">
        <v>50</v>
      </c>
      <c r="D76" s="60">
        <v>0</v>
      </c>
      <c r="E76" s="60" t="b">
        <v>1</v>
      </c>
      <c r="F76" s="60">
        <v>6.3999999999999934E-3</v>
      </c>
      <c r="G76" s="60">
        <v>6.3999999999999934E-3</v>
      </c>
      <c r="H76" s="60">
        <v>7.999999999999996E-2</v>
      </c>
      <c r="I76" s="60">
        <v>0</v>
      </c>
      <c r="J76" s="60">
        <v>1.332267629550188E-17</v>
      </c>
      <c r="K76" s="60">
        <v>9.7971743931788409E-18</v>
      </c>
      <c r="L76" s="60">
        <v>7.999999999999996E-2</v>
      </c>
      <c r="M76" s="60">
        <v>0</v>
      </c>
      <c r="N76" s="60">
        <v>1.332267629550188E-17</v>
      </c>
      <c r="O76" s="60">
        <v>9.7971743931788409E-18</v>
      </c>
      <c r="P76" s="60">
        <v>-0.28000000000000003</v>
      </c>
      <c r="Q76" s="60">
        <v>0.04</v>
      </c>
      <c r="R76" s="60">
        <v>4.8849813083506888E-17</v>
      </c>
      <c r="S76" s="60">
        <v>-9.7971743931788262E-17</v>
      </c>
      <c r="T76" s="60">
        <v>-0.36</v>
      </c>
      <c r="U76" s="60">
        <v>0.04</v>
      </c>
      <c r="V76" s="60">
        <v>6.2172489379008772E-17</v>
      </c>
      <c r="W76" s="60">
        <v>-1.077689183249671E-16</v>
      </c>
      <c r="X76" s="60">
        <v>-0.28000000000000003</v>
      </c>
      <c r="Y76" s="60">
        <v>0.04</v>
      </c>
      <c r="Z76" s="60">
        <v>4.8849813083506888E-17</v>
      </c>
      <c r="AA76" s="60">
        <v>-9.7971743931788262E-17</v>
      </c>
      <c r="AB76" s="60" t="s">
        <v>2751</v>
      </c>
      <c r="AC76" s="60" t="s">
        <v>1116</v>
      </c>
      <c r="AD76" s="60" t="s">
        <v>2751</v>
      </c>
      <c r="AE76" s="60" t="s">
        <v>1116</v>
      </c>
      <c r="AF76" s="60">
        <v>14.677255390127719</v>
      </c>
      <c r="AG76" s="60">
        <v>6.3238055593024551</v>
      </c>
      <c r="AH76" s="60">
        <v>0</v>
      </c>
      <c r="AI76" s="60">
        <v>1.241550647303777E-14</v>
      </c>
      <c r="AJ76" s="60">
        <v>0</v>
      </c>
      <c r="AK76" s="60">
        <v>0</v>
      </c>
    </row>
    <row r="77" spans="1:37" s="59" customFormat="1" x14ac:dyDescent="0.3">
      <c r="A77" s="61">
        <v>25</v>
      </c>
      <c r="B77" s="60"/>
      <c r="C77" s="60">
        <v>50</v>
      </c>
      <c r="D77" s="60">
        <v>9.9730491638183594E-4</v>
      </c>
      <c r="E77" s="60" t="b">
        <v>0</v>
      </c>
      <c r="F77" s="60">
        <v>3.1999999999999987E-2</v>
      </c>
      <c r="G77" s="60">
        <v>6.3999999999999977E-3</v>
      </c>
      <c r="H77" s="60">
        <v>7.9999999999999988E-2</v>
      </c>
      <c r="I77" s="60">
        <v>5.5511151231257827E-17</v>
      </c>
      <c r="J77" s="60">
        <v>3.154393978759317E-17</v>
      </c>
      <c r="K77" s="60">
        <v>9.7971743931788163E-18</v>
      </c>
      <c r="L77" s="60">
        <v>7.9999999999999988E-2</v>
      </c>
      <c r="M77" s="60">
        <v>0.16</v>
      </c>
      <c r="N77" s="60">
        <v>2.6645352591003759E-17</v>
      </c>
      <c r="O77" s="60">
        <v>1.2325951644078309E-32</v>
      </c>
      <c r="P77" s="60">
        <v>-0.04</v>
      </c>
      <c r="Q77" s="60">
        <v>-0.44000000000000011</v>
      </c>
      <c r="R77" s="60">
        <v>-4.8985871965894128E-18</v>
      </c>
      <c r="S77" s="60">
        <v>-3.9188697572715302E-17</v>
      </c>
      <c r="T77" s="60">
        <v>-0.12</v>
      </c>
      <c r="U77" s="60">
        <v>-0.44</v>
      </c>
      <c r="V77" s="60">
        <v>2.6645352591003759E-17</v>
      </c>
      <c r="W77" s="60">
        <v>-4.8985871965894118E-17</v>
      </c>
      <c r="X77" s="60">
        <v>-0.04</v>
      </c>
      <c r="Y77" s="60">
        <v>-0.28000000000000003</v>
      </c>
      <c r="Z77" s="60">
        <v>0</v>
      </c>
      <c r="AA77" s="60">
        <v>-4.8985871965894131E-17</v>
      </c>
      <c r="AB77" s="60" t="s">
        <v>2752</v>
      </c>
      <c r="AC77" s="60" t="s">
        <v>768</v>
      </c>
      <c r="AD77" s="60" t="s">
        <v>2753</v>
      </c>
      <c r="AE77" s="60" t="s">
        <v>768</v>
      </c>
      <c r="AF77" s="60">
        <v>11.95230736761447</v>
      </c>
      <c r="AG77" s="60">
        <v>8.7977168793552991</v>
      </c>
      <c r="AH77" s="60">
        <v>1.8781659418662519E-14</v>
      </c>
      <c r="AI77" s="60">
        <v>1.78455485076226E-14</v>
      </c>
      <c r="AJ77" s="60">
        <v>0</v>
      </c>
      <c r="AK77" s="60">
        <v>0</v>
      </c>
    </row>
    <row r="78" spans="1:37" s="59" customFormat="1" x14ac:dyDescent="0.3">
      <c r="A78" s="61">
        <v>26</v>
      </c>
      <c r="B78" s="60"/>
      <c r="C78" s="60">
        <v>50</v>
      </c>
      <c r="D78" s="60">
        <v>0</v>
      </c>
      <c r="E78" s="60" t="b">
        <v>1</v>
      </c>
      <c r="F78" s="60">
        <v>6.4000000000000029E-3</v>
      </c>
      <c r="G78" s="60">
        <v>6.4000000000000029E-3</v>
      </c>
      <c r="H78" s="60">
        <v>8.0000000000000016E-2</v>
      </c>
      <c r="I78" s="60">
        <v>0</v>
      </c>
      <c r="J78" s="60">
        <v>4.8392117985418098E-17</v>
      </c>
      <c r="K78" s="60">
        <v>9.7971743931788286E-18</v>
      </c>
      <c r="L78" s="60">
        <v>8.0000000000000016E-2</v>
      </c>
      <c r="M78" s="60">
        <v>0</v>
      </c>
      <c r="N78" s="60">
        <v>4.8392117985418098E-17</v>
      </c>
      <c r="O78" s="60">
        <v>9.7971743931788286E-18</v>
      </c>
      <c r="P78" s="60">
        <v>-0.2</v>
      </c>
      <c r="Q78" s="60">
        <v>-0.12</v>
      </c>
      <c r="R78" s="60">
        <v>2.2662155590591919E-17</v>
      </c>
      <c r="S78" s="60">
        <v>-7.8377395145430604E-17</v>
      </c>
      <c r="T78" s="60">
        <v>-0.28000000000000003</v>
      </c>
      <c r="U78" s="60">
        <v>-0.12</v>
      </c>
      <c r="V78" s="60">
        <v>7.105427357601002E-17</v>
      </c>
      <c r="W78" s="60">
        <v>-8.8174569538609433E-17</v>
      </c>
      <c r="X78" s="60">
        <v>-0.2</v>
      </c>
      <c r="Y78" s="60">
        <v>-0.12</v>
      </c>
      <c r="Z78" s="60">
        <v>2.2662155590591919E-17</v>
      </c>
      <c r="AA78" s="60">
        <v>-7.8377395145430604E-17</v>
      </c>
      <c r="AB78" s="60" t="s">
        <v>2754</v>
      </c>
      <c r="AC78" s="60" t="s">
        <v>808</v>
      </c>
      <c r="AD78" s="60" t="s">
        <v>2754</v>
      </c>
      <c r="AE78" s="60" t="s">
        <v>808</v>
      </c>
      <c r="AF78" s="60">
        <v>13.64063487584726</v>
      </c>
      <c r="AG78" s="60">
        <v>6.9778620679970818</v>
      </c>
      <c r="AH78" s="60">
        <v>3.5100865574251812E-14</v>
      </c>
      <c r="AI78" s="60">
        <v>2.1965016403383451E-14</v>
      </c>
      <c r="AJ78" s="60">
        <v>0</v>
      </c>
      <c r="AK78" s="60">
        <v>0</v>
      </c>
    </row>
    <row r="79" spans="1:37" s="59" customFormat="1" x14ac:dyDescent="0.3">
      <c r="A79" s="61">
        <v>27</v>
      </c>
      <c r="B79" s="60"/>
      <c r="C79" s="60">
        <v>50</v>
      </c>
      <c r="D79" s="60">
        <v>9.9706649780273438E-4</v>
      </c>
      <c r="E79" s="60" t="b">
        <v>0</v>
      </c>
      <c r="F79" s="60">
        <v>3.2000000000000001E-2</v>
      </c>
      <c r="G79" s="60">
        <v>6.399999999999989E-3</v>
      </c>
      <c r="H79" s="60">
        <v>7.9999999999999932E-2</v>
      </c>
      <c r="I79" s="60">
        <v>0</v>
      </c>
      <c r="J79" s="60">
        <v>8.881784197001254E-18</v>
      </c>
      <c r="K79" s="60">
        <v>9.7971743931788163E-18</v>
      </c>
      <c r="L79" s="60">
        <v>7.9999999999999932E-2</v>
      </c>
      <c r="M79" s="60">
        <v>0.16</v>
      </c>
      <c r="N79" s="60">
        <v>3.9831970004118397E-18</v>
      </c>
      <c r="O79" s="60">
        <v>1.2325951644078309E-32</v>
      </c>
      <c r="P79" s="60">
        <v>-0.12</v>
      </c>
      <c r="Q79" s="60">
        <v>-0.28000000000000003</v>
      </c>
      <c r="R79" s="60">
        <v>2.6645352591003759E-17</v>
      </c>
      <c r="S79" s="60">
        <v>-5.8783046359072959E-17</v>
      </c>
      <c r="T79" s="60">
        <v>-0.1999999999999999</v>
      </c>
      <c r="U79" s="60">
        <v>-0.28000000000000003</v>
      </c>
      <c r="V79" s="60">
        <v>3.552713678800501E-17</v>
      </c>
      <c r="W79" s="60">
        <v>-6.8580220752251776E-17</v>
      </c>
      <c r="X79" s="60">
        <v>-0.12</v>
      </c>
      <c r="Y79" s="60">
        <v>-0.12</v>
      </c>
      <c r="Z79" s="60">
        <v>3.154393978759317E-17</v>
      </c>
      <c r="AA79" s="60">
        <v>-6.8580220752251788E-17</v>
      </c>
      <c r="AB79" s="60" t="s">
        <v>2755</v>
      </c>
      <c r="AC79" s="60" t="s">
        <v>768</v>
      </c>
      <c r="AD79" s="60" t="s">
        <v>2756</v>
      </c>
      <c r="AE79" s="60" t="s">
        <v>768</v>
      </c>
      <c r="AF79" s="60">
        <v>12.7407829216806</v>
      </c>
      <c r="AG79" s="60">
        <v>7.782821169645163</v>
      </c>
      <c r="AH79" s="60">
        <v>2.0838234533894761E-14</v>
      </c>
      <c r="AI79" s="60">
        <v>1.969214787951623E-14</v>
      </c>
      <c r="AJ79" s="60">
        <v>0</v>
      </c>
      <c r="AK79" s="60">
        <v>0</v>
      </c>
    </row>
    <row r="80" spans="1:37" s="59" customFormat="1" x14ac:dyDescent="0.3">
      <c r="A80" s="61">
        <v>28</v>
      </c>
      <c r="B80" s="60"/>
      <c r="C80" s="60">
        <v>50</v>
      </c>
      <c r="D80" s="60">
        <v>9.9825859069824219E-4</v>
      </c>
      <c r="E80" s="60" t="b">
        <v>1</v>
      </c>
      <c r="F80" s="60">
        <v>5.1200000000000002E-2</v>
      </c>
      <c r="G80" s="60">
        <v>5.1200000000000002E-2</v>
      </c>
      <c r="H80" s="60">
        <v>0.16</v>
      </c>
      <c r="I80" s="60">
        <v>0.16</v>
      </c>
      <c r="J80" s="60">
        <v>1.469576158976824E-17</v>
      </c>
      <c r="K80" s="60">
        <v>2.9391523179536467E-17</v>
      </c>
      <c r="L80" s="60">
        <v>0.16</v>
      </c>
      <c r="M80" s="60">
        <v>0.16</v>
      </c>
      <c r="N80" s="60">
        <v>1.469576158976824E-17</v>
      </c>
      <c r="O80" s="60">
        <v>2.9391523179536467E-17</v>
      </c>
      <c r="P80" s="60">
        <v>0.12</v>
      </c>
      <c r="Q80" s="60">
        <v>-0.28000000000000003</v>
      </c>
      <c r="R80" s="60">
        <v>1.469576158976824E-17</v>
      </c>
      <c r="S80" s="60">
        <v>-2.9391523179536467E-17</v>
      </c>
      <c r="T80" s="60">
        <v>0.28000000000000003</v>
      </c>
      <c r="U80" s="60">
        <v>-0.44</v>
      </c>
      <c r="V80" s="60">
        <v>0</v>
      </c>
      <c r="W80" s="60">
        <v>0</v>
      </c>
      <c r="X80" s="60">
        <v>0.12</v>
      </c>
      <c r="Y80" s="60">
        <v>-0.28000000000000003</v>
      </c>
      <c r="Z80" s="60">
        <v>1.469576158976824E-17</v>
      </c>
      <c r="AA80" s="60">
        <v>-2.9391523179536467E-17</v>
      </c>
      <c r="AB80" s="60" t="s">
        <v>2757</v>
      </c>
      <c r="AC80" s="60" t="s">
        <v>793</v>
      </c>
      <c r="AD80" s="60" t="s">
        <v>2757</v>
      </c>
      <c r="AE80" s="60" t="s">
        <v>793</v>
      </c>
      <c r="AF80" s="60">
        <v>11.354987880915679</v>
      </c>
      <c r="AG80" s="60">
        <v>38.988338413558381</v>
      </c>
      <c r="AH80" s="60">
        <v>9.8692387394291519</v>
      </c>
      <c r="AI80" s="60">
        <v>9.3773385371255493</v>
      </c>
      <c r="AJ80" s="60">
        <v>0</v>
      </c>
      <c r="AK80" s="60">
        <v>0</v>
      </c>
    </row>
    <row r="81" spans="1:37" s="59" customFormat="1" x14ac:dyDescent="0.3">
      <c r="A81" s="61">
        <v>29</v>
      </c>
      <c r="B81" s="60"/>
      <c r="C81" s="60">
        <v>50</v>
      </c>
      <c r="D81" s="60">
        <v>9.9730491638183594E-4</v>
      </c>
      <c r="E81" s="60" t="b">
        <v>1</v>
      </c>
      <c r="F81" s="60">
        <v>6.3999999999999934E-3</v>
      </c>
      <c r="G81" s="60">
        <v>6.3999999999999934E-3</v>
      </c>
      <c r="H81" s="60">
        <v>7.999999999999996E-2</v>
      </c>
      <c r="I81" s="60">
        <v>0</v>
      </c>
      <c r="J81" s="60">
        <v>2.6645352591003759E-17</v>
      </c>
      <c r="K81" s="60">
        <v>9.7971743931788286E-18</v>
      </c>
      <c r="L81" s="60">
        <v>7.999999999999996E-2</v>
      </c>
      <c r="M81" s="60">
        <v>0</v>
      </c>
      <c r="N81" s="60">
        <v>2.6645352591003759E-17</v>
      </c>
      <c r="O81" s="60">
        <v>9.7971743931788286E-18</v>
      </c>
      <c r="P81" s="60">
        <v>-0.28000000000000003</v>
      </c>
      <c r="Q81" s="60">
        <v>0.04</v>
      </c>
      <c r="R81" s="60">
        <v>4.4408920985006258E-17</v>
      </c>
      <c r="S81" s="60">
        <v>-9.7971743931788274E-17</v>
      </c>
      <c r="T81" s="60">
        <v>-0.36</v>
      </c>
      <c r="U81" s="60">
        <v>0.04</v>
      </c>
      <c r="V81" s="60">
        <v>7.105427357601002E-17</v>
      </c>
      <c r="W81" s="60">
        <v>-1.077689183249671E-16</v>
      </c>
      <c r="X81" s="60">
        <v>-0.28000000000000003</v>
      </c>
      <c r="Y81" s="60">
        <v>0.04</v>
      </c>
      <c r="Z81" s="60">
        <v>4.4408920985006258E-17</v>
      </c>
      <c r="AA81" s="60">
        <v>-9.7971743931788274E-17</v>
      </c>
      <c r="AB81" s="60" t="s">
        <v>2758</v>
      </c>
      <c r="AC81" s="60" t="s">
        <v>808</v>
      </c>
      <c r="AD81" s="60" t="s">
        <v>2758</v>
      </c>
      <c r="AE81" s="60" t="s">
        <v>808</v>
      </c>
      <c r="AF81" s="60">
        <v>14.677255390127719</v>
      </c>
      <c r="AG81" s="60">
        <v>6.3238055593024551</v>
      </c>
      <c r="AH81" s="60">
        <v>0</v>
      </c>
      <c r="AI81" s="60">
        <v>1.241550647303777E-14</v>
      </c>
      <c r="AJ81" s="60">
        <v>0</v>
      </c>
      <c r="AK81" s="60">
        <v>0</v>
      </c>
    </row>
    <row r="82" spans="1:37" s="59" customFormat="1" x14ac:dyDescent="0.3">
      <c r="A82" s="61">
        <v>30</v>
      </c>
      <c r="B82" s="60"/>
      <c r="C82" s="60">
        <v>50</v>
      </c>
      <c r="D82" s="60">
        <v>9.9706649780273438E-4</v>
      </c>
      <c r="E82" s="60" t="b">
        <v>1</v>
      </c>
      <c r="F82" s="60">
        <v>6.3999999999999934E-3</v>
      </c>
      <c r="G82" s="60">
        <v>6.3999999999999934E-3</v>
      </c>
      <c r="H82" s="60">
        <v>7.999999999999996E-2</v>
      </c>
      <c r="I82" s="60">
        <v>0</v>
      </c>
      <c r="J82" s="60">
        <v>1.7763568394002511E-17</v>
      </c>
      <c r="K82" s="60">
        <v>9.7971743931788533E-18</v>
      </c>
      <c r="L82" s="60">
        <v>7.999999999999996E-2</v>
      </c>
      <c r="M82" s="60">
        <v>0</v>
      </c>
      <c r="N82" s="60">
        <v>1.7763568394002511E-17</v>
      </c>
      <c r="O82" s="60">
        <v>9.7971743931788533E-18</v>
      </c>
      <c r="P82" s="60">
        <v>-0.28000000000000003</v>
      </c>
      <c r="Q82" s="60">
        <v>0.04</v>
      </c>
      <c r="R82" s="60">
        <v>7.105427357601002E-17</v>
      </c>
      <c r="S82" s="60">
        <v>-9.7971743931788249E-17</v>
      </c>
      <c r="T82" s="60">
        <v>-0.36</v>
      </c>
      <c r="U82" s="60">
        <v>0.04</v>
      </c>
      <c r="V82" s="60">
        <v>5.3290705182007512E-17</v>
      </c>
      <c r="W82" s="60">
        <v>-1.077689183249671E-16</v>
      </c>
      <c r="X82" s="60">
        <v>-0.28000000000000003</v>
      </c>
      <c r="Y82" s="60">
        <v>0.04</v>
      </c>
      <c r="Z82" s="60">
        <v>7.105427357601002E-17</v>
      </c>
      <c r="AA82" s="60">
        <v>-9.7971743931788249E-17</v>
      </c>
      <c r="AB82" s="60" t="s">
        <v>2759</v>
      </c>
      <c r="AC82" s="60" t="s">
        <v>1296</v>
      </c>
      <c r="AD82" s="60" t="s">
        <v>2759</v>
      </c>
      <c r="AE82" s="60" t="s">
        <v>1296</v>
      </c>
      <c r="AF82" s="60">
        <v>14.677255390127719</v>
      </c>
      <c r="AG82" s="60">
        <v>6.3238055593024551</v>
      </c>
      <c r="AH82" s="60">
        <v>0</v>
      </c>
      <c r="AI82" s="60">
        <v>1.241550647303777E-14</v>
      </c>
      <c r="AJ82" s="60">
        <v>0</v>
      </c>
      <c r="AK82" s="60">
        <v>0</v>
      </c>
    </row>
    <row r="83" spans="1:37" s="59" customFormat="1" x14ac:dyDescent="0.3">
      <c r="A83" s="61">
        <v>31</v>
      </c>
      <c r="B83" s="60"/>
      <c r="C83" s="60">
        <v>50</v>
      </c>
      <c r="D83" s="60">
        <v>9.9730491638183594E-4</v>
      </c>
      <c r="E83" s="60" t="b">
        <v>1</v>
      </c>
      <c r="F83" s="60">
        <v>6.4000000000000029E-3</v>
      </c>
      <c r="G83" s="60">
        <v>6.4000000000000029E-3</v>
      </c>
      <c r="H83" s="60">
        <v>8.0000000000000016E-2</v>
      </c>
      <c r="I83" s="60">
        <v>0</v>
      </c>
      <c r="J83" s="60">
        <v>8.8817841970012525E-18</v>
      </c>
      <c r="K83" s="60">
        <v>9.7971743931788225E-18</v>
      </c>
      <c r="L83" s="60">
        <v>8.0000000000000016E-2</v>
      </c>
      <c r="M83" s="60">
        <v>0</v>
      </c>
      <c r="N83" s="60">
        <v>8.8817841970012525E-18</v>
      </c>
      <c r="O83" s="60">
        <v>9.7971743931788225E-18</v>
      </c>
      <c r="P83" s="60">
        <v>0.12</v>
      </c>
      <c r="Q83" s="60">
        <v>-0.28000000000000003</v>
      </c>
      <c r="R83" s="60">
        <v>8.8817841970012525E-18</v>
      </c>
      <c r="S83" s="60">
        <v>-2.9391523179536467E-17</v>
      </c>
      <c r="T83" s="60">
        <v>0.2</v>
      </c>
      <c r="U83" s="60">
        <v>-0.28000000000000003</v>
      </c>
      <c r="V83" s="60">
        <v>0</v>
      </c>
      <c r="W83" s="60">
        <v>-1.9594348786357651E-17</v>
      </c>
      <c r="X83" s="60">
        <v>0.12</v>
      </c>
      <c r="Y83" s="60">
        <v>-0.28000000000000003</v>
      </c>
      <c r="Z83" s="60">
        <v>8.8817841970012525E-18</v>
      </c>
      <c r="AA83" s="60">
        <v>-2.9391523179536467E-17</v>
      </c>
      <c r="AB83" s="60" t="s">
        <v>2760</v>
      </c>
      <c r="AC83" s="60" t="s">
        <v>1174</v>
      </c>
      <c r="AD83" s="60" t="s">
        <v>2760</v>
      </c>
      <c r="AE83" s="60" t="s">
        <v>1174</v>
      </c>
      <c r="AF83" s="60">
        <v>7.782821169645163</v>
      </c>
      <c r="AG83" s="60">
        <v>12.74078292168061</v>
      </c>
      <c r="AH83" s="60">
        <v>2.0838234533894761E-14</v>
      </c>
      <c r="AI83" s="60">
        <v>1.969214787951623E-14</v>
      </c>
      <c r="AJ83" s="60">
        <v>0</v>
      </c>
      <c r="AK83" s="60">
        <v>0</v>
      </c>
    </row>
    <row r="84" spans="1:37" s="59" customFormat="1" x14ac:dyDescent="0.3">
      <c r="A84" s="61">
        <v>32</v>
      </c>
      <c r="B84" s="60"/>
      <c r="C84" s="60">
        <v>50</v>
      </c>
      <c r="D84" s="60">
        <v>0</v>
      </c>
      <c r="E84" s="60" t="b">
        <v>0</v>
      </c>
      <c r="F84" s="60">
        <v>2.5599999999999991E-2</v>
      </c>
      <c r="G84" s="60">
        <v>6.4000000000000003E-3</v>
      </c>
      <c r="H84" s="60">
        <v>0.08</v>
      </c>
      <c r="I84" s="60">
        <v>5.5511151231257827E-17</v>
      </c>
      <c r="J84" s="60">
        <v>9.3394792950900398E-18</v>
      </c>
      <c r="K84" s="60">
        <v>9.7971743931788348E-18</v>
      </c>
      <c r="L84" s="60">
        <v>0</v>
      </c>
      <c r="M84" s="60">
        <v>0.16</v>
      </c>
      <c r="N84" s="60">
        <v>9.3394792950900398E-18</v>
      </c>
      <c r="O84" s="60">
        <v>9.7971743931788348E-18</v>
      </c>
      <c r="P84" s="60">
        <v>3.9999999999999987E-2</v>
      </c>
      <c r="Q84" s="60">
        <v>-0.44000000000000011</v>
      </c>
      <c r="R84" s="60">
        <v>9.3394792950900398E-18</v>
      </c>
      <c r="S84" s="60">
        <v>-2.9391523179536492E-17</v>
      </c>
      <c r="T84" s="60">
        <v>0.12</v>
      </c>
      <c r="U84" s="60">
        <v>-0.44</v>
      </c>
      <c r="V84" s="60">
        <v>0</v>
      </c>
      <c r="W84" s="60">
        <v>-1.9594348786357651E-17</v>
      </c>
      <c r="X84" s="60">
        <v>0.12</v>
      </c>
      <c r="Y84" s="60">
        <v>-0.28000000000000003</v>
      </c>
      <c r="Z84" s="60">
        <v>9.3394792950900398E-18</v>
      </c>
      <c r="AA84" s="60">
        <v>-2.9391523179536492E-17</v>
      </c>
      <c r="AB84" s="60" t="s">
        <v>2761</v>
      </c>
      <c r="AC84" s="60" t="s">
        <v>1294</v>
      </c>
      <c r="AD84" s="60" t="s">
        <v>2762</v>
      </c>
      <c r="AE84" s="60" t="s">
        <v>1294</v>
      </c>
      <c r="AF84" s="60">
        <v>8.7977168793552991</v>
      </c>
      <c r="AG84" s="60">
        <v>11.9523073676145</v>
      </c>
      <c r="AH84" s="60">
        <v>1.8781659418662519E-14</v>
      </c>
      <c r="AI84" s="60">
        <v>1.78455485076226E-14</v>
      </c>
      <c r="AJ84" s="60">
        <v>0</v>
      </c>
      <c r="AK84" s="60">
        <v>0</v>
      </c>
    </row>
    <row r="85" spans="1:37" s="59" customFormat="1" x14ac:dyDescent="0.3">
      <c r="A85" s="61">
        <v>33</v>
      </c>
      <c r="B85" s="60"/>
      <c r="C85" s="60">
        <v>50</v>
      </c>
      <c r="D85" s="60">
        <v>0</v>
      </c>
      <c r="E85" s="60" t="b">
        <v>1</v>
      </c>
      <c r="F85" s="60">
        <v>6.3999999999999847E-3</v>
      </c>
      <c r="G85" s="60">
        <v>6.3999999999999847E-3</v>
      </c>
      <c r="H85" s="60">
        <v>7.9999999999999905E-2</v>
      </c>
      <c r="I85" s="60">
        <v>0</v>
      </c>
      <c r="J85" s="60">
        <v>5.3290705182007512E-17</v>
      </c>
      <c r="K85" s="60">
        <v>9.7971743931788163E-18</v>
      </c>
      <c r="L85" s="60">
        <v>7.9999999999999905E-2</v>
      </c>
      <c r="M85" s="60">
        <v>0</v>
      </c>
      <c r="N85" s="60">
        <v>5.3290705182007512E-17</v>
      </c>
      <c r="O85" s="60">
        <v>9.7971743931788163E-18</v>
      </c>
      <c r="P85" s="60">
        <v>-0.12</v>
      </c>
      <c r="Q85" s="60">
        <v>-0.28000000000000003</v>
      </c>
      <c r="R85" s="60">
        <v>1.7763568394002511E-17</v>
      </c>
      <c r="S85" s="60">
        <v>-5.8783046359072959E-17</v>
      </c>
      <c r="T85" s="60">
        <v>-0.1999999999999999</v>
      </c>
      <c r="U85" s="60">
        <v>-0.28000000000000003</v>
      </c>
      <c r="V85" s="60">
        <v>7.105427357601002E-17</v>
      </c>
      <c r="W85" s="60">
        <v>-6.8580220752251776E-17</v>
      </c>
      <c r="X85" s="60">
        <v>-0.12</v>
      </c>
      <c r="Y85" s="60">
        <v>-0.28000000000000003</v>
      </c>
      <c r="Z85" s="60">
        <v>1.7763568394002511E-17</v>
      </c>
      <c r="AA85" s="60">
        <v>-5.8783046359072959E-17</v>
      </c>
      <c r="AB85" s="60" t="s">
        <v>2763</v>
      </c>
      <c r="AC85" s="60" t="s">
        <v>758</v>
      </c>
      <c r="AD85" s="60" t="s">
        <v>2763</v>
      </c>
      <c r="AE85" s="60" t="s">
        <v>758</v>
      </c>
      <c r="AF85" s="60">
        <v>12.7407829216806</v>
      </c>
      <c r="AG85" s="60">
        <v>7.782821169645163</v>
      </c>
      <c r="AH85" s="60">
        <v>2.0838234533894761E-14</v>
      </c>
      <c r="AI85" s="60">
        <v>1.969214787951623E-14</v>
      </c>
      <c r="AJ85" s="60">
        <v>0</v>
      </c>
      <c r="AK85" s="60">
        <v>0</v>
      </c>
    </row>
    <row r="86" spans="1:37" s="59" customFormat="1" x14ac:dyDescent="0.3">
      <c r="A86" s="61">
        <v>34</v>
      </c>
      <c r="B86" s="60"/>
      <c r="C86" s="60">
        <v>50</v>
      </c>
      <c r="D86" s="60">
        <v>0</v>
      </c>
      <c r="E86" s="60" t="b">
        <v>1</v>
      </c>
      <c r="F86" s="60">
        <v>3.1999999999999973E-2</v>
      </c>
      <c r="G86" s="60">
        <v>3.1999999999999973E-2</v>
      </c>
      <c r="H86" s="60">
        <v>7.9999999999999905E-2</v>
      </c>
      <c r="I86" s="60">
        <v>0.16</v>
      </c>
      <c r="J86" s="60">
        <v>1.7763568394002499E-17</v>
      </c>
      <c r="K86" s="60">
        <v>0</v>
      </c>
      <c r="L86" s="60">
        <v>7.9999999999999905E-2</v>
      </c>
      <c r="M86" s="60">
        <v>0.16</v>
      </c>
      <c r="N86" s="60">
        <v>1.7763568394002499E-17</v>
      </c>
      <c r="O86" s="60">
        <v>0</v>
      </c>
      <c r="P86" s="60">
        <v>-3.9999999999999987E-2</v>
      </c>
      <c r="Q86" s="60">
        <v>-0.44</v>
      </c>
      <c r="R86" s="60">
        <v>3.552713678800501E-17</v>
      </c>
      <c r="S86" s="60">
        <v>-3.9188697572715302E-17</v>
      </c>
      <c r="T86" s="60">
        <v>-0.1199999999999999</v>
      </c>
      <c r="U86" s="60">
        <v>-0.6</v>
      </c>
      <c r="V86" s="60">
        <v>1.7763568394002511E-17</v>
      </c>
      <c r="W86" s="60">
        <v>-3.9188697572715302E-17</v>
      </c>
      <c r="X86" s="60">
        <v>-3.9999999999999987E-2</v>
      </c>
      <c r="Y86" s="60">
        <v>-0.44</v>
      </c>
      <c r="Z86" s="60">
        <v>3.552713678800501E-17</v>
      </c>
      <c r="AA86" s="60">
        <v>-3.9188697572715302E-17</v>
      </c>
      <c r="AB86" s="60" t="s">
        <v>2764</v>
      </c>
      <c r="AC86" s="60" t="s">
        <v>1450</v>
      </c>
      <c r="AD86" s="60" t="s">
        <v>2764</v>
      </c>
      <c r="AE86" s="60" t="s">
        <v>1450</v>
      </c>
      <c r="AF86" s="60">
        <v>18.799572070613291</v>
      </c>
      <c r="AG86" s="60">
        <v>4.7570474694758014</v>
      </c>
      <c r="AH86" s="60">
        <v>8.982713316905274</v>
      </c>
      <c r="AI86" s="60">
        <v>8.5733833557694545</v>
      </c>
      <c r="AJ86" s="60">
        <v>0</v>
      </c>
      <c r="AK86" s="60">
        <v>0</v>
      </c>
    </row>
    <row r="87" spans="1:37" s="59" customFormat="1" x14ac:dyDescent="0.3">
      <c r="A87" s="61">
        <v>35</v>
      </c>
      <c r="B87" s="60"/>
      <c r="C87" s="60">
        <v>50</v>
      </c>
      <c r="D87" s="60">
        <v>0</v>
      </c>
      <c r="E87" s="60" t="b">
        <v>1</v>
      </c>
      <c r="F87" s="60">
        <v>6.4000000000000029E-3</v>
      </c>
      <c r="G87" s="60">
        <v>6.4000000000000029E-3</v>
      </c>
      <c r="H87" s="60">
        <v>8.0000000000000016E-2</v>
      </c>
      <c r="I87" s="60">
        <v>0</v>
      </c>
      <c r="J87" s="60">
        <v>6.4324905987065469E-18</v>
      </c>
      <c r="K87" s="60">
        <v>9.7971743931787547E-18</v>
      </c>
      <c r="L87" s="60">
        <v>8.0000000000000016E-2</v>
      </c>
      <c r="M87" s="60">
        <v>0</v>
      </c>
      <c r="N87" s="60">
        <v>6.4324905987065469E-18</v>
      </c>
      <c r="O87" s="60">
        <v>9.7971743931787547E-18</v>
      </c>
      <c r="P87" s="60">
        <v>-0.36</v>
      </c>
      <c r="Q87" s="60">
        <v>0.2</v>
      </c>
      <c r="R87" s="60">
        <v>8.4376949871511898E-17</v>
      </c>
      <c r="S87" s="60">
        <v>-1.1756609271814589E-16</v>
      </c>
      <c r="T87" s="60">
        <v>-0.44</v>
      </c>
      <c r="U87" s="60">
        <v>0.2</v>
      </c>
      <c r="V87" s="60">
        <v>7.7944459272805351E-17</v>
      </c>
      <c r="W87" s="60">
        <v>-1.273632671113247E-16</v>
      </c>
      <c r="X87" s="60">
        <v>-0.36</v>
      </c>
      <c r="Y87" s="60">
        <v>0.2</v>
      </c>
      <c r="Z87" s="60">
        <v>8.4376949871511898E-17</v>
      </c>
      <c r="AA87" s="60">
        <v>-1.1756609271814589E-16</v>
      </c>
      <c r="AB87" s="60" t="s">
        <v>2765</v>
      </c>
      <c r="AC87" s="60" t="s">
        <v>808</v>
      </c>
      <c r="AD87" s="60" t="s">
        <v>2765</v>
      </c>
      <c r="AE87" s="60" t="s">
        <v>808</v>
      </c>
      <c r="AF87" s="60">
        <v>15.88439016435767</v>
      </c>
      <c r="AG87" s="60">
        <v>5.7818545224539841</v>
      </c>
      <c r="AH87" s="60">
        <v>0</v>
      </c>
      <c r="AI87" s="60">
        <v>0</v>
      </c>
      <c r="AJ87" s="60">
        <v>0</v>
      </c>
      <c r="AK87" s="60">
        <v>0</v>
      </c>
    </row>
    <row r="88" spans="1:37" s="59" customFormat="1" x14ac:dyDescent="0.3">
      <c r="A88" s="61">
        <v>36</v>
      </c>
      <c r="B88" s="60"/>
      <c r="C88" s="60">
        <v>50</v>
      </c>
      <c r="D88" s="60">
        <v>9.9706649780273438E-4</v>
      </c>
      <c r="E88" s="60" t="b">
        <v>0</v>
      </c>
      <c r="F88" s="60">
        <v>3.2000000000000021E-2</v>
      </c>
      <c r="G88" s="60">
        <v>6.4000000000000072E-3</v>
      </c>
      <c r="H88" s="60">
        <v>8.0000000000000043E-2</v>
      </c>
      <c r="I88" s="60">
        <v>0</v>
      </c>
      <c r="J88" s="60">
        <v>4.8985871965894143E-18</v>
      </c>
      <c r="K88" s="60">
        <v>9.797174393178804E-18</v>
      </c>
      <c r="L88" s="60">
        <v>8.0000000000000043E-2</v>
      </c>
      <c r="M88" s="60">
        <v>0.16</v>
      </c>
      <c r="N88" s="60">
        <v>0</v>
      </c>
      <c r="O88" s="60">
        <v>2.4651903288156619E-32</v>
      </c>
      <c r="P88" s="60">
        <v>-0.12</v>
      </c>
      <c r="Q88" s="60">
        <v>-0.28000000000000003</v>
      </c>
      <c r="R88" s="60">
        <v>3.0628549591415602E-17</v>
      </c>
      <c r="S88" s="60">
        <v>-5.8783046359072972E-17</v>
      </c>
      <c r="T88" s="60">
        <v>-0.2</v>
      </c>
      <c r="U88" s="60">
        <v>-0.28000000000000003</v>
      </c>
      <c r="V88" s="60">
        <v>3.552713678800501E-17</v>
      </c>
      <c r="W88" s="60">
        <v>-6.8580220752251776E-17</v>
      </c>
      <c r="X88" s="60">
        <v>-0.12</v>
      </c>
      <c r="Y88" s="60">
        <v>-0.12</v>
      </c>
      <c r="Z88" s="60">
        <v>3.552713678800501E-17</v>
      </c>
      <c r="AA88" s="60">
        <v>-6.85802207522518E-17</v>
      </c>
      <c r="AB88" s="60" t="s">
        <v>2766</v>
      </c>
      <c r="AC88" s="60" t="s">
        <v>768</v>
      </c>
      <c r="AD88" s="60" t="s">
        <v>2767</v>
      </c>
      <c r="AE88" s="60" t="s">
        <v>768</v>
      </c>
      <c r="AF88" s="60">
        <v>12.7407829216806</v>
      </c>
      <c r="AG88" s="60">
        <v>7.782821169645163</v>
      </c>
      <c r="AH88" s="60">
        <v>2.0838234533894761E-14</v>
      </c>
      <c r="AI88" s="60">
        <v>1.969214787951623E-14</v>
      </c>
      <c r="AJ88" s="60">
        <v>0</v>
      </c>
      <c r="AK88" s="60">
        <v>0</v>
      </c>
    </row>
    <row r="89" spans="1:37" s="59" customFormat="1" x14ac:dyDescent="0.3">
      <c r="A89" s="61">
        <v>37</v>
      </c>
      <c r="B89" s="60"/>
      <c r="C89" s="60">
        <v>50</v>
      </c>
      <c r="D89" s="60">
        <v>0</v>
      </c>
      <c r="E89" s="60" t="b">
        <v>0</v>
      </c>
      <c r="F89" s="60">
        <v>2.5600000000000012E-2</v>
      </c>
      <c r="G89" s="60">
        <v>6.4000000000000133E-3</v>
      </c>
      <c r="H89" s="60">
        <v>8.0000000000000085E-2</v>
      </c>
      <c r="I89" s="60">
        <v>0</v>
      </c>
      <c r="J89" s="60">
        <v>1.378037139359067E-17</v>
      </c>
      <c r="K89" s="60">
        <v>9.7971743931788348E-18</v>
      </c>
      <c r="L89" s="60">
        <v>8.3266726846886741E-17</v>
      </c>
      <c r="M89" s="60">
        <v>0.16</v>
      </c>
      <c r="N89" s="60">
        <v>1.378037139359067E-17</v>
      </c>
      <c r="O89" s="60">
        <v>9.7971743931788348E-18</v>
      </c>
      <c r="P89" s="60">
        <v>0.12</v>
      </c>
      <c r="Q89" s="60">
        <v>-0.28000000000000003</v>
      </c>
      <c r="R89" s="60">
        <v>1.378037139359067E-17</v>
      </c>
      <c r="S89" s="60">
        <v>-2.9391523179536492E-17</v>
      </c>
      <c r="T89" s="60">
        <v>0.20000000000000009</v>
      </c>
      <c r="U89" s="60">
        <v>-0.28000000000000003</v>
      </c>
      <c r="V89" s="60">
        <v>0</v>
      </c>
      <c r="W89" s="60">
        <v>-1.9594348786357651E-17</v>
      </c>
      <c r="X89" s="60">
        <v>0.2</v>
      </c>
      <c r="Y89" s="60">
        <v>-0.12</v>
      </c>
      <c r="Z89" s="60">
        <v>1.378037139359067E-17</v>
      </c>
      <c r="AA89" s="60">
        <v>-2.9391523179536492E-17</v>
      </c>
      <c r="AB89" s="60" t="s">
        <v>2768</v>
      </c>
      <c r="AC89" s="60" t="s">
        <v>1294</v>
      </c>
      <c r="AD89" s="60" t="s">
        <v>2769</v>
      </c>
      <c r="AE89" s="60" t="s">
        <v>1294</v>
      </c>
      <c r="AF89" s="60">
        <v>7.782821169645163</v>
      </c>
      <c r="AG89" s="60">
        <v>12.74078292168061</v>
      </c>
      <c r="AH89" s="60">
        <v>2.0838234533894761E-14</v>
      </c>
      <c r="AI89" s="60">
        <v>1.969214787951623E-14</v>
      </c>
      <c r="AJ89" s="60">
        <v>0</v>
      </c>
      <c r="AK89" s="60">
        <v>0</v>
      </c>
    </row>
    <row r="90" spans="1:37" s="59" customFormat="1" x14ac:dyDescent="0.3">
      <c r="A90" s="61">
        <v>38</v>
      </c>
      <c r="B90" s="60"/>
      <c r="C90" s="60">
        <v>50</v>
      </c>
      <c r="D90" s="60">
        <v>9.975433349609375E-4</v>
      </c>
      <c r="E90" s="60" t="b">
        <v>0</v>
      </c>
      <c r="F90" s="60">
        <v>3.2000000000000008E-2</v>
      </c>
      <c r="G90" s="60">
        <v>2.5600000000000012E-2</v>
      </c>
      <c r="H90" s="60">
        <v>0.16</v>
      </c>
      <c r="I90" s="60">
        <v>0</v>
      </c>
      <c r="J90" s="60">
        <v>9.7971743931788255E-18</v>
      </c>
      <c r="K90" s="60">
        <v>1.9594348786357651E-17</v>
      </c>
      <c r="L90" s="60">
        <v>8.0000000000000016E-2</v>
      </c>
      <c r="M90" s="60">
        <v>0.16</v>
      </c>
      <c r="N90" s="60">
        <v>9.7971743931788255E-18</v>
      </c>
      <c r="O90" s="60">
        <v>1.9594348786357651E-17</v>
      </c>
      <c r="P90" s="60">
        <v>0.12</v>
      </c>
      <c r="Q90" s="60">
        <v>-0.28000000000000003</v>
      </c>
      <c r="R90" s="60">
        <v>9.7971743931788255E-18</v>
      </c>
      <c r="S90" s="60">
        <v>-2.9391523179536467E-17</v>
      </c>
      <c r="T90" s="60">
        <v>0.28000000000000003</v>
      </c>
      <c r="U90" s="60">
        <v>-0.28000000000000003</v>
      </c>
      <c r="V90" s="60">
        <v>0</v>
      </c>
      <c r="W90" s="60">
        <v>-9.7971743931788255E-18</v>
      </c>
      <c r="X90" s="60">
        <v>0.2</v>
      </c>
      <c r="Y90" s="60">
        <v>-0.12</v>
      </c>
      <c r="Z90" s="60">
        <v>9.7971743931788255E-18</v>
      </c>
      <c r="AA90" s="60">
        <v>-2.9391523179536467E-17</v>
      </c>
      <c r="AB90" s="60" t="s">
        <v>2770</v>
      </c>
      <c r="AC90" s="60" t="s">
        <v>759</v>
      </c>
      <c r="AD90" s="60" t="s">
        <v>2771</v>
      </c>
      <c r="AE90" s="60" t="s">
        <v>759</v>
      </c>
      <c r="AF90" s="60">
        <v>14.44167277342898</v>
      </c>
      <c r="AG90" s="60">
        <v>29.20214814727283</v>
      </c>
      <c r="AH90" s="60">
        <v>2.0838234533894761E-14</v>
      </c>
      <c r="AI90" s="60">
        <v>1.969214787951623E-14</v>
      </c>
      <c r="AJ90" s="60">
        <v>0</v>
      </c>
      <c r="AK90" s="60">
        <v>0</v>
      </c>
    </row>
    <row r="91" spans="1:37" s="59" customFormat="1" x14ac:dyDescent="0.3">
      <c r="A91" s="61">
        <v>39</v>
      </c>
      <c r="B91" s="60"/>
      <c r="C91" s="60">
        <v>50</v>
      </c>
      <c r="D91" s="60">
        <v>9.975433349609375E-4</v>
      </c>
      <c r="E91" s="60" t="b">
        <v>1</v>
      </c>
      <c r="F91" s="60">
        <v>6.4000000000000029E-3</v>
      </c>
      <c r="G91" s="60">
        <v>6.4000000000000029E-3</v>
      </c>
      <c r="H91" s="60">
        <v>8.0000000000000016E-2</v>
      </c>
      <c r="I91" s="60">
        <v>0</v>
      </c>
      <c r="J91" s="60">
        <v>7.1190332458397278E-18</v>
      </c>
      <c r="K91" s="60">
        <v>9.7971743931788225E-18</v>
      </c>
      <c r="L91" s="60">
        <v>8.0000000000000016E-2</v>
      </c>
      <c r="M91" s="60">
        <v>0</v>
      </c>
      <c r="N91" s="60">
        <v>7.1190332458397278E-18</v>
      </c>
      <c r="O91" s="60">
        <v>9.7971743931788225E-18</v>
      </c>
      <c r="P91" s="60">
        <v>0.2</v>
      </c>
      <c r="Q91" s="60">
        <v>-0.12</v>
      </c>
      <c r="R91" s="60">
        <v>1.378037139359067E-17</v>
      </c>
      <c r="S91" s="60">
        <v>-2.9391523179536467E-17</v>
      </c>
      <c r="T91" s="60">
        <v>0.28000000000000003</v>
      </c>
      <c r="U91" s="60">
        <v>-0.12</v>
      </c>
      <c r="V91" s="60">
        <v>6.661338147750939E-18</v>
      </c>
      <c r="W91" s="60">
        <v>-1.9594348786357651E-17</v>
      </c>
      <c r="X91" s="60">
        <v>0.2</v>
      </c>
      <c r="Y91" s="60">
        <v>-0.12</v>
      </c>
      <c r="Z91" s="60">
        <v>1.378037139359067E-17</v>
      </c>
      <c r="AA91" s="60">
        <v>-2.9391523179536467E-17</v>
      </c>
      <c r="AB91" s="60" t="s">
        <v>2772</v>
      </c>
      <c r="AC91" s="60" t="s">
        <v>1381</v>
      </c>
      <c r="AD91" s="60" t="s">
        <v>2772</v>
      </c>
      <c r="AE91" s="60" t="s">
        <v>1381</v>
      </c>
      <c r="AF91" s="60">
        <v>6.9778620679970818</v>
      </c>
      <c r="AG91" s="60">
        <v>13.64063487584726</v>
      </c>
      <c r="AH91" s="60">
        <v>3.5100865574251812E-14</v>
      </c>
      <c r="AI91" s="60">
        <v>2.1965016403383451E-14</v>
      </c>
      <c r="AJ91" s="60">
        <v>0</v>
      </c>
      <c r="AK91" s="60">
        <v>0</v>
      </c>
    </row>
    <row r="92" spans="1:37" s="59" customFormat="1" x14ac:dyDescent="0.3">
      <c r="A92" s="61">
        <v>40</v>
      </c>
      <c r="B92" s="60"/>
      <c r="C92" s="60">
        <v>50</v>
      </c>
      <c r="D92" s="60">
        <v>9.975433349609375E-4</v>
      </c>
      <c r="E92" s="60" t="b">
        <v>0</v>
      </c>
      <c r="F92" s="60">
        <v>3.2000000000000008E-2</v>
      </c>
      <c r="G92" s="60">
        <v>2.5600000000000012E-2</v>
      </c>
      <c r="H92" s="60">
        <v>0.16</v>
      </c>
      <c r="I92" s="60">
        <v>0</v>
      </c>
      <c r="J92" s="60">
        <v>2.6645352591003759E-17</v>
      </c>
      <c r="K92" s="60">
        <v>1.959434878635766E-17</v>
      </c>
      <c r="L92" s="60">
        <v>8.0000000000000016E-2</v>
      </c>
      <c r="M92" s="60">
        <v>0.16</v>
      </c>
      <c r="N92" s="60">
        <v>2.6645352591003759E-17</v>
      </c>
      <c r="O92" s="60">
        <v>1.959434878635766E-17</v>
      </c>
      <c r="P92" s="60">
        <v>0.12</v>
      </c>
      <c r="Q92" s="60">
        <v>-0.28000000000000003</v>
      </c>
      <c r="R92" s="60">
        <v>2.6645352591003759E-17</v>
      </c>
      <c r="S92" s="60">
        <v>-2.9391523179536492E-17</v>
      </c>
      <c r="T92" s="60">
        <v>0.28000000000000003</v>
      </c>
      <c r="U92" s="60">
        <v>-0.28000000000000003</v>
      </c>
      <c r="V92" s="60">
        <v>0</v>
      </c>
      <c r="W92" s="60">
        <v>-9.797174393178824E-18</v>
      </c>
      <c r="X92" s="60">
        <v>0.2</v>
      </c>
      <c r="Y92" s="60">
        <v>-0.12</v>
      </c>
      <c r="Z92" s="60">
        <v>2.6645352591003759E-17</v>
      </c>
      <c r="AA92" s="60">
        <v>-2.9391523179536492E-17</v>
      </c>
      <c r="AB92" s="60" t="s">
        <v>2773</v>
      </c>
      <c r="AC92" s="60" t="s">
        <v>797</v>
      </c>
      <c r="AD92" s="60" t="s">
        <v>2774</v>
      </c>
      <c r="AE92" s="60" t="s">
        <v>797</v>
      </c>
      <c r="AF92" s="60">
        <v>14.44167277342898</v>
      </c>
      <c r="AG92" s="60">
        <v>29.20214814727283</v>
      </c>
      <c r="AH92" s="60">
        <v>2.0838234533894761E-14</v>
      </c>
      <c r="AI92" s="60">
        <v>1.969214787951623E-14</v>
      </c>
      <c r="AJ92" s="60">
        <v>0</v>
      </c>
      <c r="AK92" s="60">
        <v>0</v>
      </c>
    </row>
    <row r="93" spans="1:37" s="59" customFormat="1" x14ac:dyDescent="0.3">
      <c r="A93" s="61">
        <v>41</v>
      </c>
      <c r="B93" s="60"/>
      <c r="C93" s="60">
        <v>50</v>
      </c>
      <c r="D93" s="60">
        <v>9.975433349609375E-4</v>
      </c>
      <c r="E93" s="60" t="b">
        <v>0</v>
      </c>
      <c r="F93" s="60">
        <v>3.2000000000000008E-2</v>
      </c>
      <c r="G93" s="60">
        <v>6.4000000000000029E-3</v>
      </c>
      <c r="H93" s="60">
        <v>8.0000000000000016E-2</v>
      </c>
      <c r="I93" s="60">
        <v>0</v>
      </c>
      <c r="J93" s="60">
        <v>4.0425723984594418E-17</v>
      </c>
      <c r="K93" s="60">
        <v>9.7971743931788163E-18</v>
      </c>
      <c r="L93" s="60">
        <v>8.0000000000000016E-2</v>
      </c>
      <c r="M93" s="60">
        <v>0.16</v>
      </c>
      <c r="N93" s="60">
        <v>3.552713678800501E-17</v>
      </c>
      <c r="O93" s="60">
        <v>1.2325951644078309E-32</v>
      </c>
      <c r="P93" s="60">
        <v>-0.12</v>
      </c>
      <c r="Q93" s="60">
        <v>-0.28000000000000003</v>
      </c>
      <c r="R93" s="60">
        <v>-4.8985871965894128E-18</v>
      </c>
      <c r="S93" s="60">
        <v>-5.8783046359072959E-17</v>
      </c>
      <c r="T93" s="60">
        <v>-0.2</v>
      </c>
      <c r="U93" s="60">
        <v>-0.28000000000000003</v>
      </c>
      <c r="V93" s="60">
        <v>3.552713678800501E-17</v>
      </c>
      <c r="W93" s="60">
        <v>-6.8580220752251776E-17</v>
      </c>
      <c r="X93" s="60">
        <v>-0.12</v>
      </c>
      <c r="Y93" s="60">
        <v>-0.12</v>
      </c>
      <c r="Z93" s="60">
        <v>0</v>
      </c>
      <c r="AA93" s="60">
        <v>-6.8580220752251788E-17</v>
      </c>
      <c r="AB93" s="60" t="s">
        <v>2775</v>
      </c>
      <c r="AC93" s="60" t="s">
        <v>791</v>
      </c>
      <c r="AD93" s="60" t="s">
        <v>2776</v>
      </c>
      <c r="AE93" s="60" t="s">
        <v>791</v>
      </c>
      <c r="AF93" s="60">
        <v>12.7407829216806</v>
      </c>
      <c r="AG93" s="60">
        <v>7.782821169645163</v>
      </c>
      <c r="AH93" s="60">
        <v>2.0838234533894761E-14</v>
      </c>
      <c r="AI93" s="60">
        <v>1.969214787951623E-14</v>
      </c>
      <c r="AJ93" s="60">
        <v>0</v>
      </c>
      <c r="AK93" s="60">
        <v>0</v>
      </c>
    </row>
    <row r="94" spans="1:37" s="59" customFormat="1" x14ac:dyDescent="0.3">
      <c r="A94" s="61">
        <v>42</v>
      </c>
      <c r="B94" s="60"/>
      <c r="C94" s="60">
        <v>50</v>
      </c>
      <c r="D94" s="60">
        <v>9.9706649780273438E-4</v>
      </c>
      <c r="E94" s="60" t="b">
        <v>0</v>
      </c>
      <c r="F94" s="60">
        <v>3.2000000000000008E-2</v>
      </c>
      <c r="G94" s="60">
        <v>2.5600000000000012E-2</v>
      </c>
      <c r="H94" s="60">
        <v>0.16</v>
      </c>
      <c r="I94" s="60">
        <v>0</v>
      </c>
      <c r="J94" s="60">
        <v>2.9069886963834929E-18</v>
      </c>
      <c r="K94" s="60">
        <v>1.9594348786357651E-17</v>
      </c>
      <c r="L94" s="60">
        <v>8.0000000000000016E-2</v>
      </c>
      <c r="M94" s="60">
        <v>0.16</v>
      </c>
      <c r="N94" s="60">
        <v>2.9069886963834929E-18</v>
      </c>
      <c r="O94" s="60">
        <v>1.9594348786357651E-17</v>
      </c>
      <c r="P94" s="60">
        <v>0.12</v>
      </c>
      <c r="Q94" s="60">
        <v>-0.28000000000000003</v>
      </c>
      <c r="R94" s="60">
        <v>9.7971743931788255E-18</v>
      </c>
      <c r="S94" s="60">
        <v>-2.9391523179536467E-17</v>
      </c>
      <c r="T94" s="60">
        <v>0.28000000000000003</v>
      </c>
      <c r="U94" s="60">
        <v>-0.28000000000000003</v>
      </c>
      <c r="V94" s="60">
        <v>6.8901856967953326E-18</v>
      </c>
      <c r="W94" s="60">
        <v>-9.7971743931788255E-18</v>
      </c>
      <c r="X94" s="60">
        <v>0.2</v>
      </c>
      <c r="Y94" s="60">
        <v>-0.12</v>
      </c>
      <c r="Z94" s="60">
        <v>9.7971743931788255E-18</v>
      </c>
      <c r="AA94" s="60">
        <v>-2.9391523179536467E-17</v>
      </c>
      <c r="AB94" s="60" t="s">
        <v>2777</v>
      </c>
      <c r="AC94" s="60" t="s">
        <v>757</v>
      </c>
      <c r="AD94" s="60" t="s">
        <v>2778</v>
      </c>
      <c r="AE94" s="60" t="s">
        <v>757</v>
      </c>
      <c r="AF94" s="60">
        <v>14.44167277342898</v>
      </c>
      <c r="AG94" s="60">
        <v>29.20214814727283</v>
      </c>
      <c r="AH94" s="60">
        <v>2.0838234533894761E-14</v>
      </c>
      <c r="AI94" s="60">
        <v>1.969214787951623E-14</v>
      </c>
      <c r="AJ94" s="60">
        <v>0</v>
      </c>
      <c r="AK94" s="60">
        <v>0</v>
      </c>
    </row>
    <row r="95" spans="1:37" s="59" customFormat="1" x14ac:dyDescent="0.3">
      <c r="A95" s="61">
        <v>43</v>
      </c>
      <c r="B95" s="60"/>
      <c r="C95" s="60">
        <v>50</v>
      </c>
      <c r="D95" s="60">
        <v>9.975433349609375E-4</v>
      </c>
      <c r="E95" s="60" t="b">
        <v>0</v>
      </c>
      <c r="F95" s="60">
        <v>2.5600000000000012E-2</v>
      </c>
      <c r="G95" s="60">
        <v>6.4000000000000003E-3</v>
      </c>
      <c r="H95" s="60">
        <v>0.08</v>
      </c>
      <c r="I95" s="60">
        <v>0</v>
      </c>
      <c r="J95" s="60">
        <v>8.8817841970012587E-18</v>
      </c>
      <c r="K95" s="60">
        <v>9.7971743931788225E-18</v>
      </c>
      <c r="L95" s="60">
        <v>0</v>
      </c>
      <c r="M95" s="60">
        <v>0.16</v>
      </c>
      <c r="N95" s="60">
        <v>8.8817841970012587E-18</v>
      </c>
      <c r="O95" s="60">
        <v>9.7971743931788225E-18</v>
      </c>
      <c r="P95" s="60">
        <v>0.12</v>
      </c>
      <c r="Q95" s="60">
        <v>-0.28000000000000003</v>
      </c>
      <c r="R95" s="60">
        <v>8.8817841970012525E-18</v>
      </c>
      <c r="S95" s="60">
        <v>-2.9391523179536467E-17</v>
      </c>
      <c r="T95" s="60">
        <v>0.2</v>
      </c>
      <c r="U95" s="60">
        <v>-0.28000000000000003</v>
      </c>
      <c r="V95" s="60">
        <v>1.7763568394002511E-17</v>
      </c>
      <c r="W95" s="60">
        <v>-1.9594348786357651E-17</v>
      </c>
      <c r="X95" s="60">
        <v>0.2</v>
      </c>
      <c r="Y95" s="60">
        <v>-0.12</v>
      </c>
      <c r="Z95" s="60">
        <v>8.8817841970012525E-18</v>
      </c>
      <c r="AA95" s="60">
        <v>-2.9391523179536467E-17</v>
      </c>
      <c r="AB95" s="60" t="s">
        <v>2779</v>
      </c>
      <c r="AC95" s="60" t="s">
        <v>2656</v>
      </c>
      <c r="AD95" s="60" t="s">
        <v>2780</v>
      </c>
      <c r="AE95" s="60" t="s">
        <v>2656</v>
      </c>
      <c r="AF95" s="60">
        <v>7.782821169645163</v>
      </c>
      <c r="AG95" s="60">
        <v>12.74078292168061</v>
      </c>
      <c r="AH95" s="60">
        <v>2.0838234533894761E-14</v>
      </c>
      <c r="AI95" s="60">
        <v>1.969214787951623E-14</v>
      </c>
      <c r="AJ95" s="60">
        <v>0</v>
      </c>
      <c r="AK95" s="60">
        <v>0</v>
      </c>
    </row>
    <row r="96" spans="1:37" s="59" customFormat="1" x14ac:dyDescent="0.3">
      <c r="A96" s="61">
        <v>44</v>
      </c>
      <c r="B96" s="60"/>
      <c r="C96" s="60">
        <v>50</v>
      </c>
      <c r="D96" s="60">
        <v>9.9730491638183594E-4</v>
      </c>
      <c r="E96" s="60" t="b">
        <v>1</v>
      </c>
      <c r="F96" s="60">
        <v>6.3999999999999934E-3</v>
      </c>
      <c r="G96" s="60">
        <v>6.3999999999999934E-3</v>
      </c>
      <c r="H96" s="60">
        <v>7.999999999999996E-2</v>
      </c>
      <c r="I96" s="60">
        <v>0</v>
      </c>
      <c r="J96" s="60">
        <v>2.6645352591003759E-17</v>
      </c>
      <c r="K96" s="60">
        <v>9.7971743931788286E-18</v>
      </c>
      <c r="L96" s="60">
        <v>7.999999999999996E-2</v>
      </c>
      <c r="M96" s="60">
        <v>0</v>
      </c>
      <c r="N96" s="60">
        <v>2.6645352591003759E-17</v>
      </c>
      <c r="O96" s="60">
        <v>9.7971743931788286E-18</v>
      </c>
      <c r="P96" s="60">
        <v>-0.28000000000000003</v>
      </c>
      <c r="Q96" s="60">
        <v>0.04</v>
      </c>
      <c r="R96" s="60">
        <v>7.9936057773011268E-17</v>
      </c>
      <c r="S96" s="60">
        <v>-9.7971743931788274E-17</v>
      </c>
      <c r="T96" s="60">
        <v>-0.36</v>
      </c>
      <c r="U96" s="60">
        <v>0.04</v>
      </c>
      <c r="V96" s="60">
        <v>5.3290705182007512E-17</v>
      </c>
      <c r="W96" s="60">
        <v>-1.077689183249671E-16</v>
      </c>
      <c r="X96" s="60">
        <v>-0.28000000000000003</v>
      </c>
      <c r="Y96" s="60">
        <v>0.04</v>
      </c>
      <c r="Z96" s="60">
        <v>7.9936057773011268E-17</v>
      </c>
      <c r="AA96" s="60">
        <v>-9.7971743931788274E-17</v>
      </c>
      <c r="AB96" s="60" t="s">
        <v>2781</v>
      </c>
      <c r="AC96" s="60" t="s">
        <v>808</v>
      </c>
      <c r="AD96" s="60" t="s">
        <v>2781</v>
      </c>
      <c r="AE96" s="60" t="s">
        <v>808</v>
      </c>
      <c r="AF96" s="60">
        <v>14.677255390127719</v>
      </c>
      <c r="AG96" s="60">
        <v>6.3238055593024551</v>
      </c>
      <c r="AH96" s="60">
        <v>0</v>
      </c>
      <c r="AI96" s="60">
        <v>1.241550647303777E-14</v>
      </c>
      <c r="AJ96" s="60">
        <v>0</v>
      </c>
      <c r="AK96" s="60">
        <v>0</v>
      </c>
    </row>
    <row r="97" spans="1:37" s="59" customFormat="1" x14ac:dyDescent="0.3">
      <c r="A97" s="61">
        <v>45</v>
      </c>
      <c r="B97" s="60"/>
      <c r="C97" s="60">
        <v>50</v>
      </c>
      <c r="D97" s="60">
        <v>9.9706649780273438E-4</v>
      </c>
      <c r="E97" s="60" t="b">
        <v>1</v>
      </c>
      <c r="F97" s="60">
        <v>6.4000000000000072E-3</v>
      </c>
      <c r="G97" s="60">
        <v>6.4000000000000072E-3</v>
      </c>
      <c r="H97" s="60">
        <v>8.0000000000000043E-2</v>
      </c>
      <c r="I97" s="60">
        <v>0</v>
      </c>
      <c r="J97" s="60">
        <v>1.7763568394002511E-17</v>
      </c>
      <c r="K97" s="60">
        <v>9.7971743931788163E-18</v>
      </c>
      <c r="L97" s="60">
        <v>8.0000000000000043E-2</v>
      </c>
      <c r="M97" s="60">
        <v>0</v>
      </c>
      <c r="N97" s="60">
        <v>1.7763568394002511E-17</v>
      </c>
      <c r="O97" s="60">
        <v>9.7971743931788163E-18</v>
      </c>
      <c r="P97" s="60">
        <v>-0.12</v>
      </c>
      <c r="Q97" s="60">
        <v>-0.28000000000000003</v>
      </c>
      <c r="R97" s="60">
        <v>8.8817841970012525E-18</v>
      </c>
      <c r="S97" s="60">
        <v>-5.8783046359072959E-17</v>
      </c>
      <c r="T97" s="60">
        <v>-0.2</v>
      </c>
      <c r="U97" s="60">
        <v>-0.28000000000000003</v>
      </c>
      <c r="V97" s="60">
        <v>2.6645352591003759E-17</v>
      </c>
      <c r="W97" s="60">
        <v>-6.8580220752251776E-17</v>
      </c>
      <c r="X97" s="60">
        <v>-0.12</v>
      </c>
      <c r="Y97" s="60">
        <v>-0.28000000000000003</v>
      </c>
      <c r="Z97" s="60">
        <v>8.8817841970012525E-18</v>
      </c>
      <c r="AA97" s="60">
        <v>-5.8783046359072959E-17</v>
      </c>
      <c r="AB97" s="60" t="s">
        <v>2782</v>
      </c>
      <c r="AC97" s="60" t="s">
        <v>782</v>
      </c>
      <c r="AD97" s="60" t="s">
        <v>2782</v>
      </c>
      <c r="AE97" s="60" t="s">
        <v>782</v>
      </c>
      <c r="AF97" s="60">
        <v>12.7407829216806</v>
      </c>
      <c r="AG97" s="60">
        <v>7.782821169645163</v>
      </c>
      <c r="AH97" s="60">
        <v>2.0838234533894761E-14</v>
      </c>
      <c r="AI97" s="60">
        <v>1.969214787951623E-14</v>
      </c>
      <c r="AJ97" s="60">
        <v>0</v>
      </c>
      <c r="AK97" s="60">
        <v>0</v>
      </c>
    </row>
    <row r="98" spans="1:37" s="59" customFormat="1" x14ac:dyDescent="0.3">
      <c r="A98" s="61">
        <v>46</v>
      </c>
      <c r="B98" s="60"/>
      <c r="C98" s="60">
        <v>50</v>
      </c>
      <c r="D98" s="60">
        <v>0</v>
      </c>
      <c r="E98" s="60" t="b">
        <v>0</v>
      </c>
      <c r="F98" s="60">
        <v>2.5599999999999991E-2</v>
      </c>
      <c r="G98" s="60">
        <v>6.3999999999999934E-3</v>
      </c>
      <c r="H98" s="60">
        <v>7.999999999999996E-2</v>
      </c>
      <c r="I98" s="60">
        <v>5.5511151231257827E-17</v>
      </c>
      <c r="J98" s="60">
        <v>1.7627509511615258E-18</v>
      </c>
      <c r="K98" s="60">
        <v>9.7971743931788225E-18</v>
      </c>
      <c r="L98" s="60">
        <v>4.163336342344337E-17</v>
      </c>
      <c r="M98" s="60">
        <v>0.16</v>
      </c>
      <c r="N98" s="60">
        <v>1.7627509511615258E-18</v>
      </c>
      <c r="O98" s="60">
        <v>9.7971743931788225E-18</v>
      </c>
      <c r="P98" s="60">
        <v>4.0000000000000042E-2</v>
      </c>
      <c r="Q98" s="60">
        <v>-0.44000000000000011</v>
      </c>
      <c r="R98" s="60">
        <v>4.8985871965894128E-18</v>
      </c>
      <c r="S98" s="60">
        <v>-2.9391523179536467E-17</v>
      </c>
      <c r="T98" s="60">
        <v>0.12</v>
      </c>
      <c r="U98" s="60">
        <v>-0.44</v>
      </c>
      <c r="V98" s="60">
        <v>6.661338147750939E-18</v>
      </c>
      <c r="W98" s="60">
        <v>-1.9594348786357651E-17</v>
      </c>
      <c r="X98" s="60">
        <v>0.12</v>
      </c>
      <c r="Y98" s="60">
        <v>-0.28000000000000003</v>
      </c>
      <c r="Z98" s="60">
        <v>4.8985871965894128E-18</v>
      </c>
      <c r="AA98" s="60">
        <v>-2.9391523179536467E-17</v>
      </c>
      <c r="AB98" s="60" t="s">
        <v>2783</v>
      </c>
      <c r="AC98" s="60" t="s">
        <v>1294</v>
      </c>
      <c r="AD98" s="60" t="s">
        <v>2784</v>
      </c>
      <c r="AE98" s="60" t="s">
        <v>1294</v>
      </c>
      <c r="AF98" s="60">
        <v>8.7977168793552991</v>
      </c>
      <c r="AG98" s="60">
        <v>11.9523073676145</v>
      </c>
      <c r="AH98" s="60">
        <v>1.8781659418662519E-14</v>
      </c>
      <c r="AI98" s="60">
        <v>1.78455485076226E-14</v>
      </c>
      <c r="AJ98" s="60">
        <v>0</v>
      </c>
      <c r="AK98" s="60">
        <v>0</v>
      </c>
    </row>
    <row r="99" spans="1:37" s="59" customFormat="1" x14ac:dyDescent="0.3">
      <c r="A99" s="61">
        <v>47</v>
      </c>
      <c r="B99" s="60"/>
      <c r="C99" s="60">
        <v>50</v>
      </c>
      <c r="D99" s="60">
        <v>9.9730491638183594E-4</v>
      </c>
      <c r="E99" s="60" t="b">
        <v>1</v>
      </c>
      <c r="F99" s="60">
        <v>6.4000000000000072E-3</v>
      </c>
      <c r="G99" s="60">
        <v>6.4000000000000072E-3</v>
      </c>
      <c r="H99" s="60">
        <v>8.0000000000000043E-2</v>
      </c>
      <c r="I99" s="60">
        <v>0</v>
      </c>
      <c r="J99" s="60">
        <v>3.552713678800501E-17</v>
      </c>
      <c r="K99" s="60">
        <v>9.7971743931788286E-18</v>
      </c>
      <c r="L99" s="60">
        <v>8.0000000000000043E-2</v>
      </c>
      <c r="M99" s="60">
        <v>0</v>
      </c>
      <c r="N99" s="60">
        <v>3.552713678800501E-17</v>
      </c>
      <c r="O99" s="60">
        <v>9.7971743931788286E-18</v>
      </c>
      <c r="P99" s="60">
        <v>-3.9999999999999959E-2</v>
      </c>
      <c r="Q99" s="60">
        <v>-0.44</v>
      </c>
      <c r="R99" s="60">
        <v>0</v>
      </c>
      <c r="S99" s="60">
        <v>-3.9188697572715302E-17</v>
      </c>
      <c r="T99" s="60">
        <v>-0.12</v>
      </c>
      <c r="U99" s="60">
        <v>-0.44</v>
      </c>
      <c r="V99" s="60">
        <v>3.552713678800501E-17</v>
      </c>
      <c r="W99" s="60">
        <v>-4.8985871965894131E-17</v>
      </c>
      <c r="X99" s="60">
        <v>-3.9999999999999959E-2</v>
      </c>
      <c r="Y99" s="60">
        <v>-0.44</v>
      </c>
      <c r="Z99" s="60">
        <v>0</v>
      </c>
      <c r="AA99" s="60">
        <v>-3.9188697572715302E-17</v>
      </c>
      <c r="AB99" s="60" t="s">
        <v>2785</v>
      </c>
      <c r="AC99" s="60" t="s">
        <v>771</v>
      </c>
      <c r="AD99" s="60" t="s">
        <v>2785</v>
      </c>
      <c r="AE99" s="60" t="s">
        <v>771</v>
      </c>
      <c r="AF99" s="60">
        <v>11.95230736761447</v>
      </c>
      <c r="AG99" s="60">
        <v>8.7977168793553151</v>
      </c>
      <c r="AH99" s="60">
        <v>0</v>
      </c>
      <c r="AI99" s="60">
        <v>1.78455485076226E-14</v>
      </c>
      <c r="AJ99" s="60">
        <v>0</v>
      </c>
      <c r="AK99" s="60">
        <v>0</v>
      </c>
    </row>
    <row r="100" spans="1:37" s="59" customFormat="1" x14ac:dyDescent="0.3">
      <c r="A100" s="61">
        <v>48</v>
      </c>
      <c r="B100" s="60"/>
      <c r="C100" s="60">
        <v>50</v>
      </c>
      <c r="D100" s="60">
        <v>0</v>
      </c>
      <c r="E100" s="60" t="b">
        <v>0</v>
      </c>
      <c r="F100" s="60">
        <v>3.1999999999999987E-2</v>
      </c>
      <c r="G100" s="60">
        <v>6.4000000000000046E-3</v>
      </c>
      <c r="H100" s="60">
        <v>8.0000000000000029E-2</v>
      </c>
      <c r="I100" s="60">
        <v>5.5511151231257827E-17</v>
      </c>
      <c r="J100" s="60">
        <v>2.7103047689092549E-17</v>
      </c>
      <c r="K100" s="60">
        <v>9.7971743931788163E-18</v>
      </c>
      <c r="L100" s="60">
        <v>8.0000000000000029E-2</v>
      </c>
      <c r="M100" s="60">
        <v>0.16</v>
      </c>
      <c r="N100" s="60">
        <v>2.2204460492503141E-17</v>
      </c>
      <c r="O100" s="60">
        <v>1.2325951644078309E-32</v>
      </c>
      <c r="P100" s="60">
        <v>-3.9999999999999973E-2</v>
      </c>
      <c r="Q100" s="60">
        <v>-0.44000000000000011</v>
      </c>
      <c r="R100" s="60">
        <v>3.9831970004118397E-18</v>
      </c>
      <c r="S100" s="60">
        <v>-3.9188697572715302E-17</v>
      </c>
      <c r="T100" s="60">
        <v>-0.12</v>
      </c>
      <c r="U100" s="60">
        <v>-0.44</v>
      </c>
      <c r="V100" s="60">
        <v>3.1086244689504392E-17</v>
      </c>
      <c r="W100" s="60">
        <v>-4.8985871965894118E-17</v>
      </c>
      <c r="X100" s="60">
        <v>-3.9999999999999973E-2</v>
      </c>
      <c r="Y100" s="60">
        <v>-0.28000000000000003</v>
      </c>
      <c r="Z100" s="60">
        <v>8.8817841970012525E-18</v>
      </c>
      <c r="AA100" s="60">
        <v>-4.8985871965894131E-17</v>
      </c>
      <c r="AB100" s="60" t="s">
        <v>2786</v>
      </c>
      <c r="AC100" s="60" t="s">
        <v>768</v>
      </c>
      <c r="AD100" s="60" t="s">
        <v>2787</v>
      </c>
      <c r="AE100" s="60" t="s">
        <v>768</v>
      </c>
      <c r="AF100" s="60">
        <v>11.95230736761447</v>
      </c>
      <c r="AG100" s="60">
        <v>8.7977168793553151</v>
      </c>
      <c r="AH100" s="60">
        <v>1.8781659418662519E-14</v>
      </c>
      <c r="AI100" s="60">
        <v>1.78455485076226E-14</v>
      </c>
      <c r="AJ100" s="60">
        <v>0</v>
      </c>
      <c r="AK100" s="60">
        <v>0</v>
      </c>
    </row>
    <row r="101" spans="1:37" s="59" customFormat="1" x14ac:dyDescent="0.3">
      <c r="A101" s="61">
        <v>49</v>
      </c>
      <c r="B101" s="60"/>
      <c r="C101" s="60">
        <v>50</v>
      </c>
      <c r="D101" s="60">
        <v>0</v>
      </c>
      <c r="E101" s="60" t="b">
        <v>1</v>
      </c>
      <c r="F101" s="60">
        <v>6.4000000000000029E-3</v>
      </c>
      <c r="G101" s="60">
        <v>6.4000000000000029E-3</v>
      </c>
      <c r="H101" s="60">
        <v>8.0000000000000016E-2</v>
      </c>
      <c r="I101" s="60">
        <v>0</v>
      </c>
      <c r="J101" s="60">
        <v>8.8817841970012525E-18</v>
      </c>
      <c r="K101" s="60">
        <v>9.7971743931788348E-18</v>
      </c>
      <c r="L101" s="60">
        <v>8.0000000000000016E-2</v>
      </c>
      <c r="M101" s="60">
        <v>0</v>
      </c>
      <c r="N101" s="60">
        <v>8.8817841970012525E-18</v>
      </c>
      <c r="O101" s="60">
        <v>9.7971743931788348E-18</v>
      </c>
      <c r="P101" s="60">
        <v>0.12</v>
      </c>
      <c r="Q101" s="60">
        <v>-0.28000000000000003</v>
      </c>
      <c r="R101" s="60">
        <v>8.8817841970012525E-18</v>
      </c>
      <c r="S101" s="60">
        <v>-2.9391523179536492E-17</v>
      </c>
      <c r="T101" s="60">
        <v>0.2</v>
      </c>
      <c r="U101" s="60">
        <v>-0.28000000000000003</v>
      </c>
      <c r="V101" s="60">
        <v>0</v>
      </c>
      <c r="W101" s="60">
        <v>-1.9594348786357651E-17</v>
      </c>
      <c r="X101" s="60">
        <v>0.12</v>
      </c>
      <c r="Y101" s="60">
        <v>-0.28000000000000003</v>
      </c>
      <c r="Z101" s="60">
        <v>8.8817841970012525E-18</v>
      </c>
      <c r="AA101" s="60">
        <v>-2.9391523179536492E-17</v>
      </c>
      <c r="AB101" s="60" t="s">
        <v>2788</v>
      </c>
      <c r="AC101" s="60" t="s">
        <v>1174</v>
      </c>
      <c r="AD101" s="60" t="s">
        <v>2788</v>
      </c>
      <c r="AE101" s="60" t="s">
        <v>1174</v>
      </c>
      <c r="AF101" s="60">
        <v>7.782821169645163</v>
      </c>
      <c r="AG101" s="60">
        <v>12.74078292168061</v>
      </c>
      <c r="AH101" s="60">
        <v>2.0838234533894761E-14</v>
      </c>
      <c r="AI101" s="60">
        <v>1.969214787951623E-14</v>
      </c>
      <c r="AJ101" s="60">
        <v>0</v>
      </c>
      <c r="AK101" s="60">
        <v>0</v>
      </c>
    </row>
    <row r="102" spans="1:37" s="59" customFormat="1" x14ac:dyDescent="0.3">
      <c r="A102" s="61">
        <v>0</v>
      </c>
      <c r="B102" s="60">
        <v>5.7840347290039063E-4</v>
      </c>
      <c r="C102" s="60">
        <v>50</v>
      </c>
      <c r="D102" s="60">
        <v>9.9682807922363281E-4</v>
      </c>
      <c r="E102" s="60" t="b">
        <v>1</v>
      </c>
      <c r="F102" s="60">
        <v>0</v>
      </c>
      <c r="G102" s="60">
        <v>0</v>
      </c>
      <c r="H102" s="60">
        <v>0</v>
      </c>
      <c r="I102" s="60">
        <v>0</v>
      </c>
      <c r="J102" s="60">
        <v>7.999999999999996E-2</v>
      </c>
      <c r="K102" s="60">
        <v>9.7971743931788286E-18</v>
      </c>
      <c r="L102" s="60">
        <v>0</v>
      </c>
      <c r="M102" s="60">
        <v>0</v>
      </c>
      <c r="N102" s="60">
        <v>7.999999999999996E-2</v>
      </c>
      <c r="O102" s="60">
        <v>9.7971743931788286E-18</v>
      </c>
      <c r="P102" s="60">
        <v>0.12</v>
      </c>
      <c r="Q102" s="60">
        <v>0.04</v>
      </c>
      <c r="R102" s="60">
        <v>4.4408920985006258E-17</v>
      </c>
      <c r="S102" s="60">
        <v>-4.8985871965894131E-17</v>
      </c>
      <c r="T102" s="60">
        <v>0.12</v>
      </c>
      <c r="U102" s="60">
        <v>0.04</v>
      </c>
      <c r="V102" s="60">
        <v>0.08</v>
      </c>
      <c r="W102" s="60">
        <v>-3.9188697572715302E-17</v>
      </c>
      <c r="X102" s="60">
        <v>0.12</v>
      </c>
      <c r="Y102" s="60">
        <v>0.04</v>
      </c>
      <c r="Z102" s="60">
        <v>4.4408920985006258E-17</v>
      </c>
      <c r="AA102" s="60">
        <v>-4.8985871965894131E-17</v>
      </c>
      <c r="AB102" s="60" t="s">
        <v>3307</v>
      </c>
      <c r="AC102" s="60" t="s">
        <v>810</v>
      </c>
      <c r="AD102" s="60" t="s">
        <v>3307</v>
      </c>
      <c r="AE102" s="60" t="s">
        <v>810</v>
      </c>
      <c r="AF102" s="60">
        <v>4.2972666858540091E-14</v>
      </c>
      <c r="AG102" s="60">
        <v>3.7406523752359222E-14</v>
      </c>
      <c r="AH102" s="60">
        <v>0</v>
      </c>
      <c r="AI102" s="60">
        <v>1.241550647303777E-14</v>
      </c>
      <c r="AJ102" s="60">
        <v>99.999999999999972</v>
      </c>
      <c r="AK102" s="60">
        <v>99.999999999999929</v>
      </c>
    </row>
    <row r="103" spans="1:37" s="59" customFormat="1" x14ac:dyDescent="0.3">
      <c r="A103" s="61">
        <v>1</v>
      </c>
      <c r="B103" s="60"/>
      <c r="C103" s="60">
        <v>50</v>
      </c>
      <c r="D103" s="60">
        <v>0</v>
      </c>
      <c r="E103" s="60" t="b">
        <v>1</v>
      </c>
      <c r="F103" s="60">
        <v>1.7333369499485119E-33</v>
      </c>
      <c r="G103" s="60">
        <v>1.7333369499485119E-33</v>
      </c>
      <c r="H103" s="60">
        <v>4.163336342344337E-17</v>
      </c>
      <c r="I103" s="60">
        <v>0</v>
      </c>
      <c r="J103" s="60">
        <v>7.9999999999999988E-2</v>
      </c>
      <c r="K103" s="60">
        <v>9.7971743931788163E-18</v>
      </c>
      <c r="L103" s="60">
        <v>4.163336342344337E-17</v>
      </c>
      <c r="M103" s="60">
        <v>0</v>
      </c>
      <c r="N103" s="60">
        <v>7.9999999999999988E-2</v>
      </c>
      <c r="O103" s="60">
        <v>9.7971743931788163E-18</v>
      </c>
      <c r="P103" s="60">
        <v>0.04</v>
      </c>
      <c r="Q103" s="60">
        <v>-0.12</v>
      </c>
      <c r="R103" s="60">
        <v>8.8817841970012525E-18</v>
      </c>
      <c r="S103" s="60">
        <v>-4.8985871965894131E-17</v>
      </c>
      <c r="T103" s="60">
        <v>4.0000000000000042E-2</v>
      </c>
      <c r="U103" s="60">
        <v>-0.12</v>
      </c>
      <c r="V103" s="60">
        <v>-7.9999999999999974E-2</v>
      </c>
      <c r="W103" s="60">
        <v>-5.8783046359072947E-17</v>
      </c>
      <c r="X103" s="60">
        <v>0.04</v>
      </c>
      <c r="Y103" s="60">
        <v>-0.12</v>
      </c>
      <c r="Z103" s="60">
        <v>8.8817841970012525E-18</v>
      </c>
      <c r="AA103" s="60">
        <v>-4.8985871965894131E-17</v>
      </c>
      <c r="AB103" s="60" t="s">
        <v>3308</v>
      </c>
      <c r="AC103" s="60" t="s">
        <v>819</v>
      </c>
      <c r="AD103" s="60" t="s">
        <v>3308</v>
      </c>
      <c r="AE103" s="60" t="s">
        <v>819</v>
      </c>
      <c r="AF103" s="60">
        <v>6.4791960398754339E-14</v>
      </c>
      <c r="AG103" s="60">
        <v>1.7765885944244579E-14</v>
      </c>
      <c r="AH103" s="60">
        <v>3.5100865574251812E-14</v>
      </c>
      <c r="AI103" s="60">
        <v>2.1965016403383451E-14</v>
      </c>
      <c r="AJ103" s="60">
        <v>99.999999999999972</v>
      </c>
      <c r="AK103" s="60">
        <v>100</v>
      </c>
    </row>
    <row r="104" spans="1:37" s="59" customFormat="1" x14ac:dyDescent="0.3">
      <c r="A104" s="61">
        <v>2</v>
      </c>
      <c r="B104" s="60"/>
      <c r="C104" s="60">
        <v>50</v>
      </c>
      <c r="D104" s="60">
        <v>0</v>
      </c>
      <c r="E104" s="60" t="b">
        <v>0</v>
      </c>
      <c r="F104" s="60">
        <v>0.10879999999999999</v>
      </c>
      <c r="G104" s="60">
        <v>7.7037197775489434E-34</v>
      </c>
      <c r="H104" s="60">
        <v>2.775557561562891E-17</v>
      </c>
      <c r="I104" s="60">
        <v>0</v>
      </c>
      <c r="J104" s="60">
        <v>0.16</v>
      </c>
      <c r="K104" s="60">
        <v>1.959434878635766E-17</v>
      </c>
      <c r="L104" s="60">
        <v>7.9999999999999974E-2</v>
      </c>
      <c r="M104" s="60">
        <v>0.32</v>
      </c>
      <c r="N104" s="60">
        <v>0.16</v>
      </c>
      <c r="O104" s="60">
        <v>9.7971743931788409E-18</v>
      </c>
      <c r="P104" s="60">
        <v>4.0000000000000042E-2</v>
      </c>
      <c r="Q104" s="60">
        <v>0.2</v>
      </c>
      <c r="R104" s="60">
        <v>4.8985871965894128E-18</v>
      </c>
      <c r="S104" s="60">
        <v>-6.8580220752251776E-17</v>
      </c>
      <c r="T104" s="60">
        <v>4.0000000000000008E-2</v>
      </c>
      <c r="U104" s="60">
        <v>0.2</v>
      </c>
      <c r="V104" s="60">
        <v>0.16</v>
      </c>
      <c r="W104" s="60">
        <v>-4.8985871965894118E-17</v>
      </c>
      <c r="X104" s="60">
        <v>-3.9999999999999973E-2</v>
      </c>
      <c r="Y104" s="60">
        <v>-0.12</v>
      </c>
      <c r="Z104" s="60">
        <v>0</v>
      </c>
      <c r="AA104" s="60">
        <v>-5.8783046359072959E-17</v>
      </c>
      <c r="AB104" s="60" t="s">
        <v>3309</v>
      </c>
      <c r="AC104" s="60" t="s">
        <v>814</v>
      </c>
      <c r="AD104" s="60" t="s">
        <v>3310</v>
      </c>
      <c r="AE104" s="60" t="s">
        <v>814</v>
      </c>
      <c r="AF104" s="60">
        <v>1.4927428237777881E-14</v>
      </c>
      <c r="AG104" s="60">
        <v>3.2497934350846828E-14</v>
      </c>
      <c r="AH104" s="60">
        <v>0</v>
      </c>
      <c r="AI104" s="60">
        <v>0</v>
      </c>
      <c r="AJ104" s="60">
        <v>100</v>
      </c>
      <c r="AK104" s="60">
        <v>99.999999999999972</v>
      </c>
    </row>
    <row r="105" spans="1:37" s="59" customFormat="1" x14ac:dyDescent="0.3">
      <c r="A105" s="61">
        <v>3</v>
      </c>
      <c r="B105" s="60"/>
      <c r="C105" s="60">
        <v>50</v>
      </c>
      <c r="D105" s="60">
        <v>9.9730491638183594E-4</v>
      </c>
      <c r="E105" s="60" t="b">
        <v>0</v>
      </c>
      <c r="F105" s="60">
        <v>2.5600000000000012E-2</v>
      </c>
      <c r="G105" s="60">
        <v>7.7037197775489434E-34</v>
      </c>
      <c r="H105" s="60">
        <v>0</v>
      </c>
      <c r="I105" s="60">
        <v>2.775557561562891E-17</v>
      </c>
      <c r="J105" s="60">
        <v>0.16</v>
      </c>
      <c r="K105" s="60">
        <v>1.9594348786357639E-17</v>
      </c>
      <c r="L105" s="60">
        <v>0</v>
      </c>
      <c r="M105" s="60">
        <v>0.16</v>
      </c>
      <c r="N105" s="60">
        <v>0.16</v>
      </c>
      <c r="O105" s="60">
        <v>2.9391523179536467E-17</v>
      </c>
      <c r="P105" s="60">
        <v>0.12</v>
      </c>
      <c r="Q105" s="60">
        <v>-0.12</v>
      </c>
      <c r="R105" s="60">
        <v>4.8985871965894128E-18</v>
      </c>
      <c r="S105" s="60">
        <v>-3.9188697572715302E-17</v>
      </c>
      <c r="T105" s="60">
        <v>0.12</v>
      </c>
      <c r="U105" s="60">
        <v>-0.12</v>
      </c>
      <c r="V105" s="60">
        <v>-0.16</v>
      </c>
      <c r="W105" s="60">
        <v>-5.8783046359072947E-17</v>
      </c>
      <c r="X105" s="60">
        <v>0.12</v>
      </c>
      <c r="Y105" s="60">
        <v>-0.28000000000000003</v>
      </c>
      <c r="Z105" s="60">
        <v>0</v>
      </c>
      <c r="AA105" s="60">
        <v>-2.9391523179536467E-17</v>
      </c>
      <c r="AB105" s="60" t="s">
        <v>3311</v>
      </c>
      <c r="AC105" s="60" t="s">
        <v>3312</v>
      </c>
      <c r="AD105" s="60" t="s">
        <v>3313</v>
      </c>
      <c r="AE105" s="60" t="s">
        <v>3312</v>
      </c>
      <c r="AF105" s="60">
        <v>1.4884394981832609E-14</v>
      </c>
      <c r="AG105" s="60">
        <v>1.9669842149931011E-14</v>
      </c>
      <c r="AH105" s="60">
        <v>3.5100865574251812E-14</v>
      </c>
      <c r="AI105" s="60">
        <v>2.1965016403383451E-14</v>
      </c>
      <c r="AJ105" s="60">
        <v>99.999999999999986</v>
      </c>
      <c r="AK105" s="60">
        <v>100</v>
      </c>
    </row>
    <row r="106" spans="1:37" s="59" customFormat="1" x14ac:dyDescent="0.3">
      <c r="A106" s="61">
        <v>4</v>
      </c>
      <c r="B106" s="60"/>
      <c r="C106" s="60">
        <v>50</v>
      </c>
      <c r="D106" s="60">
        <v>9.8919868469238281E-4</v>
      </c>
      <c r="E106" s="60" t="b">
        <v>1</v>
      </c>
      <c r="F106" s="60">
        <v>7.9999999999999967E-3</v>
      </c>
      <c r="G106" s="60">
        <v>7.9999999999999967E-3</v>
      </c>
      <c r="H106" s="60">
        <v>3.999999999999998E-2</v>
      </c>
      <c r="I106" s="60">
        <v>7.9999999999999988E-2</v>
      </c>
      <c r="J106" s="60">
        <v>0.04</v>
      </c>
      <c r="K106" s="60">
        <v>4.8985871965894143E-18</v>
      </c>
      <c r="L106" s="60">
        <v>3.999999999999998E-2</v>
      </c>
      <c r="M106" s="60">
        <v>7.9999999999999988E-2</v>
      </c>
      <c r="N106" s="60">
        <v>0.04</v>
      </c>
      <c r="O106" s="60">
        <v>4.8985871965894143E-18</v>
      </c>
      <c r="P106" s="60">
        <v>0.2</v>
      </c>
      <c r="Q106" s="60">
        <v>-0.12</v>
      </c>
      <c r="R106" s="60">
        <v>1.7763568394002511E-17</v>
      </c>
      <c r="S106" s="60">
        <v>-2.9391523179536467E-17</v>
      </c>
      <c r="T106" s="60">
        <v>0.24</v>
      </c>
      <c r="U106" s="60">
        <v>-0.04</v>
      </c>
      <c r="V106" s="60">
        <v>4.0000000000000022E-2</v>
      </c>
      <c r="W106" s="60">
        <v>-2.4492935982947059E-17</v>
      </c>
      <c r="X106" s="60">
        <v>0.2</v>
      </c>
      <c r="Y106" s="60">
        <v>-0.12</v>
      </c>
      <c r="Z106" s="60">
        <v>1.7763568394002511E-17</v>
      </c>
      <c r="AA106" s="60">
        <v>-2.9391523179536467E-17</v>
      </c>
      <c r="AB106" s="60" t="s">
        <v>3314</v>
      </c>
      <c r="AC106" s="60" t="s">
        <v>806</v>
      </c>
      <c r="AD106" s="60" t="s">
        <v>3314</v>
      </c>
      <c r="AE106" s="60" t="s">
        <v>806</v>
      </c>
      <c r="AF106" s="60">
        <v>5.2665223534827019</v>
      </c>
      <c r="AG106" s="60">
        <v>3.2071638238968698</v>
      </c>
      <c r="AH106" s="60">
        <v>6.5509388588492854</v>
      </c>
      <c r="AI106" s="60">
        <v>6.1244438524680644</v>
      </c>
      <c r="AJ106" s="60">
        <v>99.999999999999986</v>
      </c>
      <c r="AK106" s="60">
        <v>99.999999999999929</v>
      </c>
    </row>
    <row r="107" spans="1:37" s="59" customFormat="1" x14ac:dyDescent="0.3">
      <c r="A107" s="61">
        <v>5</v>
      </c>
      <c r="B107" s="60"/>
      <c r="C107" s="60">
        <v>50</v>
      </c>
      <c r="D107" s="60">
        <v>9.9730491638183594E-4</v>
      </c>
      <c r="E107" s="60" t="b">
        <v>0</v>
      </c>
      <c r="F107" s="60">
        <v>5.9200000000000003E-2</v>
      </c>
      <c r="G107" s="60">
        <v>7.9999999999999967E-3</v>
      </c>
      <c r="H107" s="60">
        <v>3.9999999999999987E-2</v>
      </c>
      <c r="I107" s="60">
        <v>7.9999999999999988E-2</v>
      </c>
      <c r="J107" s="60">
        <v>0.2</v>
      </c>
      <c r="K107" s="60">
        <v>3.4290110376125888E-17</v>
      </c>
      <c r="L107" s="60">
        <v>4.0000000000000008E-2</v>
      </c>
      <c r="M107" s="60">
        <v>0.24</v>
      </c>
      <c r="N107" s="60">
        <v>0.2</v>
      </c>
      <c r="O107" s="60">
        <v>3.4290110376125888E-17</v>
      </c>
      <c r="P107" s="60">
        <v>-3.999999999999998E-2</v>
      </c>
      <c r="Q107" s="60">
        <v>4.0000000000000008E-2</v>
      </c>
      <c r="R107" s="60">
        <v>0</v>
      </c>
      <c r="S107" s="60">
        <v>-6.8580220752251813E-17</v>
      </c>
      <c r="T107" s="60">
        <v>-7.9999999999999974E-2</v>
      </c>
      <c r="U107" s="60">
        <v>0.12</v>
      </c>
      <c r="V107" s="60">
        <v>-0.2</v>
      </c>
      <c r="W107" s="60">
        <v>-1.028703311283777E-16</v>
      </c>
      <c r="X107" s="60">
        <v>-0.12</v>
      </c>
      <c r="Y107" s="60">
        <v>-0.12</v>
      </c>
      <c r="Z107" s="60">
        <v>0</v>
      </c>
      <c r="AA107" s="60">
        <v>-6.8580220752251813E-17</v>
      </c>
      <c r="AB107" s="60" t="s">
        <v>3315</v>
      </c>
      <c r="AC107" s="60" t="s">
        <v>3227</v>
      </c>
      <c r="AD107" s="60" t="s">
        <v>3316</v>
      </c>
      <c r="AE107" s="60" t="s">
        <v>3227</v>
      </c>
      <c r="AF107" s="60">
        <v>2.452888529586942</v>
      </c>
      <c r="AG107" s="60">
        <v>5.9032239768330053</v>
      </c>
      <c r="AH107" s="60">
        <v>7.5386425929522094</v>
      </c>
      <c r="AI107" s="60">
        <v>6.9793347255525857</v>
      </c>
      <c r="AJ107" s="60">
        <v>99.999999999999972</v>
      </c>
      <c r="AK107" s="60">
        <v>100</v>
      </c>
    </row>
    <row r="108" spans="1:37" s="59" customFormat="1" x14ac:dyDescent="0.3">
      <c r="A108" s="61">
        <v>6</v>
      </c>
      <c r="B108" s="60"/>
      <c r="C108" s="60">
        <v>50</v>
      </c>
      <c r="D108" s="60">
        <v>9.9706649780273438E-4</v>
      </c>
      <c r="E108" s="60" t="b">
        <v>0</v>
      </c>
      <c r="F108" s="60">
        <v>3.2000000000000008E-2</v>
      </c>
      <c r="G108" s="60">
        <v>1.540743955509789E-33</v>
      </c>
      <c r="H108" s="60">
        <v>2.775557561562891E-17</v>
      </c>
      <c r="I108" s="60">
        <v>2.775557561562891E-17</v>
      </c>
      <c r="J108" s="60">
        <v>0.24</v>
      </c>
      <c r="K108" s="60">
        <v>2.9391523179536498E-17</v>
      </c>
      <c r="L108" s="60">
        <v>8.0000000000000029E-2</v>
      </c>
      <c r="M108" s="60">
        <v>0.16</v>
      </c>
      <c r="N108" s="60">
        <v>0.24</v>
      </c>
      <c r="O108" s="60">
        <v>4.8985871965894143E-17</v>
      </c>
      <c r="P108" s="60">
        <v>-0.2</v>
      </c>
      <c r="Q108" s="60">
        <v>-0.12</v>
      </c>
      <c r="R108" s="60">
        <v>4.5324311181183832E-17</v>
      </c>
      <c r="S108" s="60">
        <v>-7.8377395145430604E-17</v>
      </c>
      <c r="T108" s="60">
        <v>-0.2</v>
      </c>
      <c r="U108" s="60">
        <v>-0.12</v>
      </c>
      <c r="V108" s="60">
        <v>-0.24</v>
      </c>
      <c r="W108" s="60">
        <v>-1.077689183249671E-16</v>
      </c>
      <c r="X108" s="60">
        <v>-0.12</v>
      </c>
      <c r="Y108" s="60">
        <v>-0.28000000000000003</v>
      </c>
      <c r="Z108" s="60">
        <v>3.552713678800501E-17</v>
      </c>
      <c r="AA108" s="60">
        <v>-5.8783046359072959E-17</v>
      </c>
      <c r="AB108" s="60" t="s">
        <v>3317</v>
      </c>
      <c r="AC108" s="60" t="s">
        <v>780</v>
      </c>
      <c r="AD108" s="60" t="s">
        <v>3318</v>
      </c>
      <c r="AE108" s="60" t="s">
        <v>780</v>
      </c>
      <c r="AF108" s="60">
        <v>2.2030873792581431E-14</v>
      </c>
      <c r="AG108" s="60">
        <v>1.3767873071481159E-14</v>
      </c>
      <c r="AH108" s="60">
        <v>3.5100865574251812E-14</v>
      </c>
      <c r="AI108" s="60">
        <v>2.1965016403383451E-14</v>
      </c>
      <c r="AJ108" s="60">
        <v>100</v>
      </c>
      <c r="AK108" s="60">
        <v>100</v>
      </c>
    </row>
    <row r="109" spans="1:37" s="59" customFormat="1" x14ac:dyDescent="0.3">
      <c r="A109" s="61">
        <v>7</v>
      </c>
      <c r="B109" s="60"/>
      <c r="C109" s="60">
        <v>50</v>
      </c>
      <c r="D109" s="60">
        <v>9.9706649780273438E-4</v>
      </c>
      <c r="E109" s="60" t="b">
        <v>0</v>
      </c>
      <c r="F109" s="60">
        <v>8.0000000000000054E-3</v>
      </c>
      <c r="G109" s="60">
        <v>7.9999999999999932E-3</v>
      </c>
      <c r="H109" s="60">
        <v>3.9999999999999952E-2</v>
      </c>
      <c r="I109" s="60">
        <v>7.9999999999999988E-2</v>
      </c>
      <c r="J109" s="60">
        <v>3.9999999999999987E-2</v>
      </c>
      <c r="K109" s="60">
        <v>4.898587196589402E-18</v>
      </c>
      <c r="L109" s="60">
        <v>4.0000000000000042E-2</v>
      </c>
      <c r="M109" s="60">
        <v>8.0000000000000016E-2</v>
      </c>
      <c r="N109" s="60">
        <v>3.9999999999999987E-2</v>
      </c>
      <c r="O109" s="60">
        <v>4.898587196589402E-18</v>
      </c>
      <c r="P109" s="60">
        <v>-0.2</v>
      </c>
      <c r="Q109" s="60">
        <v>4.0000000000000008E-2</v>
      </c>
      <c r="R109" s="60">
        <v>6.0020072770952075E-17</v>
      </c>
      <c r="S109" s="60">
        <v>-8.8174569538609433E-17</v>
      </c>
      <c r="T109" s="60">
        <v>-0.16</v>
      </c>
      <c r="U109" s="60">
        <v>0.12</v>
      </c>
      <c r="V109" s="60">
        <v>-3.9999999999999931E-2</v>
      </c>
      <c r="W109" s="60">
        <v>-9.3073156735198835E-17</v>
      </c>
      <c r="X109" s="60">
        <v>-0.12</v>
      </c>
      <c r="Y109" s="60">
        <v>0.2</v>
      </c>
      <c r="Z109" s="60">
        <v>6.0020072770952075E-17</v>
      </c>
      <c r="AA109" s="60">
        <v>-8.8174569538609433E-17</v>
      </c>
      <c r="AB109" s="60" t="s">
        <v>3319</v>
      </c>
      <c r="AC109" s="60" t="s">
        <v>808</v>
      </c>
      <c r="AD109" s="60" t="s">
        <v>3320</v>
      </c>
      <c r="AE109" s="60" t="s">
        <v>808</v>
      </c>
      <c r="AF109" s="60">
        <v>7.7567905736055414</v>
      </c>
      <c r="AG109" s="60">
        <v>1.909988902954822</v>
      </c>
      <c r="AH109" s="60">
        <v>7.5386425929522094</v>
      </c>
      <c r="AI109" s="60">
        <v>6.9793347255525857</v>
      </c>
      <c r="AJ109" s="60">
        <v>100</v>
      </c>
      <c r="AK109" s="60">
        <v>100.0000000000002</v>
      </c>
    </row>
    <row r="110" spans="1:37" s="59" customFormat="1" x14ac:dyDescent="0.3">
      <c r="A110" s="61">
        <v>8</v>
      </c>
      <c r="B110" s="60"/>
      <c r="C110" s="60">
        <v>50</v>
      </c>
      <c r="D110" s="60">
        <v>9.9730491638183594E-4</v>
      </c>
      <c r="E110" s="60" t="b">
        <v>0</v>
      </c>
      <c r="F110" s="60">
        <v>2.5600000000000012E-2</v>
      </c>
      <c r="G110" s="60">
        <v>7.7037197775489434E-34</v>
      </c>
      <c r="H110" s="60">
        <v>0</v>
      </c>
      <c r="I110" s="60">
        <v>2.775557561562891E-17</v>
      </c>
      <c r="J110" s="60">
        <v>0.16</v>
      </c>
      <c r="K110" s="60">
        <v>1.9594348786357639E-17</v>
      </c>
      <c r="L110" s="60">
        <v>0</v>
      </c>
      <c r="M110" s="60">
        <v>0.16</v>
      </c>
      <c r="N110" s="60">
        <v>0.16</v>
      </c>
      <c r="O110" s="60">
        <v>2.9391523179536467E-17</v>
      </c>
      <c r="P110" s="60">
        <v>0.12</v>
      </c>
      <c r="Q110" s="60">
        <v>-0.12</v>
      </c>
      <c r="R110" s="60">
        <v>4.8985871965894128E-18</v>
      </c>
      <c r="S110" s="60">
        <v>-3.9188697572715302E-17</v>
      </c>
      <c r="T110" s="60">
        <v>0.12</v>
      </c>
      <c r="U110" s="60">
        <v>-0.12</v>
      </c>
      <c r="V110" s="60">
        <v>-0.16</v>
      </c>
      <c r="W110" s="60">
        <v>-5.8783046359072947E-17</v>
      </c>
      <c r="X110" s="60">
        <v>0.12</v>
      </c>
      <c r="Y110" s="60">
        <v>-0.28000000000000003</v>
      </c>
      <c r="Z110" s="60">
        <v>0</v>
      </c>
      <c r="AA110" s="60">
        <v>-2.9391523179536467E-17</v>
      </c>
      <c r="AB110" s="60" t="s">
        <v>3321</v>
      </c>
      <c r="AC110" s="60" t="s">
        <v>775</v>
      </c>
      <c r="AD110" s="60" t="s">
        <v>3322</v>
      </c>
      <c r="AE110" s="60" t="s">
        <v>775</v>
      </c>
      <c r="AF110" s="60">
        <v>1.4884394981832609E-14</v>
      </c>
      <c r="AG110" s="60">
        <v>1.9669842149931011E-14</v>
      </c>
      <c r="AH110" s="60">
        <v>3.5100865574251812E-14</v>
      </c>
      <c r="AI110" s="60">
        <v>2.1965016403383451E-14</v>
      </c>
      <c r="AJ110" s="60">
        <v>99.999999999999986</v>
      </c>
      <c r="AK110" s="60">
        <v>100</v>
      </c>
    </row>
    <row r="111" spans="1:37" s="59" customFormat="1" x14ac:dyDescent="0.3">
      <c r="A111" s="61">
        <v>9</v>
      </c>
      <c r="B111" s="60"/>
      <c r="C111" s="60">
        <v>50</v>
      </c>
      <c r="D111" s="60">
        <v>0</v>
      </c>
      <c r="E111" s="60" t="b">
        <v>1</v>
      </c>
      <c r="F111" s="60">
        <v>0</v>
      </c>
      <c r="G111" s="60">
        <v>0</v>
      </c>
      <c r="H111" s="60">
        <v>0</v>
      </c>
      <c r="I111" s="60">
        <v>0</v>
      </c>
      <c r="J111" s="60">
        <v>7.9999999999999974E-2</v>
      </c>
      <c r="K111" s="60">
        <v>9.7971743931788163E-18</v>
      </c>
      <c r="L111" s="60">
        <v>0</v>
      </c>
      <c r="M111" s="60">
        <v>0</v>
      </c>
      <c r="N111" s="60">
        <v>7.9999999999999974E-2</v>
      </c>
      <c r="O111" s="60">
        <v>9.7971743931788163E-18</v>
      </c>
      <c r="P111" s="60">
        <v>0.12</v>
      </c>
      <c r="Q111" s="60">
        <v>0.2</v>
      </c>
      <c r="R111" s="60">
        <v>1.7763568394002511E-17</v>
      </c>
      <c r="S111" s="60">
        <v>-5.8783046359072959E-17</v>
      </c>
      <c r="T111" s="60">
        <v>0.12</v>
      </c>
      <c r="U111" s="60">
        <v>0.2</v>
      </c>
      <c r="V111" s="60">
        <v>-7.999999999999996E-2</v>
      </c>
      <c r="W111" s="60">
        <v>-6.8580220752251776E-17</v>
      </c>
      <c r="X111" s="60">
        <v>0.12</v>
      </c>
      <c r="Y111" s="60">
        <v>0.2</v>
      </c>
      <c r="Z111" s="60">
        <v>1.7763568394002511E-17</v>
      </c>
      <c r="AA111" s="60">
        <v>-5.8783046359072959E-17</v>
      </c>
      <c r="AB111" s="60" t="s">
        <v>3323</v>
      </c>
      <c r="AC111" s="60" t="s">
        <v>819</v>
      </c>
      <c r="AD111" s="60" t="s">
        <v>3323</v>
      </c>
      <c r="AE111" s="60" t="s">
        <v>819</v>
      </c>
      <c r="AF111" s="60">
        <v>1.3804684389183811E-14</v>
      </c>
      <c r="AG111" s="60">
        <v>0</v>
      </c>
      <c r="AH111" s="60">
        <v>0</v>
      </c>
      <c r="AI111" s="60">
        <v>0</v>
      </c>
      <c r="AJ111" s="60">
        <v>99.999999999999986</v>
      </c>
      <c r="AK111" s="60">
        <v>100.0000000000001</v>
      </c>
    </row>
    <row r="112" spans="1:37" s="59" customFormat="1" x14ac:dyDescent="0.3">
      <c r="A112" s="61">
        <v>10</v>
      </c>
      <c r="B112" s="60"/>
      <c r="C112" s="60">
        <v>50</v>
      </c>
      <c r="D112" s="60">
        <v>9.9802017211914063E-4</v>
      </c>
      <c r="E112" s="60" t="b">
        <v>0</v>
      </c>
      <c r="F112" s="60">
        <v>0.10879999999999999</v>
      </c>
      <c r="G112" s="60">
        <v>2.503708927703407E-33</v>
      </c>
      <c r="H112" s="60">
        <v>4.163336342344337E-17</v>
      </c>
      <c r="I112" s="60">
        <v>2.775557561562891E-17</v>
      </c>
      <c r="J112" s="60">
        <v>0.24</v>
      </c>
      <c r="K112" s="60">
        <v>2.939152317953648E-17</v>
      </c>
      <c r="L112" s="60">
        <v>8.0000000000000043E-2</v>
      </c>
      <c r="M112" s="60">
        <v>0.32</v>
      </c>
      <c r="N112" s="60">
        <v>0.24</v>
      </c>
      <c r="O112" s="60">
        <v>1.2325951644078309E-32</v>
      </c>
      <c r="P112" s="60">
        <v>-3.9999999999999938E-2</v>
      </c>
      <c r="Q112" s="60">
        <v>-0.12</v>
      </c>
      <c r="R112" s="60">
        <v>1.469576158976824E-17</v>
      </c>
      <c r="S112" s="60">
        <v>-5.8783046359072947E-17</v>
      </c>
      <c r="T112" s="60">
        <v>-3.999999999999998E-2</v>
      </c>
      <c r="U112" s="60">
        <v>-0.12</v>
      </c>
      <c r="V112" s="60">
        <v>0.24</v>
      </c>
      <c r="W112" s="60">
        <v>-2.9391523179536467E-17</v>
      </c>
      <c r="X112" s="60">
        <v>4.0000000000000063E-2</v>
      </c>
      <c r="Y112" s="60">
        <v>-0.44</v>
      </c>
      <c r="Z112" s="60">
        <v>0</v>
      </c>
      <c r="AA112" s="60">
        <v>-2.939152317953648E-17</v>
      </c>
      <c r="AB112" s="60" t="s">
        <v>3324</v>
      </c>
      <c r="AC112" s="60" t="s">
        <v>3325</v>
      </c>
      <c r="AD112" s="60" t="s">
        <v>3326</v>
      </c>
      <c r="AE112" s="60" t="s">
        <v>3327</v>
      </c>
      <c r="AF112" s="60">
        <v>3.553177188848917E-14</v>
      </c>
      <c r="AG112" s="60">
        <v>4.8593970299065761E-14</v>
      </c>
      <c r="AH112" s="60">
        <v>3.5100865574251812E-14</v>
      </c>
      <c r="AI112" s="60">
        <v>2.1965016403383451E-14</v>
      </c>
      <c r="AJ112" s="60">
        <v>100</v>
      </c>
      <c r="AK112" s="60">
        <v>99.999999999999986</v>
      </c>
    </row>
    <row r="113" spans="1:37" s="59" customFormat="1" x14ac:dyDescent="0.3">
      <c r="A113" s="61">
        <v>11</v>
      </c>
      <c r="B113" s="60"/>
      <c r="C113" s="60">
        <v>50</v>
      </c>
      <c r="D113" s="60">
        <v>9.9730491638183594E-4</v>
      </c>
      <c r="E113" s="60" t="b">
        <v>1</v>
      </c>
      <c r="F113" s="60">
        <v>0</v>
      </c>
      <c r="G113" s="60">
        <v>0</v>
      </c>
      <c r="H113" s="60">
        <v>0</v>
      </c>
      <c r="I113" s="60">
        <v>0</v>
      </c>
      <c r="J113" s="60">
        <v>8.0000000000000016E-2</v>
      </c>
      <c r="K113" s="60">
        <v>9.7971743931788286E-18</v>
      </c>
      <c r="L113" s="60">
        <v>0</v>
      </c>
      <c r="M113" s="60">
        <v>0</v>
      </c>
      <c r="N113" s="60">
        <v>8.0000000000000016E-2</v>
      </c>
      <c r="O113" s="60">
        <v>9.7971743931788286E-18</v>
      </c>
      <c r="P113" s="60">
        <v>-0.28000000000000003</v>
      </c>
      <c r="Q113" s="60">
        <v>0.2</v>
      </c>
      <c r="R113" s="60">
        <v>6.2172489379008772E-17</v>
      </c>
      <c r="S113" s="60">
        <v>-1.077689183249671E-16</v>
      </c>
      <c r="T113" s="60">
        <v>-0.28000000000000003</v>
      </c>
      <c r="U113" s="60">
        <v>0.2</v>
      </c>
      <c r="V113" s="60">
        <v>8.0000000000000071E-2</v>
      </c>
      <c r="W113" s="60">
        <v>-9.7971743931788262E-17</v>
      </c>
      <c r="X113" s="60">
        <v>-0.28000000000000003</v>
      </c>
      <c r="Y113" s="60">
        <v>0.2</v>
      </c>
      <c r="Z113" s="60">
        <v>6.2172489379008772E-17</v>
      </c>
      <c r="AA113" s="60">
        <v>-1.077689183249671E-16</v>
      </c>
      <c r="AB113" s="60" t="s">
        <v>3328</v>
      </c>
      <c r="AC113" s="60" t="s">
        <v>806</v>
      </c>
      <c r="AD113" s="60" t="s">
        <v>3328</v>
      </c>
      <c r="AE113" s="60" t="s">
        <v>806</v>
      </c>
      <c r="AF113" s="60">
        <v>2.2125281741097949E-14</v>
      </c>
      <c r="AG113" s="60">
        <v>3.5998854768479052E-14</v>
      </c>
      <c r="AH113" s="60">
        <v>0</v>
      </c>
      <c r="AI113" s="60">
        <v>0</v>
      </c>
      <c r="AJ113" s="60">
        <v>99.999999999999986</v>
      </c>
      <c r="AK113" s="60">
        <v>99.999999999999872</v>
      </c>
    </row>
    <row r="114" spans="1:37" s="59" customFormat="1" x14ac:dyDescent="0.3">
      <c r="A114" s="61">
        <v>12</v>
      </c>
      <c r="B114" s="60"/>
      <c r="C114" s="60">
        <v>50</v>
      </c>
      <c r="D114" s="60">
        <v>9.9658966064453125E-4</v>
      </c>
      <c r="E114" s="60" t="b">
        <v>1</v>
      </c>
      <c r="F114" s="60">
        <v>7.9999999999999967E-3</v>
      </c>
      <c r="G114" s="60">
        <v>7.9999999999999967E-3</v>
      </c>
      <c r="H114" s="60">
        <v>3.9999999999999987E-2</v>
      </c>
      <c r="I114" s="60">
        <v>7.9999999999999988E-2</v>
      </c>
      <c r="J114" s="60">
        <v>3.9999999999999987E-2</v>
      </c>
      <c r="K114" s="60">
        <v>4.8985871965894197E-18</v>
      </c>
      <c r="L114" s="60">
        <v>3.9999999999999987E-2</v>
      </c>
      <c r="M114" s="60">
        <v>7.9999999999999988E-2</v>
      </c>
      <c r="N114" s="60">
        <v>3.9999999999999987E-2</v>
      </c>
      <c r="O114" s="60">
        <v>4.8985871965894197E-18</v>
      </c>
      <c r="P114" s="60">
        <v>-3.9999999999999973E-2</v>
      </c>
      <c r="Q114" s="60">
        <v>-0.12</v>
      </c>
      <c r="R114" s="60">
        <v>3.552713678800501E-17</v>
      </c>
      <c r="S114" s="60">
        <v>-5.8783046359072959E-17</v>
      </c>
      <c r="T114" s="60">
        <v>2.2204460492503129E-17</v>
      </c>
      <c r="U114" s="60">
        <v>-0.04</v>
      </c>
      <c r="V114" s="60">
        <v>4.0000000000000029E-2</v>
      </c>
      <c r="W114" s="60">
        <v>-5.3884459162483539E-17</v>
      </c>
      <c r="X114" s="60">
        <v>-3.9999999999999973E-2</v>
      </c>
      <c r="Y114" s="60">
        <v>-0.12</v>
      </c>
      <c r="Z114" s="60">
        <v>3.552713678800501E-17</v>
      </c>
      <c r="AA114" s="60">
        <v>-5.8783046359072959E-17</v>
      </c>
      <c r="AB114" s="60" t="s">
        <v>3329</v>
      </c>
      <c r="AC114" s="60" t="s">
        <v>806</v>
      </c>
      <c r="AD114" s="60" t="s">
        <v>3329</v>
      </c>
      <c r="AE114" s="60" t="s">
        <v>806</v>
      </c>
      <c r="AF114" s="60">
        <v>6.6934870405623501</v>
      </c>
      <c r="AG114" s="60">
        <v>2.3381825084840799</v>
      </c>
      <c r="AH114" s="60">
        <v>6.5509388588492854</v>
      </c>
      <c r="AI114" s="60">
        <v>6.1244438524680644</v>
      </c>
      <c r="AJ114" s="60">
        <v>99.999999999999972</v>
      </c>
      <c r="AK114" s="60">
        <v>99.999999999999844</v>
      </c>
    </row>
    <row r="115" spans="1:37" s="59" customFormat="1" x14ac:dyDescent="0.3">
      <c r="A115" s="61">
        <v>13</v>
      </c>
      <c r="B115" s="60"/>
      <c r="C115" s="60">
        <v>50</v>
      </c>
      <c r="D115" s="60">
        <v>0</v>
      </c>
      <c r="E115" s="60" t="b">
        <v>0</v>
      </c>
      <c r="F115" s="60">
        <v>8.0000000000000036E-3</v>
      </c>
      <c r="G115" s="60">
        <v>7.9999999999999984E-3</v>
      </c>
      <c r="H115" s="60">
        <v>0.04</v>
      </c>
      <c r="I115" s="60">
        <v>7.9999999999999988E-2</v>
      </c>
      <c r="J115" s="60">
        <v>4.0000000000000042E-2</v>
      </c>
      <c r="K115" s="60">
        <v>4.8985871965894143E-18</v>
      </c>
      <c r="L115" s="60">
        <v>0.04</v>
      </c>
      <c r="M115" s="60">
        <v>8.0000000000000016E-2</v>
      </c>
      <c r="N115" s="60">
        <v>4.0000000000000042E-2</v>
      </c>
      <c r="O115" s="60">
        <v>4.8985871965894143E-18</v>
      </c>
      <c r="P115" s="60">
        <v>-3.9999999999999987E-2</v>
      </c>
      <c r="Q115" s="60">
        <v>4.0000000000000008E-2</v>
      </c>
      <c r="R115" s="60">
        <v>4.8985871965894128E-18</v>
      </c>
      <c r="S115" s="60">
        <v>-6.8580220752251788E-17</v>
      </c>
      <c r="T115" s="60">
        <v>8.8817841970012525E-18</v>
      </c>
      <c r="U115" s="60">
        <v>0.12</v>
      </c>
      <c r="V115" s="60">
        <v>4.0000000000000042E-2</v>
      </c>
      <c r="W115" s="60">
        <v>-6.3681633555662374E-17</v>
      </c>
      <c r="X115" s="60">
        <v>4.0000000000000008E-2</v>
      </c>
      <c r="Y115" s="60">
        <v>0.2</v>
      </c>
      <c r="Z115" s="60">
        <v>4.8985871965894128E-18</v>
      </c>
      <c r="AA115" s="60">
        <v>-6.8580220752251788E-17</v>
      </c>
      <c r="AB115" s="60" t="s">
        <v>3330</v>
      </c>
      <c r="AC115" s="60" t="s">
        <v>808</v>
      </c>
      <c r="AD115" s="60" t="s">
        <v>3331</v>
      </c>
      <c r="AE115" s="60" t="s">
        <v>808</v>
      </c>
      <c r="AF115" s="60">
        <v>6.4141320564158306</v>
      </c>
      <c r="AG115" s="60">
        <v>2.24059765717546</v>
      </c>
      <c r="AH115" s="60">
        <v>7.5386425929522094</v>
      </c>
      <c r="AI115" s="60">
        <v>6.9793347255525857</v>
      </c>
      <c r="AJ115" s="60">
        <v>100.0000000000001</v>
      </c>
      <c r="AK115" s="60">
        <v>99.999999999999915</v>
      </c>
    </row>
    <row r="116" spans="1:37" s="59" customFormat="1" x14ac:dyDescent="0.3">
      <c r="A116" s="61">
        <v>14</v>
      </c>
      <c r="B116" s="60"/>
      <c r="C116" s="60">
        <v>50</v>
      </c>
      <c r="D116" s="60">
        <v>9.9730491638183594E-4</v>
      </c>
      <c r="E116" s="60" t="b">
        <v>0</v>
      </c>
      <c r="F116" s="60">
        <v>8.0000000000000002E-3</v>
      </c>
      <c r="G116" s="60">
        <v>7.9999999999999967E-3</v>
      </c>
      <c r="H116" s="60">
        <v>3.999999999999998E-2</v>
      </c>
      <c r="I116" s="60">
        <v>7.9999999999999988E-2</v>
      </c>
      <c r="J116" s="60">
        <v>4.0000000000000022E-2</v>
      </c>
      <c r="K116" s="60">
        <v>4.8985871965894197E-18</v>
      </c>
      <c r="L116" s="60">
        <v>4.0000000000000042E-2</v>
      </c>
      <c r="M116" s="60">
        <v>7.9999999999999988E-2</v>
      </c>
      <c r="N116" s="60">
        <v>4.0000000000000022E-2</v>
      </c>
      <c r="O116" s="60">
        <v>1.4695761589768249E-17</v>
      </c>
      <c r="P116" s="60">
        <v>0.2</v>
      </c>
      <c r="Q116" s="60">
        <v>0.04</v>
      </c>
      <c r="R116" s="60">
        <v>2.2662155590591919E-17</v>
      </c>
      <c r="S116" s="60">
        <v>-3.9188697572715302E-17</v>
      </c>
      <c r="T116" s="60">
        <v>0.24</v>
      </c>
      <c r="U116" s="60">
        <v>0.12</v>
      </c>
      <c r="V116" s="60">
        <v>-0.04</v>
      </c>
      <c r="W116" s="60">
        <v>-4.4087284769304723E-17</v>
      </c>
      <c r="X116" s="60">
        <v>0.28000000000000003</v>
      </c>
      <c r="Y116" s="60">
        <v>0.04</v>
      </c>
      <c r="Z116" s="60">
        <v>1.7763568394002511E-17</v>
      </c>
      <c r="AA116" s="60">
        <v>-2.9391523179536467E-17</v>
      </c>
      <c r="AB116" s="60" t="s">
        <v>3332</v>
      </c>
      <c r="AC116" s="60" t="s">
        <v>819</v>
      </c>
      <c r="AD116" s="60" t="s">
        <v>3333</v>
      </c>
      <c r="AE116" s="60" t="s">
        <v>819</v>
      </c>
      <c r="AF116" s="60">
        <v>5.0920282186292871</v>
      </c>
      <c r="AG116" s="60">
        <v>3.0263701189628751</v>
      </c>
      <c r="AH116" s="60">
        <v>7.5386425929522094</v>
      </c>
      <c r="AI116" s="60">
        <v>6.9793347255525857</v>
      </c>
      <c r="AJ116" s="60">
        <v>100</v>
      </c>
      <c r="AK116" s="60">
        <v>100.0000000000001</v>
      </c>
    </row>
    <row r="117" spans="1:37" s="59" customFormat="1" x14ac:dyDescent="0.3">
      <c r="A117" s="61">
        <v>15</v>
      </c>
      <c r="B117" s="60"/>
      <c r="C117" s="60">
        <v>50</v>
      </c>
      <c r="D117" s="60">
        <v>9.9730491638183594E-4</v>
      </c>
      <c r="E117" s="60" t="b">
        <v>0</v>
      </c>
      <c r="F117" s="60">
        <v>6.4000000000000003E-3</v>
      </c>
      <c r="G117" s="60">
        <v>0</v>
      </c>
      <c r="H117" s="60">
        <v>0</v>
      </c>
      <c r="I117" s="60">
        <v>0</v>
      </c>
      <c r="J117" s="60">
        <v>0.16</v>
      </c>
      <c r="K117" s="60">
        <v>1.959434878635766E-17</v>
      </c>
      <c r="L117" s="60">
        <v>0.08</v>
      </c>
      <c r="M117" s="60">
        <v>0</v>
      </c>
      <c r="N117" s="60">
        <v>0.16</v>
      </c>
      <c r="O117" s="60">
        <v>9.7971743931788348E-18</v>
      </c>
      <c r="P117" s="60">
        <v>-3.9999999999999959E-2</v>
      </c>
      <c r="Q117" s="60">
        <v>-0.28000000000000003</v>
      </c>
      <c r="R117" s="60">
        <v>4.8985871965894128E-18</v>
      </c>
      <c r="S117" s="60">
        <v>-4.8985871965894131E-17</v>
      </c>
      <c r="T117" s="60">
        <v>-3.9999999999999959E-2</v>
      </c>
      <c r="U117" s="60">
        <v>-0.28000000000000003</v>
      </c>
      <c r="V117" s="60">
        <v>0.16</v>
      </c>
      <c r="W117" s="60">
        <v>-2.9391523179536467E-17</v>
      </c>
      <c r="X117" s="60">
        <v>4.0000000000000042E-2</v>
      </c>
      <c r="Y117" s="60">
        <v>-0.28000000000000003</v>
      </c>
      <c r="Z117" s="60">
        <v>0</v>
      </c>
      <c r="AA117" s="60">
        <v>-3.9188697572715302E-17</v>
      </c>
      <c r="AB117" s="60" t="s">
        <v>3334</v>
      </c>
      <c r="AC117" s="60" t="s">
        <v>767</v>
      </c>
      <c r="AD117" s="60" t="s">
        <v>3335</v>
      </c>
      <c r="AE117" s="60" t="s">
        <v>767</v>
      </c>
      <c r="AF117" s="60">
        <v>1.8635754324195179E-14</v>
      </c>
      <c r="AG117" s="60">
        <v>0</v>
      </c>
      <c r="AH117" s="60">
        <v>2.0838234533894761E-14</v>
      </c>
      <c r="AI117" s="60">
        <v>1.969214787951623E-14</v>
      </c>
      <c r="AJ117" s="60">
        <v>100</v>
      </c>
      <c r="AK117" s="60">
        <v>99.999999999999972</v>
      </c>
    </row>
    <row r="118" spans="1:37" s="59" customFormat="1" x14ac:dyDescent="0.3">
      <c r="A118" s="61">
        <v>16</v>
      </c>
      <c r="B118" s="60"/>
      <c r="C118" s="60">
        <v>50</v>
      </c>
      <c r="D118" s="60">
        <v>0</v>
      </c>
      <c r="E118" s="60" t="b">
        <v>1</v>
      </c>
      <c r="F118" s="60">
        <v>7.9999999999999984E-3</v>
      </c>
      <c r="G118" s="60">
        <v>7.9999999999999984E-3</v>
      </c>
      <c r="H118" s="60">
        <v>3.9999999999999952E-2</v>
      </c>
      <c r="I118" s="60">
        <v>8.0000000000000016E-2</v>
      </c>
      <c r="J118" s="60">
        <v>0.12</v>
      </c>
      <c r="K118" s="60">
        <v>4.8985871965894143E-18</v>
      </c>
      <c r="L118" s="60">
        <v>3.9999999999999952E-2</v>
      </c>
      <c r="M118" s="60">
        <v>8.0000000000000016E-2</v>
      </c>
      <c r="N118" s="60">
        <v>0.12</v>
      </c>
      <c r="O118" s="60">
        <v>4.8985871965894143E-18</v>
      </c>
      <c r="P118" s="60">
        <v>0.04</v>
      </c>
      <c r="Q118" s="60">
        <v>-0.44</v>
      </c>
      <c r="R118" s="60">
        <v>0</v>
      </c>
      <c r="S118" s="60">
        <v>-2.9391523179536467E-17</v>
      </c>
      <c r="T118" s="60">
        <v>5.3290705182007512E-17</v>
      </c>
      <c r="U118" s="60">
        <v>-0.36</v>
      </c>
      <c r="V118" s="60">
        <v>0.12</v>
      </c>
      <c r="W118" s="60">
        <v>-2.4492935982947059E-17</v>
      </c>
      <c r="X118" s="60">
        <v>0.04</v>
      </c>
      <c r="Y118" s="60">
        <v>-0.44</v>
      </c>
      <c r="Z118" s="60">
        <v>0</v>
      </c>
      <c r="AA118" s="60">
        <v>-2.9391523179536467E-17</v>
      </c>
      <c r="AB118" s="60" t="s">
        <v>3336</v>
      </c>
      <c r="AC118" s="60" t="s">
        <v>784</v>
      </c>
      <c r="AD118" s="60" t="s">
        <v>3336</v>
      </c>
      <c r="AE118" s="60" t="s">
        <v>784</v>
      </c>
      <c r="AF118" s="60">
        <v>2.5612861303098531</v>
      </c>
      <c r="AG118" s="60">
        <v>7.3321631045456481</v>
      </c>
      <c r="AH118" s="60">
        <v>5.1907638059175252</v>
      </c>
      <c r="AI118" s="60">
        <v>4.9193199093760036</v>
      </c>
      <c r="AJ118" s="60">
        <v>100</v>
      </c>
      <c r="AK118" s="60">
        <v>99.999999999999986</v>
      </c>
    </row>
    <row r="119" spans="1:37" s="59" customFormat="1" x14ac:dyDescent="0.3">
      <c r="A119" s="61">
        <v>17</v>
      </c>
      <c r="B119" s="60"/>
      <c r="C119" s="60">
        <v>50</v>
      </c>
      <c r="D119" s="60">
        <v>0</v>
      </c>
      <c r="E119" s="60" t="b">
        <v>0</v>
      </c>
      <c r="F119" s="60">
        <v>5.9200000000000023E-2</v>
      </c>
      <c r="G119" s="60">
        <v>7.999999999999995E-3</v>
      </c>
      <c r="H119" s="60">
        <v>3.9999999999999973E-2</v>
      </c>
      <c r="I119" s="60">
        <v>7.9999999999999988E-2</v>
      </c>
      <c r="J119" s="60">
        <v>0.12</v>
      </c>
      <c r="K119" s="60">
        <v>4.8985871965894143E-18</v>
      </c>
      <c r="L119" s="60">
        <v>4.0000000000000029E-2</v>
      </c>
      <c r="M119" s="60">
        <v>0.24</v>
      </c>
      <c r="N119" s="60">
        <v>0.12</v>
      </c>
      <c r="O119" s="60">
        <v>3.4290110376125888E-17</v>
      </c>
      <c r="P119" s="60">
        <v>-0.1199999999999999</v>
      </c>
      <c r="Q119" s="60">
        <v>3.999999999999998E-2</v>
      </c>
      <c r="R119" s="60">
        <v>1.469576158976824E-17</v>
      </c>
      <c r="S119" s="60">
        <v>-7.8377395145430604E-17</v>
      </c>
      <c r="T119" s="60">
        <v>-7.9999999999999974E-2</v>
      </c>
      <c r="U119" s="60">
        <v>-0.04</v>
      </c>
      <c r="V119" s="60">
        <v>-0.12</v>
      </c>
      <c r="W119" s="60">
        <v>-8.3275982342020019E-17</v>
      </c>
      <c r="X119" s="60">
        <v>-3.9999999999999952E-2</v>
      </c>
      <c r="Y119" s="60">
        <v>-0.28000000000000003</v>
      </c>
      <c r="Z119" s="60">
        <v>0</v>
      </c>
      <c r="AA119" s="60">
        <v>-4.8985871965894131E-17</v>
      </c>
      <c r="AB119" s="60" t="s">
        <v>3337</v>
      </c>
      <c r="AC119" s="60" t="s">
        <v>809</v>
      </c>
      <c r="AD119" s="60" t="s">
        <v>3338</v>
      </c>
      <c r="AE119" s="60" t="s">
        <v>809</v>
      </c>
      <c r="AF119" s="60">
        <v>2.5703258451519368</v>
      </c>
      <c r="AG119" s="60">
        <v>6.1390301260602467</v>
      </c>
      <c r="AH119" s="60">
        <v>6.550938858849249</v>
      </c>
      <c r="AI119" s="60">
        <v>6.1244438524680396</v>
      </c>
      <c r="AJ119" s="60">
        <v>99.999999999999986</v>
      </c>
      <c r="AK119" s="60">
        <v>100</v>
      </c>
    </row>
    <row r="120" spans="1:37" s="59" customFormat="1" x14ac:dyDescent="0.3">
      <c r="A120" s="61">
        <v>18</v>
      </c>
      <c r="B120" s="60"/>
      <c r="C120" s="60">
        <v>50</v>
      </c>
      <c r="D120" s="60">
        <v>0</v>
      </c>
      <c r="E120" s="60" t="b">
        <v>0</v>
      </c>
      <c r="F120" s="60">
        <v>2.5600000000000001E-2</v>
      </c>
      <c r="G120" s="60">
        <v>0</v>
      </c>
      <c r="H120" s="60">
        <v>0</v>
      </c>
      <c r="I120" s="60">
        <v>0</v>
      </c>
      <c r="J120" s="60">
        <v>7.9999999999999988E-2</v>
      </c>
      <c r="K120" s="60">
        <v>9.7971743931788286E-18</v>
      </c>
      <c r="L120" s="60">
        <v>0</v>
      </c>
      <c r="M120" s="60">
        <v>0.16</v>
      </c>
      <c r="N120" s="60">
        <v>7.9999999999999974E-2</v>
      </c>
      <c r="O120" s="60">
        <v>1.9594348786357639E-17</v>
      </c>
      <c r="P120" s="60">
        <v>0.2</v>
      </c>
      <c r="Q120" s="60">
        <v>0.2</v>
      </c>
      <c r="R120" s="60">
        <v>2.2662155590591919E-17</v>
      </c>
      <c r="S120" s="60">
        <v>-4.8985871965894118E-17</v>
      </c>
      <c r="T120" s="60">
        <v>0.2</v>
      </c>
      <c r="U120" s="60">
        <v>0.2</v>
      </c>
      <c r="V120" s="60">
        <v>-7.999999999999996E-2</v>
      </c>
      <c r="W120" s="60">
        <v>-5.8783046359072947E-17</v>
      </c>
      <c r="X120" s="60">
        <v>0.2</v>
      </c>
      <c r="Y120" s="60">
        <v>0.04</v>
      </c>
      <c r="Z120" s="60">
        <v>1.7763568394002511E-17</v>
      </c>
      <c r="AA120" s="60">
        <v>-3.9188697572715302E-17</v>
      </c>
      <c r="AB120" s="60" t="s">
        <v>3339</v>
      </c>
      <c r="AC120" s="60" t="s">
        <v>813</v>
      </c>
      <c r="AD120" s="60" t="s">
        <v>3340</v>
      </c>
      <c r="AE120" s="60" t="s">
        <v>813</v>
      </c>
      <c r="AF120" s="60">
        <v>0</v>
      </c>
      <c r="AG120" s="60">
        <v>3.9490129195572502E-14</v>
      </c>
      <c r="AH120" s="60">
        <v>0</v>
      </c>
      <c r="AI120" s="60">
        <v>0</v>
      </c>
      <c r="AJ120" s="60">
        <v>100</v>
      </c>
      <c r="AK120" s="60">
        <v>100.0000000000001</v>
      </c>
    </row>
    <row r="121" spans="1:37" s="59" customFormat="1" x14ac:dyDescent="0.3">
      <c r="A121" s="61">
        <v>19</v>
      </c>
      <c r="B121" s="60"/>
      <c r="C121" s="60">
        <v>50</v>
      </c>
      <c r="D121" s="60">
        <v>9.9730491638183594E-4</v>
      </c>
      <c r="E121" s="60" t="b">
        <v>1</v>
      </c>
      <c r="F121" s="60">
        <v>0</v>
      </c>
      <c r="G121" s="60">
        <v>0</v>
      </c>
      <c r="H121" s="60">
        <v>0</v>
      </c>
      <c r="I121" s="60">
        <v>0</v>
      </c>
      <c r="J121" s="60">
        <v>0.08</v>
      </c>
      <c r="K121" s="60">
        <v>9.797174393178804E-18</v>
      </c>
      <c r="L121" s="60">
        <v>0</v>
      </c>
      <c r="M121" s="60">
        <v>0</v>
      </c>
      <c r="N121" s="60">
        <v>0.08</v>
      </c>
      <c r="O121" s="60">
        <v>9.797174393178804E-18</v>
      </c>
      <c r="P121" s="60">
        <v>-0.2</v>
      </c>
      <c r="Q121" s="60">
        <v>0.04</v>
      </c>
      <c r="R121" s="60">
        <v>3.552713678800501E-17</v>
      </c>
      <c r="S121" s="60">
        <v>-8.8174569538609445E-17</v>
      </c>
      <c r="T121" s="60">
        <v>-0.2</v>
      </c>
      <c r="U121" s="60">
        <v>0.04</v>
      </c>
      <c r="V121" s="60">
        <v>-7.999999999999996E-2</v>
      </c>
      <c r="W121" s="60">
        <v>-9.7971743931788249E-17</v>
      </c>
      <c r="X121" s="60">
        <v>-0.2</v>
      </c>
      <c r="Y121" s="60">
        <v>0.04</v>
      </c>
      <c r="Z121" s="60">
        <v>3.552713678800501E-17</v>
      </c>
      <c r="AA121" s="60">
        <v>-8.8174569538609445E-17</v>
      </c>
      <c r="AB121" s="60" t="s">
        <v>3341</v>
      </c>
      <c r="AC121" s="60" t="s">
        <v>780</v>
      </c>
      <c r="AD121" s="60" t="s">
        <v>3341</v>
      </c>
      <c r="AE121" s="60" t="s">
        <v>780</v>
      </c>
      <c r="AF121" s="60">
        <v>2.0825434110679128E-14</v>
      </c>
      <c r="AG121" s="60">
        <v>3.9861695389321718E-14</v>
      </c>
      <c r="AH121" s="60">
        <v>0</v>
      </c>
      <c r="AI121" s="60">
        <v>1.241550647303777E-14</v>
      </c>
      <c r="AJ121" s="60">
        <v>99.999999999999986</v>
      </c>
      <c r="AK121" s="60">
        <v>100.0000000000001</v>
      </c>
    </row>
    <row r="122" spans="1:37" s="59" customFormat="1" x14ac:dyDescent="0.3">
      <c r="A122" s="61">
        <v>20</v>
      </c>
      <c r="B122" s="60"/>
      <c r="C122" s="60">
        <v>50</v>
      </c>
      <c r="D122" s="60">
        <v>0</v>
      </c>
      <c r="E122" s="60" t="b">
        <v>1</v>
      </c>
      <c r="F122" s="60">
        <v>1.9259299443872359E-34</v>
      </c>
      <c r="G122" s="60">
        <v>1.9259299443872359E-34</v>
      </c>
      <c r="H122" s="60">
        <v>1.387778780781446E-17</v>
      </c>
      <c r="I122" s="60">
        <v>0</v>
      </c>
      <c r="J122" s="60">
        <v>0.08</v>
      </c>
      <c r="K122" s="60">
        <v>9.7971743931788409E-18</v>
      </c>
      <c r="L122" s="60">
        <v>1.387778780781446E-17</v>
      </c>
      <c r="M122" s="60">
        <v>0</v>
      </c>
      <c r="N122" s="60">
        <v>0.08</v>
      </c>
      <c r="O122" s="60">
        <v>9.7971743931788409E-18</v>
      </c>
      <c r="P122" s="60">
        <v>-3.9999999999999973E-2</v>
      </c>
      <c r="Q122" s="60">
        <v>0.04</v>
      </c>
      <c r="R122" s="60">
        <v>3.552713678800501E-17</v>
      </c>
      <c r="S122" s="60">
        <v>-6.8580220752251788E-17</v>
      </c>
      <c r="T122" s="60">
        <v>-3.999999999999998E-2</v>
      </c>
      <c r="U122" s="60">
        <v>0.04</v>
      </c>
      <c r="V122" s="60">
        <v>8.0000000000000043E-2</v>
      </c>
      <c r="W122" s="60">
        <v>-5.8783046359072947E-17</v>
      </c>
      <c r="X122" s="60">
        <v>-3.9999999999999973E-2</v>
      </c>
      <c r="Y122" s="60">
        <v>0.04</v>
      </c>
      <c r="Z122" s="60">
        <v>3.552713678800501E-17</v>
      </c>
      <c r="AA122" s="60">
        <v>-6.8580220752251788E-17</v>
      </c>
      <c r="AB122" s="60" t="s">
        <v>3342</v>
      </c>
      <c r="AC122" s="60" t="s">
        <v>807</v>
      </c>
      <c r="AD122" s="60" t="s">
        <v>3342</v>
      </c>
      <c r="AE122" s="60" t="s">
        <v>807</v>
      </c>
      <c r="AF122" s="60">
        <v>0</v>
      </c>
      <c r="AG122" s="60">
        <v>0</v>
      </c>
      <c r="AH122" s="60">
        <v>0</v>
      </c>
      <c r="AI122" s="60">
        <v>1.241550647303777E-14</v>
      </c>
      <c r="AJ122" s="60">
        <v>100</v>
      </c>
      <c r="AK122" s="60">
        <v>99.999999999999929</v>
      </c>
    </row>
    <row r="123" spans="1:37" s="59" customFormat="1" x14ac:dyDescent="0.3">
      <c r="A123" s="61">
        <v>21</v>
      </c>
      <c r="B123" s="60"/>
      <c r="C123" s="60">
        <v>50</v>
      </c>
      <c r="D123" s="60">
        <v>9.9802017211914063E-4</v>
      </c>
      <c r="E123" s="60" t="b">
        <v>1</v>
      </c>
      <c r="F123" s="60">
        <v>7.9999999999999967E-3</v>
      </c>
      <c r="G123" s="60">
        <v>7.9999999999999967E-3</v>
      </c>
      <c r="H123" s="60">
        <v>3.999999999999998E-2</v>
      </c>
      <c r="I123" s="60">
        <v>7.9999999999999988E-2</v>
      </c>
      <c r="J123" s="60">
        <v>0.12</v>
      </c>
      <c r="K123" s="60">
        <v>4.8985871965894143E-18</v>
      </c>
      <c r="L123" s="60">
        <v>3.999999999999998E-2</v>
      </c>
      <c r="M123" s="60">
        <v>7.9999999999999988E-2</v>
      </c>
      <c r="N123" s="60">
        <v>0.12</v>
      </c>
      <c r="O123" s="60">
        <v>4.8985871965894143E-18</v>
      </c>
      <c r="P123" s="60">
        <v>-0.28000000000000003</v>
      </c>
      <c r="Q123" s="60">
        <v>0.04</v>
      </c>
      <c r="R123" s="60">
        <v>0</v>
      </c>
      <c r="S123" s="60">
        <v>-9.7971743931788249E-17</v>
      </c>
      <c r="T123" s="60">
        <v>-0.32</v>
      </c>
      <c r="U123" s="60">
        <v>0.12</v>
      </c>
      <c r="V123" s="60">
        <v>0.12</v>
      </c>
      <c r="W123" s="60">
        <v>-9.3073156735198835E-17</v>
      </c>
      <c r="X123" s="60">
        <v>-0.28000000000000003</v>
      </c>
      <c r="Y123" s="60">
        <v>0.04</v>
      </c>
      <c r="Z123" s="60">
        <v>0</v>
      </c>
      <c r="AA123" s="60">
        <v>-9.7971743931788249E-17</v>
      </c>
      <c r="AB123" s="60" t="s">
        <v>3343</v>
      </c>
      <c r="AC123" s="60" t="s">
        <v>784</v>
      </c>
      <c r="AD123" s="60" t="s">
        <v>3343</v>
      </c>
      <c r="AE123" s="60" t="s">
        <v>784</v>
      </c>
      <c r="AF123" s="60">
        <v>3.426981655724846</v>
      </c>
      <c r="AG123" s="60">
        <v>4.7646587203354551</v>
      </c>
      <c r="AH123" s="60">
        <v>7.5386425929522094</v>
      </c>
      <c r="AI123" s="60">
        <v>6.9793347255525857</v>
      </c>
      <c r="AJ123" s="60">
        <v>100</v>
      </c>
      <c r="AK123" s="60">
        <v>99.999999999999957</v>
      </c>
    </row>
    <row r="124" spans="1:37" s="59" customFormat="1" x14ac:dyDescent="0.3">
      <c r="A124" s="61">
        <v>22</v>
      </c>
      <c r="B124" s="60"/>
      <c r="C124" s="60">
        <v>50</v>
      </c>
      <c r="D124" s="60">
        <v>0</v>
      </c>
      <c r="E124" s="60" t="b">
        <v>1</v>
      </c>
      <c r="F124" s="60">
        <v>8.0000000000000019E-3</v>
      </c>
      <c r="G124" s="60">
        <v>8.0000000000000019E-3</v>
      </c>
      <c r="H124" s="60">
        <v>3.9999999999999987E-2</v>
      </c>
      <c r="I124" s="60">
        <v>8.0000000000000016E-2</v>
      </c>
      <c r="J124" s="60">
        <v>4.0000000000000042E-2</v>
      </c>
      <c r="K124" s="60">
        <v>4.8985871965894266E-18</v>
      </c>
      <c r="L124" s="60">
        <v>3.9999999999999987E-2</v>
      </c>
      <c r="M124" s="60">
        <v>8.0000000000000016E-2</v>
      </c>
      <c r="N124" s="60">
        <v>4.0000000000000042E-2</v>
      </c>
      <c r="O124" s="60">
        <v>4.8985871965894266E-18</v>
      </c>
      <c r="P124" s="60">
        <v>4.0000000000000022E-2</v>
      </c>
      <c r="Q124" s="60">
        <v>0.2</v>
      </c>
      <c r="R124" s="60">
        <v>0</v>
      </c>
      <c r="S124" s="60">
        <v>-6.8580220752251788E-17</v>
      </c>
      <c r="T124" s="60">
        <v>8.0000000000000016E-2</v>
      </c>
      <c r="U124" s="60">
        <v>0.28000000000000003</v>
      </c>
      <c r="V124" s="60">
        <v>4.0000000000000042E-2</v>
      </c>
      <c r="W124" s="60">
        <v>-6.3681633555662361E-17</v>
      </c>
      <c r="X124" s="60">
        <v>4.0000000000000022E-2</v>
      </c>
      <c r="Y124" s="60">
        <v>0.2</v>
      </c>
      <c r="Z124" s="60">
        <v>0</v>
      </c>
      <c r="AA124" s="60">
        <v>-6.8580220752251788E-17</v>
      </c>
      <c r="AB124" s="60" t="s">
        <v>3344</v>
      </c>
      <c r="AC124" s="60" t="s">
        <v>784</v>
      </c>
      <c r="AD124" s="60" t="s">
        <v>3344</v>
      </c>
      <c r="AE124" s="60" t="s">
        <v>784</v>
      </c>
      <c r="AF124" s="60">
        <v>5.684862837206671</v>
      </c>
      <c r="AG124" s="60">
        <v>2.345713668161189</v>
      </c>
      <c r="AH124" s="60">
        <v>8.8770626439051945</v>
      </c>
      <c r="AI124" s="60">
        <v>8.1116071555709404</v>
      </c>
      <c r="AJ124" s="60">
        <v>100.0000000000001</v>
      </c>
      <c r="AK124" s="60">
        <v>99.999999999999929</v>
      </c>
    </row>
    <row r="125" spans="1:37" s="59" customFormat="1" x14ac:dyDescent="0.3">
      <c r="A125" s="61">
        <v>23</v>
      </c>
      <c r="B125" s="60"/>
      <c r="C125" s="60">
        <v>50</v>
      </c>
      <c r="D125" s="60">
        <v>0</v>
      </c>
      <c r="E125" s="60" t="b">
        <v>1</v>
      </c>
      <c r="F125" s="60">
        <v>0</v>
      </c>
      <c r="G125" s="60">
        <v>0</v>
      </c>
      <c r="H125" s="60">
        <v>0</v>
      </c>
      <c r="I125" s="60">
        <v>0</v>
      </c>
      <c r="J125" s="60">
        <v>0.16</v>
      </c>
      <c r="K125" s="60">
        <v>1.9594348786357639E-17</v>
      </c>
      <c r="L125" s="60">
        <v>0</v>
      </c>
      <c r="M125" s="60">
        <v>0</v>
      </c>
      <c r="N125" s="60">
        <v>0.16</v>
      </c>
      <c r="O125" s="60">
        <v>1.9594348786357639E-17</v>
      </c>
      <c r="P125" s="60">
        <v>0.2</v>
      </c>
      <c r="Q125" s="60">
        <v>-0.12</v>
      </c>
      <c r="R125" s="60">
        <v>0</v>
      </c>
      <c r="S125" s="60">
        <v>-2.9391523179536467E-17</v>
      </c>
      <c r="T125" s="60">
        <v>0.2</v>
      </c>
      <c r="U125" s="60">
        <v>-0.12</v>
      </c>
      <c r="V125" s="60">
        <v>-0.16</v>
      </c>
      <c r="W125" s="60">
        <v>-4.8985871965894118E-17</v>
      </c>
      <c r="X125" s="60">
        <v>0.2</v>
      </c>
      <c r="Y125" s="60">
        <v>-0.12</v>
      </c>
      <c r="Z125" s="60">
        <v>0</v>
      </c>
      <c r="AA125" s="60">
        <v>-2.9391523179536467E-17</v>
      </c>
      <c r="AB125" s="60" t="s">
        <v>3345</v>
      </c>
      <c r="AC125" s="60" t="s">
        <v>773</v>
      </c>
      <c r="AD125" s="60" t="s">
        <v>3345</v>
      </c>
      <c r="AE125" s="60" t="s">
        <v>773</v>
      </c>
      <c r="AF125" s="60">
        <v>1.3767873071481159E-14</v>
      </c>
      <c r="AG125" s="60">
        <v>4.4061747585162869E-14</v>
      </c>
      <c r="AH125" s="60">
        <v>3.5100865574251812E-14</v>
      </c>
      <c r="AI125" s="60">
        <v>2.1965016403383451E-14</v>
      </c>
      <c r="AJ125" s="60">
        <v>99.999999999999986</v>
      </c>
      <c r="AK125" s="60">
        <v>100</v>
      </c>
    </row>
    <row r="126" spans="1:37" s="59" customFormat="1" x14ac:dyDescent="0.3">
      <c r="A126" s="61">
        <v>24</v>
      </c>
      <c r="B126" s="60"/>
      <c r="C126" s="60">
        <v>50</v>
      </c>
      <c r="D126" s="60">
        <v>0</v>
      </c>
      <c r="E126" s="60" t="b">
        <v>0</v>
      </c>
      <c r="F126" s="60">
        <v>5.920000000000001E-2</v>
      </c>
      <c r="G126" s="60">
        <v>8.0000000000000019E-3</v>
      </c>
      <c r="H126" s="60">
        <v>3.9999999999999987E-2</v>
      </c>
      <c r="I126" s="60">
        <v>8.0000000000000016E-2</v>
      </c>
      <c r="J126" s="60">
        <v>0.12</v>
      </c>
      <c r="K126" s="60">
        <v>2.4492935982947072E-17</v>
      </c>
      <c r="L126" s="60">
        <v>0.04</v>
      </c>
      <c r="M126" s="60">
        <v>0.24</v>
      </c>
      <c r="N126" s="60">
        <v>0.12</v>
      </c>
      <c r="O126" s="60">
        <v>2.4492935982947072E-17</v>
      </c>
      <c r="P126" s="60">
        <v>0.12</v>
      </c>
      <c r="Q126" s="60">
        <v>0.2</v>
      </c>
      <c r="R126" s="60">
        <v>0</v>
      </c>
      <c r="S126" s="60">
        <v>-5.8783046359072959E-17</v>
      </c>
      <c r="T126" s="60">
        <v>0.08</v>
      </c>
      <c r="U126" s="60">
        <v>0.28000000000000003</v>
      </c>
      <c r="V126" s="60">
        <v>-0.12</v>
      </c>
      <c r="W126" s="60">
        <v>-8.3275982342020031E-17</v>
      </c>
      <c r="X126" s="60">
        <v>0.04</v>
      </c>
      <c r="Y126" s="60">
        <v>0.04</v>
      </c>
      <c r="Z126" s="60">
        <v>0</v>
      </c>
      <c r="AA126" s="60">
        <v>-5.8783046359072959E-17</v>
      </c>
      <c r="AB126" s="60" t="s">
        <v>3346</v>
      </c>
      <c r="AC126" s="60" t="s">
        <v>775</v>
      </c>
      <c r="AD126" s="60" t="s">
        <v>3347</v>
      </c>
      <c r="AE126" s="60" t="s">
        <v>775</v>
      </c>
      <c r="AF126" s="60">
        <v>1.9858478500873189</v>
      </c>
      <c r="AG126" s="60">
        <v>6.7150464010983253</v>
      </c>
      <c r="AH126" s="60">
        <v>8.8770626439051945</v>
      </c>
      <c r="AI126" s="60">
        <v>8.1116071555709404</v>
      </c>
      <c r="AJ126" s="60">
        <v>99.999999999999972</v>
      </c>
      <c r="AK126" s="60">
        <v>100</v>
      </c>
    </row>
    <row r="127" spans="1:37" s="59" customFormat="1" x14ac:dyDescent="0.3">
      <c r="A127" s="61">
        <v>25</v>
      </c>
      <c r="B127" s="60"/>
      <c r="C127" s="60">
        <v>50</v>
      </c>
      <c r="D127" s="60">
        <v>9.975433349609375E-4</v>
      </c>
      <c r="E127" s="60" t="b">
        <v>1</v>
      </c>
      <c r="F127" s="60">
        <v>7.9999999999999932E-3</v>
      </c>
      <c r="G127" s="60">
        <v>7.9999999999999932E-3</v>
      </c>
      <c r="H127" s="60">
        <v>3.9999999999999952E-2</v>
      </c>
      <c r="I127" s="60">
        <v>7.9999999999999988E-2</v>
      </c>
      <c r="J127" s="60">
        <v>0.2</v>
      </c>
      <c r="K127" s="60">
        <v>2.4492935982947072E-17</v>
      </c>
      <c r="L127" s="60">
        <v>3.9999999999999952E-2</v>
      </c>
      <c r="M127" s="60">
        <v>7.9999999999999988E-2</v>
      </c>
      <c r="N127" s="60">
        <v>0.2</v>
      </c>
      <c r="O127" s="60">
        <v>2.4492935982947072E-17</v>
      </c>
      <c r="P127" s="60">
        <v>4.0000000000000063E-2</v>
      </c>
      <c r="Q127" s="60">
        <v>-0.12</v>
      </c>
      <c r="R127" s="60">
        <v>0</v>
      </c>
      <c r="S127" s="60">
        <v>-4.8985871965894131E-17</v>
      </c>
      <c r="T127" s="60">
        <v>0.08</v>
      </c>
      <c r="U127" s="60">
        <v>-0.04</v>
      </c>
      <c r="V127" s="60">
        <v>0.2</v>
      </c>
      <c r="W127" s="60">
        <v>-2.4492935982947059E-17</v>
      </c>
      <c r="X127" s="60">
        <v>4.0000000000000063E-2</v>
      </c>
      <c r="Y127" s="60">
        <v>-0.12</v>
      </c>
      <c r="Z127" s="60">
        <v>0</v>
      </c>
      <c r="AA127" s="60">
        <v>-4.8985871965894131E-17</v>
      </c>
      <c r="AB127" s="60" t="s">
        <v>3348</v>
      </c>
      <c r="AC127" s="60" t="s">
        <v>767</v>
      </c>
      <c r="AD127" s="60" t="s">
        <v>3348</v>
      </c>
      <c r="AE127" s="60" t="s">
        <v>767</v>
      </c>
      <c r="AF127" s="60">
        <v>6.1390301260601552</v>
      </c>
      <c r="AG127" s="60">
        <v>2.5703258451519009</v>
      </c>
      <c r="AH127" s="60">
        <v>6.5509388588492854</v>
      </c>
      <c r="AI127" s="60">
        <v>6.1244438524680644</v>
      </c>
      <c r="AJ127" s="60">
        <v>100</v>
      </c>
      <c r="AK127" s="60">
        <v>99.999999999999972</v>
      </c>
    </row>
    <row r="128" spans="1:37" s="59" customFormat="1" x14ac:dyDescent="0.3">
      <c r="A128" s="61">
        <v>26</v>
      </c>
      <c r="B128" s="60"/>
      <c r="C128" s="60">
        <v>50</v>
      </c>
      <c r="D128" s="60">
        <v>0</v>
      </c>
      <c r="E128" s="60" t="b">
        <v>0</v>
      </c>
      <c r="F128" s="60">
        <v>7.9999999999999984E-3</v>
      </c>
      <c r="G128" s="60">
        <v>7.9999999999999967E-3</v>
      </c>
      <c r="H128" s="60">
        <v>3.9999999999999987E-2</v>
      </c>
      <c r="I128" s="60">
        <v>7.9999999999999988E-2</v>
      </c>
      <c r="J128" s="60">
        <v>0.12</v>
      </c>
      <c r="K128" s="60">
        <v>4.898587196589402E-18</v>
      </c>
      <c r="L128" s="60">
        <v>4.0000000000000008E-2</v>
      </c>
      <c r="M128" s="60">
        <v>7.9999999999999988E-2</v>
      </c>
      <c r="N128" s="60">
        <v>0.12</v>
      </c>
      <c r="O128" s="60">
        <v>1.4695761589768231E-17</v>
      </c>
      <c r="P128" s="60">
        <v>-0.12</v>
      </c>
      <c r="Q128" s="60">
        <v>-0.12</v>
      </c>
      <c r="R128" s="60">
        <v>-4.8985871965894128E-18</v>
      </c>
      <c r="S128" s="60">
        <v>-6.8580220752251776E-17</v>
      </c>
      <c r="T128" s="60">
        <v>-0.16</v>
      </c>
      <c r="U128" s="60">
        <v>-0.04</v>
      </c>
      <c r="V128" s="60">
        <v>0.12</v>
      </c>
      <c r="W128" s="60">
        <v>-6.3681633555662374E-17</v>
      </c>
      <c r="X128" s="60">
        <v>-0.2</v>
      </c>
      <c r="Y128" s="60">
        <v>-0.12</v>
      </c>
      <c r="Z128" s="60">
        <v>0</v>
      </c>
      <c r="AA128" s="60">
        <v>-7.8377395145430604E-17</v>
      </c>
      <c r="AB128" s="60" t="s">
        <v>3349</v>
      </c>
      <c r="AC128" s="60" t="s">
        <v>807</v>
      </c>
      <c r="AD128" s="60" t="s">
        <v>3350</v>
      </c>
      <c r="AE128" s="60" t="s">
        <v>807</v>
      </c>
      <c r="AF128" s="60">
        <v>2.8536463199096</v>
      </c>
      <c r="AG128" s="60">
        <v>5.6694034674058162</v>
      </c>
      <c r="AH128" s="60">
        <v>6.5509388588492854</v>
      </c>
      <c r="AI128" s="60">
        <v>6.1244438524680644</v>
      </c>
      <c r="AJ128" s="60">
        <v>100</v>
      </c>
      <c r="AK128" s="60">
        <v>99.999999999999972</v>
      </c>
    </row>
    <row r="129" spans="1:37" s="59" customFormat="1" x14ac:dyDescent="0.3">
      <c r="A129" s="61">
        <v>27</v>
      </c>
      <c r="B129" s="60"/>
      <c r="C129" s="60">
        <v>50</v>
      </c>
      <c r="D129" s="60">
        <v>9.9730491638183594E-4</v>
      </c>
      <c r="E129" s="60" t="b">
        <v>1</v>
      </c>
      <c r="F129" s="60">
        <v>7.9999999999999984E-3</v>
      </c>
      <c r="G129" s="60">
        <v>7.9999999999999984E-3</v>
      </c>
      <c r="H129" s="60">
        <v>0.04</v>
      </c>
      <c r="I129" s="60">
        <v>7.9999999999999988E-2</v>
      </c>
      <c r="J129" s="60">
        <v>0.12</v>
      </c>
      <c r="K129" s="60">
        <v>1.4695761589768231E-17</v>
      </c>
      <c r="L129" s="60">
        <v>0.04</v>
      </c>
      <c r="M129" s="60">
        <v>7.9999999999999988E-2</v>
      </c>
      <c r="N129" s="60">
        <v>0.12</v>
      </c>
      <c r="O129" s="60">
        <v>1.4695761589768231E-17</v>
      </c>
      <c r="P129" s="60">
        <v>-3.9999999999999973E-2</v>
      </c>
      <c r="Q129" s="60">
        <v>-0.12</v>
      </c>
      <c r="R129" s="60">
        <v>3.552713678800501E-17</v>
      </c>
      <c r="S129" s="60">
        <v>-5.8783046359072959E-17</v>
      </c>
      <c r="T129" s="60">
        <v>3.552713678800501E-17</v>
      </c>
      <c r="U129" s="60">
        <v>-0.04</v>
      </c>
      <c r="V129" s="60">
        <v>-0.12</v>
      </c>
      <c r="W129" s="60">
        <v>-7.347880794884119E-17</v>
      </c>
      <c r="X129" s="60">
        <v>-3.9999999999999973E-2</v>
      </c>
      <c r="Y129" s="60">
        <v>-0.12</v>
      </c>
      <c r="Z129" s="60">
        <v>3.552713678800501E-17</v>
      </c>
      <c r="AA129" s="60">
        <v>-5.8783046359072959E-17</v>
      </c>
      <c r="AB129" s="60" t="s">
        <v>3351</v>
      </c>
      <c r="AC129" s="60" t="s">
        <v>775</v>
      </c>
      <c r="AD129" s="60" t="s">
        <v>3351</v>
      </c>
      <c r="AE129" s="60" t="s">
        <v>775</v>
      </c>
      <c r="AF129" s="60">
        <v>6.6934870405623501</v>
      </c>
      <c r="AG129" s="60">
        <v>2.3381825084840799</v>
      </c>
      <c r="AH129" s="60">
        <v>6.5509388588492854</v>
      </c>
      <c r="AI129" s="60">
        <v>6.1244438524680644</v>
      </c>
      <c r="AJ129" s="60">
        <v>100</v>
      </c>
      <c r="AK129" s="60">
        <v>100</v>
      </c>
    </row>
    <row r="130" spans="1:37" s="59" customFormat="1" x14ac:dyDescent="0.3">
      <c r="A130" s="61">
        <v>28</v>
      </c>
      <c r="B130" s="60"/>
      <c r="C130" s="60">
        <v>50</v>
      </c>
      <c r="D130" s="60">
        <v>9.9730491638183594E-4</v>
      </c>
      <c r="E130" s="60" t="b">
        <v>0</v>
      </c>
      <c r="F130" s="60">
        <v>5.9200000000000003E-2</v>
      </c>
      <c r="G130" s="60">
        <v>8.0000000000000019E-3</v>
      </c>
      <c r="H130" s="60">
        <v>3.999999999999998E-2</v>
      </c>
      <c r="I130" s="60">
        <v>8.0000000000000016E-2</v>
      </c>
      <c r="J130" s="60">
        <v>0.2</v>
      </c>
      <c r="K130" s="60">
        <v>1.4695761589768249E-17</v>
      </c>
      <c r="L130" s="60">
        <v>4.0000000000000008E-2</v>
      </c>
      <c r="M130" s="60">
        <v>0.24</v>
      </c>
      <c r="N130" s="60">
        <v>0.2</v>
      </c>
      <c r="O130" s="60">
        <v>1.4695761589768249E-17</v>
      </c>
      <c r="P130" s="60">
        <v>0.12</v>
      </c>
      <c r="Q130" s="60">
        <v>-0.28000000000000003</v>
      </c>
      <c r="R130" s="60">
        <v>0</v>
      </c>
      <c r="S130" s="60">
        <v>-2.939152317953648E-17</v>
      </c>
      <c r="T130" s="60">
        <v>8.0000000000000016E-2</v>
      </c>
      <c r="U130" s="60">
        <v>-0.2</v>
      </c>
      <c r="V130" s="60">
        <v>0.2</v>
      </c>
      <c r="W130" s="60">
        <v>-1.4695761589768231E-17</v>
      </c>
      <c r="X130" s="60">
        <v>0.04</v>
      </c>
      <c r="Y130" s="60">
        <v>-0.44</v>
      </c>
      <c r="Z130" s="60">
        <v>0</v>
      </c>
      <c r="AA130" s="60">
        <v>-2.939152317953648E-17</v>
      </c>
      <c r="AB130" s="60" t="s">
        <v>3352</v>
      </c>
      <c r="AC130" s="60" t="s">
        <v>3353</v>
      </c>
      <c r="AD130" s="60" t="s">
        <v>3354</v>
      </c>
      <c r="AE130" s="60" t="s">
        <v>3353</v>
      </c>
      <c r="AF130" s="60">
        <v>2.2337253573001492</v>
      </c>
      <c r="AG130" s="60">
        <v>7.7280374049415119</v>
      </c>
      <c r="AH130" s="60">
        <v>5.7920690540615158</v>
      </c>
      <c r="AI130" s="60">
        <v>5.4561287667875451</v>
      </c>
      <c r="AJ130" s="60">
        <v>100</v>
      </c>
      <c r="AK130" s="60">
        <v>100</v>
      </c>
    </row>
    <row r="131" spans="1:37" s="59" customFormat="1" x14ac:dyDescent="0.3">
      <c r="A131" s="61">
        <v>29</v>
      </c>
      <c r="B131" s="60"/>
      <c r="C131" s="60">
        <v>50</v>
      </c>
      <c r="D131" s="60">
        <v>0</v>
      </c>
      <c r="E131" s="60" t="b">
        <v>1</v>
      </c>
      <c r="F131" s="60">
        <v>4.8148248609680896E-35</v>
      </c>
      <c r="G131" s="60">
        <v>4.8148248609680896E-35</v>
      </c>
      <c r="H131" s="60">
        <v>6.9388939039072284E-18</v>
      </c>
      <c r="I131" s="60">
        <v>0</v>
      </c>
      <c r="J131" s="60">
        <v>0.08</v>
      </c>
      <c r="K131" s="60">
        <v>9.7971743931788409E-18</v>
      </c>
      <c r="L131" s="60">
        <v>6.9388939039072284E-18</v>
      </c>
      <c r="M131" s="60">
        <v>0</v>
      </c>
      <c r="N131" s="60">
        <v>0.08</v>
      </c>
      <c r="O131" s="60">
        <v>9.7971743931788409E-18</v>
      </c>
      <c r="P131" s="60">
        <v>-3.9999999999999973E-2</v>
      </c>
      <c r="Q131" s="60">
        <v>-0.12</v>
      </c>
      <c r="R131" s="60">
        <v>3.552713678800501E-17</v>
      </c>
      <c r="S131" s="60">
        <v>-5.8783046359072959E-17</v>
      </c>
      <c r="T131" s="60">
        <v>-3.999999999999998E-2</v>
      </c>
      <c r="U131" s="60">
        <v>-0.12</v>
      </c>
      <c r="V131" s="60">
        <v>8.0000000000000043E-2</v>
      </c>
      <c r="W131" s="60">
        <v>-4.8985871965894118E-17</v>
      </c>
      <c r="X131" s="60">
        <v>-3.9999999999999973E-2</v>
      </c>
      <c r="Y131" s="60">
        <v>-0.12</v>
      </c>
      <c r="Z131" s="60">
        <v>3.552713678800501E-17</v>
      </c>
      <c r="AA131" s="60">
        <v>-5.8783046359072959E-17</v>
      </c>
      <c r="AB131" s="60" t="s">
        <v>3355</v>
      </c>
      <c r="AC131" s="60" t="s">
        <v>784</v>
      </c>
      <c r="AD131" s="60" t="s">
        <v>3355</v>
      </c>
      <c r="AE131" s="60" t="s">
        <v>784</v>
      </c>
      <c r="AF131" s="60">
        <v>3.553177188848917E-14</v>
      </c>
      <c r="AG131" s="60">
        <v>4.8593970299065761E-14</v>
      </c>
      <c r="AH131" s="60">
        <v>3.5100865574251812E-14</v>
      </c>
      <c r="AI131" s="60">
        <v>2.1965016403383451E-14</v>
      </c>
      <c r="AJ131" s="60">
        <v>99.999999999999986</v>
      </c>
      <c r="AK131" s="60">
        <v>99.999999999999929</v>
      </c>
    </row>
    <row r="132" spans="1:37" s="59" customFormat="1" x14ac:dyDescent="0.3">
      <c r="A132" s="61">
        <v>30</v>
      </c>
      <c r="B132" s="60"/>
      <c r="C132" s="60">
        <v>50</v>
      </c>
      <c r="D132" s="60">
        <v>9.9682807922363281E-4</v>
      </c>
      <c r="E132" s="60" t="b">
        <v>0</v>
      </c>
      <c r="F132" s="60">
        <v>8.0000000000000036E-3</v>
      </c>
      <c r="G132" s="60">
        <v>7.9999999999999967E-3</v>
      </c>
      <c r="H132" s="60">
        <v>3.9999999999999987E-2</v>
      </c>
      <c r="I132" s="60">
        <v>7.9999999999999988E-2</v>
      </c>
      <c r="J132" s="60">
        <v>0.2</v>
      </c>
      <c r="K132" s="60">
        <v>1.4695761589768221E-17</v>
      </c>
      <c r="L132" s="60">
        <v>4.0000000000000008E-2</v>
      </c>
      <c r="M132" s="60">
        <v>8.0000000000000016E-2</v>
      </c>
      <c r="N132" s="60">
        <v>0.2</v>
      </c>
      <c r="O132" s="60">
        <v>2.449293598294705E-17</v>
      </c>
      <c r="P132" s="60">
        <v>0.12</v>
      </c>
      <c r="Q132" s="60">
        <v>-0.12</v>
      </c>
      <c r="R132" s="60">
        <v>4.8985871965894128E-18</v>
      </c>
      <c r="S132" s="60">
        <v>-3.9188697572715308E-17</v>
      </c>
      <c r="T132" s="60">
        <v>0.16</v>
      </c>
      <c r="U132" s="60">
        <v>-0.2</v>
      </c>
      <c r="V132" s="60">
        <v>-0.2</v>
      </c>
      <c r="W132" s="60">
        <v>-5.3884459162483539E-17</v>
      </c>
      <c r="X132" s="60">
        <v>0.12</v>
      </c>
      <c r="Y132" s="60">
        <v>-0.28000000000000003</v>
      </c>
      <c r="Z132" s="60">
        <v>0</v>
      </c>
      <c r="AA132" s="60">
        <v>-2.9391523179536492E-17</v>
      </c>
      <c r="AB132" s="60" t="s">
        <v>3356</v>
      </c>
      <c r="AC132" s="60" t="s">
        <v>3357</v>
      </c>
      <c r="AD132" s="60" t="s">
        <v>3358</v>
      </c>
      <c r="AE132" s="60" t="s">
        <v>3357</v>
      </c>
      <c r="AF132" s="60">
        <v>2.056303688132584</v>
      </c>
      <c r="AG132" s="60">
        <v>8.6277004602170937</v>
      </c>
      <c r="AH132" s="60">
        <v>5.7920690540614173</v>
      </c>
      <c r="AI132" s="60">
        <v>5.4561287667874829</v>
      </c>
      <c r="AJ132" s="60">
        <v>100</v>
      </c>
      <c r="AK132" s="60">
        <v>100</v>
      </c>
    </row>
    <row r="133" spans="1:37" s="59" customFormat="1" x14ac:dyDescent="0.3">
      <c r="A133" s="61">
        <v>31</v>
      </c>
      <c r="B133" s="60"/>
      <c r="C133" s="60">
        <v>50</v>
      </c>
      <c r="D133" s="60">
        <v>0</v>
      </c>
      <c r="E133" s="60" t="b">
        <v>0</v>
      </c>
      <c r="F133" s="60">
        <v>8.0000000000000002E-3</v>
      </c>
      <c r="G133" s="60">
        <v>7.9999999999999967E-3</v>
      </c>
      <c r="H133" s="60">
        <v>3.999999999999998E-2</v>
      </c>
      <c r="I133" s="60">
        <v>7.9999999999999988E-2</v>
      </c>
      <c r="J133" s="60">
        <v>4.0000000000000008E-2</v>
      </c>
      <c r="K133" s="60">
        <v>4.8985871965894081E-18</v>
      </c>
      <c r="L133" s="60">
        <v>4.0000000000000022E-2</v>
      </c>
      <c r="M133" s="60">
        <v>7.9999999999999988E-2</v>
      </c>
      <c r="N133" s="60">
        <v>0.04</v>
      </c>
      <c r="O133" s="60">
        <v>4.8985871965894197E-18</v>
      </c>
      <c r="P133" s="60">
        <v>0.12</v>
      </c>
      <c r="Q133" s="60">
        <v>-0.12</v>
      </c>
      <c r="R133" s="60">
        <v>2.1746765394414339E-17</v>
      </c>
      <c r="S133" s="60">
        <v>-3.9188697572715302E-17</v>
      </c>
      <c r="T133" s="60">
        <v>8.0000000000000043E-2</v>
      </c>
      <c r="U133" s="60">
        <v>-0.04</v>
      </c>
      <c r="V133" s="60">
        <v>4.0000000000000029E-2</v>
      </c>
      <c r="W133" s="60">
        <v>-4.408728476930471E-17</v>
      </c>
      <c r="X133" s="60">
        <v>4.0000000000000022E-2</v>
      </c>
      <c r="Y133" s="60">
        <v>-0.12</v>
      </c>
      <c r="Z133" s="60">
        <v>2.6645352591003759E-17</v>
      </c>
      <c r="AA133" s="60">
        <v>-4.8985871965894131E-17</v>
      </c>
      <c r="AB133" s="60" t="s">
        <v>3359</v>
      </c>
      <c r="AC133" s="60" t="s">
        <v>806</v>
      </c>
      <c r="AD133" s="60" t="s">
        <v>3360</v>
      </c>
      <c r="AE133" s="60" t="s">
        <v>806</v>
      </c>
      <c r="AF133" s="60">
        <v>2.1444984912684748</v>
      </c>
      <c r="AG133" s="60">
        <v>7.3580409878702291</v>
      </c>
      <c r="AH133" s="60">
        <v>6.5509388588492854</v>
      </c>
      <c r="AI133" s="60">
        <v>6.1244438524680644</v>
      </c>
      <c r="AJ133" s="60">
        <v>99.999999999999986</v>
      </c>
      <c r="AK133" s="60">
        <v>99.999999999999901</v>
      </c>
    </row>
    <row r="134" spans="1:37" s="59" customFormat="1" x14ac:dyDescent="0.3">
      <c r="A134" s="61">
        <v>32</v>
      </c>
      <c r="B134" s="60"/>
      <c r="C134" s="60">
        <v>50</v>
      </c>
      <c r="D134" s="60">
        <v>9.975433349609375E-4</v>
      </c>
      <c r="E134" s="60" t="b">
        <v>1</v>
      </c>
      <c r="F134" s="60">
        <v>4.8148248609680896E-35</v>
      </c>
      <c r="G134" s="60">
        <v>4.8148248609680896E-35</v>
      </c>
      <c r="H134" s="60">
        <v>6.9388939039072284E-18</v>
      </c>
      <c r="I134" s="60">
        <v>0</v>
      </c>
      <c r="J134" s="60">
        <v>0.08</v>
      </c>
      <c r="K134" s="60">
        <v>9.7971743931788163E-18</v>
      </c>
      <c r="L134" s="60">
        <v>6.9388939039072284E-18</v>
      </c>
      <c r="M134" s="60">
        <v>0</v>
      </c>
      <c r="N134" s="60">
        <v>0.08</v>
      </c>
      <c r="O134" s="60">
        <v>9.7971743931788163E-18</v>
      </c>
      <c r="P134" s="60">
        <v>-3.999999999999998E-2</v>
      </c>
      <c r="Q134" s="60">
        <v>0.2</v>
      </c>
      <c r="R134" s="60">
        <v>2.2204460492503129E-17</v>
      </c>
      <c r="S134" s="60">
        <v>-7.8377395145430617E-17</v>
      </c>
      <c r="T134" s="60">
        <v>-3.9999999999999987E-2</v>
      </c>
      <c r="U134" s="60">
        <v>0.2</v>
      </c>
      <c r="V134" s="60">
        <v>-7.9999999999999974E-2</v>
      </c>
      <c r="W134" s="60">
        <v>-8.8174569538609433E-17</v>
      </c>
      <c r="X134" s="60">
        <v>-3.999999999999998E-2</v>
      </c>
      <c r="Y134" s="60">
        <v>0.2</v>
      </c>
      <c r="Z134" s="60">
        <v>2.2204460492503129E-17</v>
      </c>
      <c r="AA134" s="60">
        <v>-7.8377395145430617E-17</v>
      </c>
      <c r="AB134" s="60" t="s">
        <v>3361</v>
      </c>
      <c r="AC134" s="60" t="s">
        <v>811</v>
      </c>
      <c r="AD134" s="60" t="s">
        <v>3361</v>
      </c>
      <c r="AE134" s="60" t="s">
        <v>811</v>
      </c>
      <c r="AF134" s="60">
        <v>3.2497934350846828E-14</v>
      </c>
      <c r="AG134" s="60">
        <v>4.4782284713333688E-14</v>
      </c>
      <c r="AH134" s="60">
        <v>0</v>
      </c>
      <c r="AI134" s="60">
        <v>0</v>
      </c>
      <c r="AJ134" s="60">
        <v>99.999999999999972</v>
      </c>
      <c r="AK134" s="60">
        <v>100.0000000000001</v>
      </c>
    </row>
    <row r="135" spans="1:37" s="59" customFormat="1" x14ac:dyDescent="0.3">
      <c r="A135" s="61">
        <v>33</v>
      </c>
      <c r="B135" s="60"/>
      <c r="C135" s="60">
        <v>50</v>
      </c>
      <c r="D135" s="60">
        <v>0</v>
      </c>
      <c r="E135" s="60" t="b">
        <v>0</v>
      </c>
      <c r="F135" s="60">
        <v>8.0000000000000002E-3</v>
      </c>
      <c r="G135" s="60">
        <v>7.9999999999999967E-3</v>
      </c>
      <c r="H135" s="60">
        <v>3.9999999999999987E-2</v>
      </c>
      <c r="I135" s="60">
        <v>7.9999999999999988E-2</v>
      </c>
      <c r="J135" s="60">
        <v>0.12</v>
      </c>
      <c r="K135" s="60">
        <v>1.469576158976824E-17</v>
      </c>
      <c r="L135" s="60">
        <v>4.0000000000000008E-2</v>
      </c>
      <c r="M135" s="60">
        <v>0.08</v>
      </c>
      <c r="N135" s="60">
        <v>0.12</v>
      </c>
      <c r="O135" s="60">
        <v>1.469576158976824E-17</v>
      </c>
      <c r="P135" s="60">
        <v>0.12</v>
      </c>
      <c r="Q135" s="60">
        <v>-0.12</v>
      </c>
      <c r="R135" s="60">
        <v>1.7763568394002511E-17</v>
      </c>
      <c r="S135" s="60">
        <v>-3.9188697572715302E-17</v>
      </c>
      <c r="T135" s="60">
        <v>0.16</v>
      </c>
      <c r="U135" s="60">
        <v>-0.04</v>
      </c>
      <c r="V135" s="60">
        <v>0.12</v>
      </c>
      <c r="W135" s="60">
        <v>-2.4492935982947059E-17</v>
      </c>
      <c r="X135" s="60">
        <v>0.2</v>
      </c>
      <c r="Y135" s="60">
        <v>0.04</v>
      </c>
      <c r="Z135" s="60">
        <v>1.7763568394002511E-17</v>
      </c>
      <c r="AA135" s="60">
        <v>-3.9188697572715302E-17</v>
      </c>
      <c r="AB135" s="60" t="s">
        <v>3362</v>
      </c>
      <c r="AC135" s="60" t="s">
        <v>810</v>
      </c>
      <c r="AD135" s="60" t="s">
        <v>3363</v>
      </c>
      <c r="AE135" s="60" t="s">
        <v>810</v>
      </c>
      <c r="AF135" s="60">
        <v>5.6694034674058162</v>
      </c>
      <c r="AG135" s="60">
        <v>2.8536463199096</v>
      </c>
      <c r="AH135" s="60">
        <v>6.5509388588492854</v>
      </c>
      <c r="AI135" s="60">
        <v>6.1244438524680644</v>
      </c>
      <c r="AJ135" s="60">
        <v>100</v>
      </c>
      <c r="AK135" s="60">
        <v>99.999999999999972</v>
      </c>
    </row>
    <row r="136" spans="1:37" s="59" customFormat="1" x14ac:dyDescent="0.3">
      <c r="A136" s="61">
        <v>34</v>
      </c>
      <c r="B136" s="60"/>
      <c r="C136" s="60">
        <v>50</v>
      </c>
      <c r="D136" s="60">
        <v>0</v>
      </c>
      <c r="E136" s="60" t="b">
        <v>0</v>
      </c>
      <c r="F136" s="60">
        <v>8.0000000000000019E-3</v>
      </c>
      <c r="G136" s="60">
        <v>7.9999999999999967E-3</v>
      </c>
      <c r="H136" s="60">
        <v>3.9999999999999987E-2</v>
      </c>
      <c r="I136" s="60">
        <v>7.9999999999999988E-2</v>
      </c>
      <c r="J136" s="60">
        <v>0.12</v>
      </c>
      <c r="K136" s="60">
        <v>4.8985871965894197E-18</v>
      </c>
      <c r="L136" s="60">
        <v>3.999999999999998E-2</v>
      </c>
      <c r="M136" s="60">
        <v>8.0000000000000016E-2</v>
      </c>
      <c r="N136" s="60">
        <v>0.12</v>
      </c>
      <c r="O136" s="60">
        <v>1.4695761589768249E-17</v>
      </c>
      <c r="P136" s="60">
        <v>0.12</v>
      </c>
      <c r="Q136" s="60">
        <v>-0.12</v>
      </c>
      <c r="R136" s="60">
        <v>2.2662155590591919E-17</v>
      </c>
      <c r="S136" s="60">
        <v>-3.9188697572715302E-17</v>
      </c>
      <c r="T136" s="60">
        <v>0.16</v>
      </c>
      <c r="U136" s="60">
        <v>-0.2</v>
      </c>
      <c r="V136" s="60">
        <v>-0.12</v>
      </c>
      <c r="W136" s="60">
        <v>-4.4087284769304723E-17</v>
      </c>
      <c r="X136" s="60">
        <v>0.12</v>
      </c>
      <c r="Y136" s="60">
        <v>-0.28000000000000003</v>
      </c>
      <c r="Z136" s="60">
        <v>1.7763568394002511E-17</v>
      </c>
      <c r="AA136" s="60">
        <v>-2.9391523179536467E-17</v>
      </c>
      <c r="AB136" s="60" t="s">
        <v>3364</v>
      </c>
      <c r="AC136" s="60" t="s">
        <v>813</v>
      </c>
      <c r="AD136" s="60" t="s">
        <v>3365</v>
      </c>
      <c r="AE136" s="60" t="s">
        <v>813</v>
      </c>
      <c r="AF136" s="60">
        <v>2.056303688132584</v>
      </c>
      <c r="AG136" s="60">
        <v>8.6277004602170937</v>
      </c>
      <c r="AH136" s="60">
        <v>5.7920690540614173</v>
      </c>
      <c r="AI136" s="60">
        <v>5.4561287667874829</v>
      </c>
      <c r="AJ136" s="60">
        <v>100</v>
      </c>
      <c r="AK136" s="60">
        <v>100</v>
      </c>
    </row>
    <row r="137" spans="1:37" s="59" customFormat="1" x14ac:dyDescent="0.3">
      <c r="A137" s="61">
        <v>35</v>
      </c>
      <c r="B137" s="60"/>
      <c r="C137" s="60">
        <v>50</v>
      </c>
      <c r="D137" s="60">
        <v>9.975433349609375E-4</v>
      </c>
      <c r="E137" s="60" t="b">
        <v>0</v>
      </c>
      <c r="F137" s="60">
        <v>2.5600000000000012E-2</v>
      </c>
      <c r="G137" s="60">
        <v>1.9740781929969171E-33</v>
      </c>
      <c r="H137" s="60">
        <v>3.4694469519536142E-17</v>
      </c>
      <c r="I137" s="60">
        <v>2.775557561562891E-17</v>
      </c>
      <c r="J137" s="60">
        <v>0.16</v>
      </c>
      <c r="K137" s="60">
        <v>1.959434878635766E-17</v>
      </c>
      <c r="L137" s="60">
        <v>2.775557561562891E-17</v>
      </c>
      <c r="M137" s="60">
        <v>0.16</v>
      </c>
      <c r="N137" s="60">
        <v>0.16</v>
      </c>
      <c r="O137" s="60">
        <v>2.9391523179536467E-17</v>
      </c>
      <c r="P137" s="60">
        <v>-3.9999999999999938E-2</v>
      </c>
      <c r="Q137" s="60">
        <v>-0.12</v>
      </c>
      <c r="R137" s="60">
        <v>4.0425723984594418E-17</v>
      </c>
      <c r="S137" s="60">
        <v>-5.8783046359072947E-17</v>
      </c>
      <c r="T137" s="60">
        <v>-3.9999999999999973E-2</v>
      </c>
      <c r="U137" s="60">
        <v>-0.12</v>
      </c>
      <c r="V137" s="60">
        <v>-0.16</v>
      </c>
      <c r="W137" s="60">
        <v>-7.8377395145430604E-17</v>
      </c>
      <c r="X137" s="60">
        <v>-3.9999999999999952E-2</v>
      </c>
      <c r="Y137" s="60">
        <v>-0.28000000000000003</v>
      </c>
      <c r="Z137" s="60">
        <v>3.552713678800501E-17</v>
      </c>
      <c r="AA137" s="60">
        <v>-4.8985871965894131E-17</v>
      </c>
      <c r="AB137" s="60" t="s">
        <v>3366</v>
      </c>
      <c r="AC137" s="60" t="s">
        <v>780</v>
      </c>
      <c r="AD137" s="60" t="s">
        <v>3367</v>
      </c>
      <c r="AE137" s="60" t="s">
        <v>780</v>
      </c>
      <c r="AF137" s="60">
        <v>3.553177188848917E-14</v>
      </c>
      <c r="AG137" s="60">
        <v>4.8593970299065761E-14</v>
      </c>
      <c r="AH137" s="60">
        <v>3.5100865574251812E-14</v>
      </c>
      <c r="AI137" s="60">
        <v>2.1965016403383451E-14</v>
      </c>
      <c r="AJ137" s="60">
        <v>100</v>
      </c>
      <c r="AK137" s="60">
        <v>100</v>
      </c>
    </row>
    <row r="138" spans="1:37" s="59" customFormat="1" x14ac:dyDescent="0.3">
      <c r="A138" s="61">
        <v>36</v>
      </c>
      <c r="B138" s="60"/>
      <c r="C138" s="60">
        <v>50</v>
      </c>
      <c r="D138" s="60">
        <v>9.9730491638183594E-4</v>
      </c>
      <c r="E138" s="60" t="b">
        <v>0</v>
      </c>
      <c r="F138" s="60">
        <v>8.0000000000000036E-3</v>
      </c>
      <c r="G138" s="60">
        <v>7.9999999999999984E-3</v>
      </c>
      <c r="H138" s="60">
        <v>0.04</v>
      </c>
      <c r="I138" s="60">
        <v>7.9999999999999988E-2</v>
      </c>
      <c r="J138" s="60">
        <v>4.0000000000000008E-2</v>
      </c>
      <c r="K138" s="60">
        <v>1.469576158976824E-17</v>
      </c>
      <c r="L138" s="60">
        <v>0.04</v>
      </c>
      <c r="M138" s="60">
        <v>8.0000000000000016E-2</v>
      </c>
      <c r="N138" s="60">
        <v>4.0000000000000022E-2</v>
      </c>
      <c r="O138" s="60">
        <v>4.8985871965894081E-18</v>
      </c>
      <c r="P138" s="60">
        <v>-3.999999999999998E-2</v>
      </c>
      <c r="Q138" s="60">
        <v>-0.12</v>
      </c>
      <c r="R138" s="60">
        <v>4.8985871965894128E-18</v>
      </c>
      <c r="S138" s="60">
        <v>-5.8783046359072959E-17</v>
      </c>
      <c r="T138" s="60">
        <v>1.7763568394002511E-17</v>
      </c>
      <c r="U138" s="60">
        <v>-0.2</v>
      </c>
      <c r="V138" s="60">
        <v>4.0000000000000022E-2</v>
      </c>
      <c r="W138" s="60">
        <v>-4.4087284769304723E-17</v>
      </c>
      <c r="X138" s="60">
        <v>-3.999999999999998E-2</v>
      </c>
      <c r="Y138" s="60">
        <v>-0.28000000000000003</v>
      </c>
      <c r="Z138" s="60">
        <v>0</v>
      </c>
      <c r="AA138" s="60">
        <v>-4.8985871965894131E-17</v>
      </c>
      <c r="AB138" s="60" t="s">
        <v>3368</v>
      </c>
      <c r="AC138" s="60" t="s">
        <v>806</v>
      </c>
      <c r="AD138" s="60" t="s">
        <v>3369</v>
      </c>
      <c r="AE138" s="60" t="s">
        <v>806</v>
      </c>
      <c r="AF138" s="60">
        <v>2.4446546638524271</v>
      </c>
      <c r="AG138" s="60">
        <v>6.9982836035139728</v>
      </c>
      <c r="AH138" s="60">
        <v>5.7920690540614173</v>
      </c>
      <c r="AI138" s="60">
        <v>5.4561287667874829</v>
      </c>
      <c r="AJ138" s="60">
        <v>100.0000000000001</v>
      </c>
      <c r="AK138" s="60">
        <v>99.999999999999929</v>
      </c>
    </row>
    <row r="139" spans="1:37" s="59" customFormat="1" x14ac:dyDescent="0.3">
      <c r="A139" s="61">
        <v>37</v>
      </c>
      <c r="B139" s="60"/>
      <c r="C139" s="60">
        <v>50</v>
      </c>
      <c r="D139" s="60">
        <v>0</v>
      </c>
      <c r="E139" s="60" t="b">
        <v>1</v>
      </c>
      <c r="F139" s="60">
        <v>8.0000000000000002E-3</v>
      </c>
      <c r="G139" s="60">
        <v>8.0000000000000002E-3</v>
      </c>
      <c r="H139" s="60">
        <v>3.9999999999999973E-2</v>
      </c>
      <c r="I139" s="60">
        <v>8.0000000000000016E-2</v>
      </c>
      <c r="J139" s="60">
        <v>0.12</v>
      </c>
      <c r="K139" s="60">
        <v>1.4695761589768249E-17</v>
      </c>
      <c r="L139" s="60">
        <v>3.9999999999999973E-2</v>
      </c>
      <c r="M139" s="60">
        <v>8.0000000000000016E-2</v>
      </c>
      <c r="N139" s="60">
        <v>0.12</v>
      </c>
      <c r="O139" s="60">
        <v>1.4695761589768249E-17</v>
      </c>
      <c r="P139" s="60">
        <v>4.0000000000000042E-2</v>
      </c>
      <c r="Q139" s="60">
        <v>-0.44</v>
      </c>
      <c r="R139" s="60">
        <v>0</v>
      </c>
      <c r="S139" s="60">
        <v>-2.9391523179536467E-17</v>
      </c>
      <c r="T139" s="60">
        <v>8.0000000000000016E-2</v>
      </c>
      <c r="U139" s="60">
        <v>-0.36</v>
      </c>
      <c r="V139" s="60">
        <v>-0.12</v>
      </c>
      <c r="W139" s="60">
        <v>-4.4087284769304723E-17</v>
      </c>
      <c r="X139" s="60">
        <v>4.0000000000000042E-2</v>
      </c>
      <c r="Y139" s="60">
        <v>-0.44</v>
      </c>
      <c r="Z139" s="60">
        <v>0</v>
      </c>
      <c r="AA139" s="60">
        <v>-2.9391523179536467E-17</v>
      </c>
      <c r="AB139" s="60" t="s">
        <v>3370</v>
      </c>
      <c r="AC139" s="60" t="s">
        <v>780</v>
      </c>
      <c r="AD139" s="60" t="s">
        <v>3370</v>
      </c>
      <c r="AE139" s="60" t="s">
        <v>780</v>
      </c>
      <c r="AF139" s="60">
        <v>6.6720656741567019</v>
      </c>
      <c r="AG139" s="60">
        <v>2.8425082400342232</v>
      </c>
      <c r="AH139" s="60">
        <v>5.1907638059175252</v>
      </c>
      <c r="AI139" s="60">
        <v>4.9193199093760036</v>
      </c>
      <c r="AJ139" s="60">
        <v>99.999999999999986</v>
      </c>
      <c r="AK139" s="60">
        <v>100</v>
      </c>
    </row>
    <row r="140" spans="1:37" s="59" customFormat="1" x14ac:dyDescent="0.3">
      <c r="A140" s="61">
        <v>38</v>
      </c>
      <c r="B140" s="60"/>
      <c r="C140" s="60">
        <v>50</v>
      </c>
      <c r="D140" s="60">
        <v>0</v>
      </c>
      <c r="E140" s="60" t="b">
        <v>1</v>
      </c>
      <c r="F140" s="60">
        <v>4.8148248609680896E-35</v>
      </c>
      <c r="G140" s="60">
        <v>4.8148248609680896E-35</v>
      </c>
      <c r="H140" s="60">
        <v>6.9388939039072284E-18</v>
      </c>
      <c r="I140" s="60">
        <v>0</v>
      </c>
      <c r="J140" s="60">
        <v>0.08</v>
      </c>
      <c r="K140" s="60">
        <v>9.7971743931788286E-18</v>
      </c>
      <c r="L140" s="60">
        <v>6.9388939039072284E-18</v>
      </c>
      <c r="M140" s="60">
        <v>0</v>
      </c>
      <c r="N140" s="60">
        <v>0.08</v>
      </c>
      <c r="O140" s="60">
        <v>9.7971743931788286E-18</v>
      </c>
      <c r="P140" s="60">
        <v>-3.999999999999998E-2</v>
      </c>
      <c r="Q140" s="60">
        <v>0.2</v>
      </c>
      <c r="R140" s="60">
        <v>4.4408920985006258E-17</v>
      </c>
      <c r="S140" s="60">
        <v>-7.8377395145430604E-17</v>
      </c>
      <c r="T140" s="60">
        <v>-3.9999999999999973E-2</v>
      </c>
      <c r="U140" s="60">
        <v>0.2</v>
      </c>
      <c r="V140" s="60">
        <v>8.0000000000000043E-2</v>
      </c>
      <c r="W140" s="60">
        <v>-6.8580220752251776E-17</v>
      </c>
      <c r="X140" s="60">
        <v>-3.999999999999998E-2</v>
      </c>
      <c r="Y140" s="60">
        <v>0.2</v>
      </c>
      <c r="Z140" s="60">
        <v>4.4408920985006258E-17</v>
      </c>
      <c r="AA140" s="60">
        <v>-7.8377395145430604E-17</v>
      </c>
      <c r="AB140" s="60" t="s">
        <v>3371</v>
      </c>
      <c r="AC140" s="60" t="s">
        <v>806</v>
      </c>
      <c r="AD140" s="60" t="s">
        <v>3371</v>
      </c>
      <c r="AE140" s="60" t="s">
        <v>806</v>
      </c>
      <c r="AF140" s="60">
        <v>3.2497934350846828E-14</v>
      </c>
      <c r="AG140" s="60">
        <v>4.4782284713333688E-14</v>
      </c>
      <c r="AH140" s="60">
        <v>0</v>
      </c>
      <c r="AI140" s="60">
        <v>0</v>
      </c>
      <c r="AJ140" s="60">
        <v>99.999999999999986</v>
      </c>
      <c r="AK140" s="60">
        <v>99.999999999999901</v>
      </c>
    </row>
    <row r="141" spans="1:37" s="59" customFormat="1" x14ac:dyDescent="0.3">
      <c r="A141" s="61">
        <v>39</v>
      </c>
      <c r="B141" s="60"/>
      <c r="C141" s="60">
        <v>50</v>
      </c>
      <c r="D141" s="60">
        <v>9.9778175354003906E-4</v>
      </c>
      <c r="E141" s="60" t="b">
        <v>0</v>
      </c>
      <c r="F141" s="60">
        <v>3.2000000000000008E-2</v>
      </c>
      <c r="G141" s="60">
        <v>1.2037062152420221E-33</v>
      </c>
      <c r="H141" s="60">
        <v>2.0816681711721691E-17</v>
      </c>
      <c r="I141" s="60">
        <v>2.775557561562891E-17</v>
      </c>
      <c r="J141" s="60">
        <v>0.24</v>
      </c>
      <c r="K141" s="60">
        <v>2.9391523179536467E-17</v>
      </c>
      <c r="L141" s="60">
        <v>8.0000000000000016E-2</v>
      </c>
      <c r="M141" s="60">
        <v>0.16</v>
      </c>
      <c r="N141" s="60">
        <v>0.24</v>
      </c>
      <c r="O141" s="60">
        <v>2.9391523179536467E-17</v>
      </c>
      <c r="P141" s="60">
        <v>-3.9999999999999987E-2</v>
      </c>
      <c r="Q141" s="60">
        <v>-0.12</v>
      </c>
      <c r="R141" s="60">
        <v>0</v>
      </c>
      <c r="S141" s="60">
        <v>-5.8783046359072959E-17</v>
      </c>
      <c r="T141" s="60">
        <v>-3.9999999999999973E-2</v>
      </c>
      <c r="U141" s="60">
        <v>-0.12</v>
      </c>
      <c r="V141" s="60">
        <v>-0.24</v>
      </c>
      <c r="W141" s="60">
        <v>-8.8174569538609433E-17</v>
      </c>
      <c r="X141" s="60">
        <v>-0.12</v>
      </c>
      <c r="Y141" s="60">
        <v>-0.28000000000000003</v>
      </c>
      <c r="Z141" s="60">
        <v>0</v>
      </c>
      <c r="AA141" s="60">
        <v>-5.8783046359072959E-17</v>
      </c>
      <c r="AB141" s="60" t="s">
        <v>3372</v>
      </c>
      <c r="AC141" s="60" t="s">
        <v>809</v>
      </c>
      <c r="AD141" s="60" t="s">
        <v>3373</v>
      </c>
      <c r="AE141" s="60" t="s">
        <v>809</v>
      </c>
      <c r="AF141" s="60">
        <v>1.7765885944244579E-14</v>
      </c>
      <c r="AG141" s="60">
        <v>6.4791960398754339E-14</v>
      </c>
      <c r="AH141" s="60">
        <v>3.5100865574251812E-14</v>
      </c>
      <c r="AI141" s="60">
        <v>2.1965016403383451E-14</v>
      </c>
      <c r="AJ141" s="60">
        <v>99.999999999999986</v>
      </c>
      <c r="AK141" s="60">
        <v>100</v>
      </c>
    </row>
    <row r="142" spans="1:37" s="59" customFormat="1" x14ac:dyDescent="0.3">
      <c r="A142" s="61">
        <v>40</v>
      </c>
      <c r="B142" s="60"/>
      <c r="C142" s="60">
        <v>50</v>
      </c>
      <c r="D142" s="60">
        <v>9.975433349609375E-4</v>
      </c>
      <c r="E142" s="60" t="b">
        <v>1</v>
      </c>
      <c r="F142" s="60">
        <v>7.9999999999999967E-3</v>
      </c>
      <c r="G142" s="60">
        <v>7.9999999999999967E-3</v>
      </c>
      <c r="H142" s="60">
        <v>3.9999999999999987E-2</v>
      </c>
      <c r="I142" s="60">
        <v>7.9999999999999988E-2</v>
      </c>
      <c r="J142" s="60">
        <v>0.2</v>
      </c>
      <c r="K142" s="60">
        <v>3.4290110376125882E-17</v>
      </c>
      <c r="L142" s="60">
        <v>3.9999999999999987E-2</v>
      </c>
      <c r="M142" s="60">
        <v>7.9999999999999988E-2</v>
      </c>
      <c r="N142" s="60">
        <v>0.2</v>
      </c>
      <c r="O142" s="60">
        <v>3.4290110376125882E-17</v>
      </c>
      <c r="P142" s="60">
        <v>-3.9999999999999987E-2</v>
      </c>
      <c r="Q142" s="60">
        <v>-0.12</v>
      </c>
      <c r="R142" s="60">
        <v>3.552713678800501E-17</v>
      </c>
      <c r="S142" s="60">
        <v>-5.8783046359072959E-17</v>
      </c>
      <c r="T142" s="60">
        <v>-7.9999999999999974E-2</v>
      </c>
      <c r="U142" s="60">
        <v>-0.04</v>
      </c>
      <c r="V142" s="60">
        <v>-0.2</v>
      </c>
      <c r="W142" s="60">
        <v>-9.3073156735198835E-17</v>
      </c>
      <c r="X142" s="60">
        <v>-3.9999999999999987E-2</v>
      </c>
      <c r="Y142" s="60">
        <v>-0.12</v>
      </c>
      <c r="Z142" s="60">
        <v>3.552713678800501E-17</v>
      </c>
      <c r="AA142" s="60">
        <v>-5.8783046359072959E-17</v>
      </c>
      <c r="AB142" s="60" t="s">
        <v>3374</v>
      </c>
      <c r="AC142" s="60" t="s">
        <v>775</v>
      </c>
      <c r="AD142" s="60" t="s">
        <v>3374</v>
      </c>
      <c r="AE142" s="60" t="s">
        <v>775</v>
      </c>
      <c r="AF142" s="60">
        <v>2.57032584515192</v>
      </c>
      <c r="AG142" s="60">
        <v>6.1390301260601712</v>
      </c>
      <c r="AH142" s="60">
        <v>6.5509388588492854</v>
      </c>
      <c r="AI142" s="60">
        <v>6.1244438524680644</v>
      </c>
      <c r="AJ142" s="60">
        <v>100</v>
      </c>
      <c r="AK142" s="60">
        <v>100</v>
      </c>
    </row>
    <row r="143" spans="1:37" s="59" customFormat="1" x14ac:dyDescent="0.3">
      <c r="A143" s="61">
        <v>41</v>
      </c>
      <c r="B143" s="60"/>
      <c r="C143" s="60">
        <v>50</v>
      </c>
      <c r="D143" s="60">
        <v>0</v>
      </c>
      <c r="E143" s="60" t="b">
        <v>1</v>
      </c>
      <c r="F143" s="60">
        <v>7.9999999999999967E-3</v>
      </c>
      <c r="G143" s="60">
        <v>7.9999999999999967E-3</v>
      </c>
      <c r="H143" s="60">
        <v>3.999999999999998E-2</v>
      </c>
      <c r="I143" s="60">
        <v>7.9999999999999988E-2</v>
      </c>
      <c r="J143" s="60">
        <v>3.9999999999999973E-2</v>
      </c>
      <c r="K143" s="60">
        <v>1.469576158976824E-17</v>
      </c>
      <c r="L143" s="60">
        <v>3.999999999999998E-2</v>
      </c>
      <c r="M143" s="60">
        <v>7.9999999999999988E-2</v>
      </c>
      <c r="N143" s="60">
        <v>3.9999999999999973E-2</v>
      </c>
      <c r="O143" s="60">
        <v>1.469576158976824E-17</v>
      </c>
      <c r="P143" s="60">
        <v>0.12</v>
      </c>
      <c r="Q143" s="60">
        <v>0.04</v>
      </c>
      <c r="R143" s="60">
        <v>0</v>
      </c>
      <c r="S143" s="60">
        <v>-4.8985871965894131E-17</v>
      </c>
      <c r="T143" s="60">
        <v>8.0000000000000016E-2</v>
      </c>
      <c r="U143" s="60">
        <v>0.12</v>
      </c>
      <c r="V143" s="60">
        <v>-3.9999999999999973E-2</v>
      </c>
      <c r="W143" s="60">
        <v>-6.3681633555662374E-17</v>
      </c>
      <c r="X143" s="60">
        <v>0.12</v>
      </c>
      <c r="Y143" s="60">
        <v>0.04</v>
      </c>
      <c r="Z143" s="60">
        <v>0</v>
      </c>
      <c r="AA143" s="60">
        <v>-4.8985871965894131E-17</v>
      </c>
      <c r="AB143" s="60" t="s">
        <v>3375</v>
      </c>
      <c r="AC143" s="60" t="s">
        <v>819</v>
      </c>
      <c r="AD143" s="60" t="s">
        <v>3375</v>
      </c>
      <c r="AE143" s="60" t="s">
        <v>819</v>
      </c>
      <c r="AF143" s="60">
        <v>2.062126207558185</v>
      </c>
      <c r="AG143" s="60">
        <v>7.0218545922570126</v>
      </c>
      <c r="AH143" s="60">
        <v>7.5386425929522094</v>
      </c>
      <c r="AI143" s="60">
        <v>6.9793347255525857</v>
      </c>
      <c r="AJ143" s="60">
        <v>99.999999999999943</v>
      </c>
      <c r="AK143" s="60">
        <v>100.0000000000001</v>
      </c>
    </row>
    <row r="144" spans="1:37" s="59" customFormat="1" x14ac:dyDescent="0.3">
      <c r="A144" s="61">
        <v>42</v>
      </c>
      <c r="B144" s="60"/>
      <c r="C144" s="60">
        <v>50</v>
      </c>
      <c r="D144" s="60">
        <v>9.9730491638183594E-4</v>
      </c>
      <c r="E144" s="60" t="b">
        <v>1</v>
      </c>
      <c r="F144" s="60">
        <v>7.9999999999999984E-3</v>
      </c>
      <c r="G144" s="60">
        <v>7.9999999999999984E-3</v>
      </c>
      <c r="H144" s="60">
        <v>3.999999999999998E-2</v>
      </c>
      <c r="I144" s="60">
        <v>0.08</v>
      </c>
      <c r="J144" s="60">
        <v>3.9999999999999987E-2</v>
      </c>
      <c r="K144" s="60">
        <v>4.8985871965894081E-18</v>
      </c>
      <c r="L144" s="60">
        <v>3.999999999999998E-2</v>
      </c>
      <c r="M144" s="60">
        <v>0.08</v>
      </c>
      <c r="N144" s="60">
        <v>3.9999999999999987E-2</v>
      </c>
      <c r="O144" s="60">
        <v>4.8985871965894081E-18</v>
      </c>
      <c r="P144" s="60">
        <v>0.12</v>
      </c>
      <c r="Q144" s="60">
        <v>0.04</v>
      </c>
      <c r="R144" s="60">
        <v>2.6645352591003759E-17</v>
      </c>
      <c r="S144" s="60">
        <v>-4.8985871965894131E-17</v>
      </c>
      <c r="T144" s="60">
        <v>8.0000000000000016E-2</v>
      </c>
      <c r="U144" s="60">
        <v>-0.04</v>
      </c>
      <c r="V144" s="60">
        <v>4.0000000000000022E-2</v>
      </c>
      <c r="W144" s="60">
        <v>-4.4087284769304723E-17</v>
      </c>
      <c r="X144" s="60">
        <v>0.12</v>
      </c>
      <c r="Y144" s="60">
        <v>0.04</v>
      </c>
      <c r="Z144" s="60">
        <v>2.6645352591003759E-17</v>
      </c>
      <c r="AA144" s="60">
        <v>-4.8985871965894131E-17</v>
      </c>
      <c r="AB144" s="60" t="s">
        <v>3376</v>
      </c>
      <c r="AC144" s="60" t="s">
        <v>808</v>
      </c>
      <c r="AD144" s="60" t="s">
        <v>3376</v>
      </c>
      <c r="AE144" s="60" t="s">
        <v>808</v>
      </c>
      <c r="AF144" s="60">
        <v>6.1390301260602618</v>
      </c>
      <c r="AG144" s="60">
        <v>2.5703258451519368</v>
      </c>
      <c r="AH144" s="60">
        <v>6.550938858849249</v>
      </c>
      <c r="AI144" s="60">
        <v>6.1244438524680396</v>
      </c>
      <c r="AJ144" s="60">
        <v>99.999999999999986</v>
      </c>
      <c r="AK144" s="60">
        <v>99.999999999999872</v>
      </c>
    </row>
    <row r="145" spans="1:37" s="59" customFormat="1" x14ac:dyDescent="0.3">
      <c r="A145" s="61">
        <v>43</v>
      </c>
      <c r="B145" s="60"/>
      <c r="C145" s="60">
        <v>50</v>
      </c>
      <c r="D145" s="60">
        <v>0</v>
      </c>
      <c r="E145" s="60" t="b">
        <v>1</v>
      </c>
      <c r="F145" s="60">
        <v>8.0000000000000019E-3</v>
      </c>
      <c r="G145" s="60">
        <v>8.0000000000000019E-3</v>
      </c>
      <c r="H145" s="60">
        <v>3.9999999999999987E-2</v>
      </c>
      <c r="I145" s="60">
        <v>8.0000000000000016E-2</v>
      </c>
      <c r="J145" s="60">
        <v>0.12</v>
      </c>
      <c r="K145" s="60">
        <v>2.4492935982947041E-17</v>
      </c>
      <c r="L145" s="60">
        <v>3.9999999999999987E-2</v>
      </c>
      <c r="M145" s="60">
        <v>8.0000000000000016E-2</v>
      </c>
      <c r="N145" s="60">
        <v>0.12</v>
      </c>
      <c r="O145" s="60">
        <v>2.4492935982947041E-17</v>
      </c>
      <c r="P145" s="60">
        <v>-3.9999999999999973E-2</v>
      </c>
      <c r="Q145" s="60">
        <v>-0.28000000000000003</v>
      </c>
      <c r="R145" s="60">
        <v>0</v>
      </c>
      <c r="S145" s="60">
        <v>-4.8985871965894149E-17</v>
      </c>
      <c r="T145" s="60">
        <v>-7.999999999999996E-2</v>
      </c>
      <c r="U145" s="60">
        <v>-0.2</v>
      </c>
      <c r="V145" s="60">
        <v>-0.12</v>
      </c>
      <c r="W145" s="60">
        <v>-7.347880794884119E-17</v>
      </c>
      <c r="X145" s="60">
        <v>-3.9999999999999973E-2</v>
      </c>
      <c r="Y145" s="60">
        <v>-0.28000000000000003</v>
      </c>
      <c r="Z145" s="60">
        <v>0</v>
      </c>
      <c r="AA145" s="60">
        <v>-4.8985871965894149E-17</v>
      </c>
      <c r="AB145" s="60" t="s">
        <v>3377</v>
      </c>
      <c r="AC145" s="60" t="s">
        <v>775</v>
      </c>
      <c r="AD145" s="60" t="s">
        <v>3377</v>
      </c>
      <c r="AE145" s="60" t="s">
        <v>775</v>
      </c>
      <c r="AF145" s="60">
        <v>2.699573746186998</v>
      </c>
      <c r="AG145" s="60">
        <v>6.3944588059370853</v>
      </c>
      <c r="AH145" s="60">
        <v>5.7920690540615158</v>
      </c>
      <c r="AI145" s="60">
        <v>5.4561287667875451</v>
      </c>
      <c r="AJ145" s="60">
        <v>99.999999999999986</v>
      </c>
      <c r="AK145" s="60">
        <v>100</v>
      </c>
    </row>
    <row r="146" spans="1:37" s="59" customFormat="1" x14ac:dyDescent="0.3">
      <c r="A146" s="61">
        <v>44</v>
      </c>
      <c r="B146" s="60"/>
      <c r="C146" s="60">
        <v>50</v>
      </c>
      <c r="D146" s="60">
        <v>2.0012855529785161E-3</v>
      </c>
      <c r="E146" s="60" t="b">
        <v>0</v>
      </c>
      <c r="F146" s="60">
        <v>7.2000000000000008E-2</v>
      </c>
      <c r="G146" s="60">
        <v>7.9999999999999932E-3</v>
      </c>
      <c r="H146" s="60">
        <v>3.9999999999999952E-2</v>
      </c>
      <c r="I146" s="60">
        <v>7.9999999999999988E-2</v>
      </c>
      <c r="J146" s="60">
        <v>0.20000000000000009</v>
      </c>
      <c r="K146" s="60">
        <v>3.4290110376125888E-17</v>
      </c>
      <c r="L146" s="60">
        <v>0.12000000000000011</v>
      </c>
      <c r="M146" s="60">
        <v>0.24</v>
      </c>
      <c r="N146" s="60">
        <v>0.20000000000000009</v>
      </c>
      <c r="O146" s="60">
        <v>4.8985871965894081E-18</v>
      </c>
      <c r="P146" s="60">
        <v>-0.2</v>
      </c>
      <c r="Q146" s="60">
        <v>-0.12</v>
      </c>
      <c r="R146" s="60">
        <v>1.9594348786357651E-17</v>
      </c>
      <c r="S146" s="60">
        <v>-7.8377395145430604E-17</v>
      </c>
      <c r="T146" s="60">
        <v>-0.16</v>
      </c>
      <c r="U146" s="60">
        <v>-0.2</v>
      </c>
      <c r="V146" s="60">
        <v>0.20000000000000009</v>
      </c>
      <c r="W146" s="60">
        <v>-4.408728476930471E-17</v>
      </c>
      <c r="X146" s="60">
        <v>-3.9999999999999938E-2</v>
      </c>
      <c r="Y146" s="60">
        <v>-0.44</v>
      </c>
      <c r="Z146" s="60">
        <v>0</v>
      </c>
      <c r="AA146" s="60">
        <v>-3.9188697572715302E-17</v>
      </c>
      <c r="AB146" s="60" t="s">
        <v>3378</v>
      </c>
      <c r="AC146" s="60" t="s">
        <v>3379</v>
      </c>
      <c r="AD146" s="60" t="s">
        <v>3380</v>
      </c>
      <c r="AE146" s="60" t="s">
        <v>3379</v>
      </c>
      <c r="AF146" s="60">
        <v>3.013845874694379</v>
      </c>
      <c r="AG146" s="60">
        <v>5.8865559202647324</v>
      </c>
      <c r="AH146" s="60">
        <v>5.7920690540614173</v>
      </c>
      <c r="AI146" s="60">
        <v>5.4561287667874829</v>
      </c>
      <c r="AJ146" s="60">
        <v>100</v>
      </c>
      <c r="AK146" s="60">
        <v>99.999999999999972</v>
      </c>
    </row>
    <row r="147" spans="1:37" s="59" customFormat="1" x14ac:dyDescent="0.3">
      <c r="A147" s="61">
        <v>45</v>
      </c>
      <c r="B147" s="60"/>
      <c r="C147" s="60">
        <v>50</v>
      </c>
      <c r="D147" s="60">
        <v>0</v>
      </c>
      <c r="E147" s="60" t="b">
        <v>0</v>
      </c>
      <c r="F147" s="60">
        <v>5.9200000000000003E-2</v>
      </c>
      <c r="G147" s="60">
        <v>7.9999999999999967E-3</v>
      </c>
      <c r="H147" s="60">
        <v>3.9999999999999987E-2</v>
      </c>
      <c r="I147" s="60">
        <v>7.9999999999999988E-2</v>
      </c>
      <c r="J147" s="60">
        <v>0.2</v>
      </c>
      <c r="K147" s="60">
        <v>2.4492935982947072E-17</v>
      </c>
      <c r="L147" s="60">
        <v>4.0000000000000008E-2</v>
      </c>
      <c r="M147" s="60">
        <v>0.24</v>
      </c>
      <c r="N147" s="60">
        <v>0.2</v>
      </c>
      <c r="O147" s="60">
        <v>4.8985871965894143E-18</v>
      </c>
      <c r="P147" s="60">
        <v>0.12</v>
      </c>
      <c r="Q147" s="60">
        <v>4.0000000000000008E-2</v>
      </c>
      <c r="R147" s="60">
        <v>9.7971743931788255E-18</v>
      </c>
      <c r="S147" s="60">
        <v>-4.8985871965894118E-17</v>
      </c>
      <c r="T147" s="60">
        <v>0.16</v>
      </c>
      <c r="U147" s="60">
        <v>0.12</v>
      </c>
      <c r="V147" s="60">
        <v>0.2</v>
      </c>
      <c r="W147" s="60">
        <v>-2.4492935982947059E-17</v>
      </c>
      <c r="X147" s="60">
        <v>0.2</v>
      </c>
      <c r="Y147" s="60">
        <v>-0.12</v>
      </c>
      <c r="Z147" s="60">
        <v>0</v>
      </c>
      <c r="AA147" s="60">
        <v>-2.9391523179536467E-17</v>
      </c>
      <c r="AB147" s="60" t="s">
        <v>3381</v>
      </c>
      <c r="AC147" s="60" t="s">
        <v>814</v>
      </c>
      <c r="AD147" s="60" t="s">
        <v>3382</v>
      </c>
      <c r="AE147" s="60" t="s">
        <v>814</v>
      </c>
      <c r="AF147" s="60">
        <v>5.4677023385289836</v>
      </c>
      <c r="AG147" s="60">
        <v>2.709617861552637</v>
      </c>
      <c r="AH147" s="60">
        <v>7.5386425929522094</v>
      </c>
      <c r="AI147" s="60">
        <v>6.9793347255525857</v>
      </c>
      <c r="AJ147" s="60">
        <v>100</v>
      </c>
      <c r="AK147" s="60">
        <v>99.999999999999972</v>
      </c>
    </row>
    <row r="148" spans="1:37" s="59" customFormat="1" x14ac:dyDescent="0.3">
      <c r="A148" s="61">
        <v>46</v>
      </c>
      <c r="B148" s="60"/>
      <c r="C148" s="60">
        <v>50</v>
      </c>
      <c r="D148" s="60">
        <v>9.9730491638183594E-4</v>
      </c>
      <c r="E148" s="60" t="b">
        <v>0</v>
      </c>
      <c r="F148" s="60">
        <v>3.2000000000000008E-2</v>
      </c>
      <c r="G148" s="60">
        <v>1.540743955509789E-33</v>
      </c>
      <c r="H148" s="60">
        <v>2.775557561562891E-17</v>
      </c>
      <c r="I148" s="60">
        <v>2.775557561562891E-17</v>
      </c>
      <c r="J148" s="60">
        <v>8.0000000000000016E-2</v>
      </c>
      <c r="K148" s="60">
        <v>9.7971743931788348E-18</v>
      </c>
      <c r="L148" s="60">
        <v>7.9999999999999974E-2</v>
      </c>
      <c r="M148" s="60">
        <v>0.16</v>
      </c>
      <c r="N148" s="60">
        <v>0.08</v>
      </c>
      <c r="O148" s="60">
        <v>2.9391523179536492E-17</v>
      </c>
      <c r="P148" s="60">
        <v>3.9999999999999987E-2</v>
      </c>
      <c r="Q148" s="60">
        <v>-0.12</v>
      </c>
      <c r="R148" s="60">
        <v>9.7971743931788255E-18</v>
      </c>
      <c r="S148" s="60">
        <v>-4.8985871965894118E-17</v>
      </c>
      <c r="T148" s="60">
        <v>4.0000000000000022E-2</v>
      </c>
      <c r="U148" s="60">
        <v>-0.12</v>
      </c>
      <c r="V148" s="60">
        <v>-0.08</v>
      </c>
      <c r="W148" s="60">
        <v>-5.8783046359072959E-17</v>
      </c>
      <c r="X148" s="60">
        <v>0.12</v>
      </c>
      <c r="Y148" s="60">
        <v>-0.28000000000000003</v>
      </c>
      <c r="Z148" s="60">
        <v>0</v>
      </c>
      <c r="AA148" s="60">
        <v>-2.9391523179536467E-17</v>
      </c>
      <c r="AB148" s="60" t="s">
        <v>3383</v>
      </c>
      <c r="AC148" s="60" t="s">
        <v>780</v>
      </c>
      <c r="AD148" s="60" t="s">
        <v>3384</v>
      </c>
      <c r="AE148" s="60" t="s">
        <v>780</v>
      </c>
      <c r="AF148" s="60">
        <v>6.4791960398754339E-14</v>
      </c>
      <c r="AG148" s="60">
        <v>1.7765885944244579E-14</v>
      </c>
      <c r="AH148" s="60">
        <v>3.5100865574251812E-14</v>
      </c>
      <c r="AI148" s="60">
        <v>2.1965016403383451E-14</v>
      </c>
      <c r="AJ148" s="60">
        <v>99.999999999999972</v>
      </c>
      <c r="AK148" s="60">
        <v>100</v>
      </c>
    </row>
    <row r="149" spans="1:37" s="59" customFormat="1" x14ac:dyDescent="0.3">
      <c r="A149" s="61">
        <v>47</v>
      </c>
      <c r="B149" s="60"/>
      <c r="C149" s="60">
        <v>50</v>
      </c>
      <c r="D149" s="60">
        <v>0</v>
      </c>
      <c r="E149" s="60" t="b">
        <v>1</v>
      </c>
      <c r="F149" s="60">
        <v>7.9999999999999984E-3</v>
      </c>
      <c r="G149" s="60">
        <v>7.9999999999999984E-3</v>
      </c>
      <c r="H149" s="60">
        <v>4.0000000000000008E-2</v>
      </c>
      <c r="I149" s="60">
        <v>7.9999999999999988E-2</v>
      </c>
      <c r="J149" s="60">
        <v>0.20000000000000009</v>
      </c>
      <c r="K149" s="60">
        <v>1.469576158976824E-17</v>
      </c>
      <c r="L149" s="60">
        <v>4.0000000000000008E-2</v>
      </c>
      <c r="M149" s="60">
        <v>7.9999999999999988E-2</v>
      </c>
      <c r="N149" s="60">
        <v>0.20000000000000009</v>
      </c>
      <c r="O149" s="60">
        <v>1.469576158976824E-17</v>
      </c>
      <c r="P149" s="60">
        <v>-0.12</v>
      </c>
      <c r="Q149" s="60">
        <v>0.04</v>
      </c>
      <c r="R149" s="60">
        <v>0</v>
      </c>
      <c r="S149" s="60">
        <v>-7.8377395145430604E-17</v>
      </c>
      <c r="T149" s="60">
        <v>-0.16</v>
      </c>
      <c r="U149" s="60">
        <v>0.12</v>
      </c>
      <c r="V149" s="60">
        <v>0.20000000000000009</v>
      </c>
      <c r="W149" s="60">
        <v>-6.3681633555662361E-17</v>
      </c>
      <c r="X149" s="60">
        <v>-0.12</v>
      </c>
      <c r="Y149" s="60">
        <v>0.04</v>
      </c>
      <c r="Z149" s="60">
        <v>0</v>
      </c>
      <c r="AA149" s="60">
        <v>-7.8377395145430604E-17</v>
      </c>
      <c r="AB149" s="60" t="s">
        <v>3385</v>
      </c>
      <c r="AC149" s="60" t="s">
        <v>820</v>
      </c>
      <c r="AD149" s="60" t="s">
        <v>3385</v>
      </c>
      <c r="AE149" s="60" t="s">
        <v>820</v>
      </c>
      <c r="AF149" s="60">
        <v>2.709617861552637</v>
      </c>
      <c r="AG149" s="60">
        <v>5.4677023385289836</v>
      </c>
      <c r="AH149" s="60">
        <v>7.5386425929522094</v>
      </c>
      <c r="AI149" s="60">
        <v>6.9793347255525857</v>
      </c>
      <c r="AJ149" s="60">
        <v>100</v>
      </c>
      <c r="AK149" s="60">
        <v>99.999999999999972</v>
      </c>
    </row>
    <row r="150" spans="1:37" s="59" customFormat="1" x14ac:dyDescent="0.3">
      <c r="A150" s="61">
        <v>48</v>
      </c>
      <c r="B150" s="60"/>
      <c r="C150" s="60">
        <v>50</v>
      </c>
      <c r="D150" s="60">
        <v>9.9658966064453125E-4</v>
      </c>
      <c r="E150" s="60" t="b">
        <v>0</v>
      </c>
      <c r="F150" s="60">
        <v>2.0799999999999999E-2</v>
      </c>
      <c r="G150" s="60">
        <v>7.9999999999999932E-3</v>
      </c>
      <c r="H150" s="60">
        <v>4.0000000000000008E-2</v>
      </c>
      <c r="I150" s="60">
        <v>7.999999999999996E-2</v>
      </c>
      <c r="J150" s="60">
        <v>0.36</v>
      </c>
      <c r="K150" s="60">
        <v>3.4290110376125888E-17</v>
      </c>
      <c r="L150" s="60">
        <v>0.12</v>
      </c>
      <c r="M150" s="60">
        <v>8.0000000000000016E-2</v>
      </c>
      <c r="N150" s="60">
        <v>0.36</v>
      </c>
      <c r="O150" s="60">
        <v>6.3681633555662361E-17</v>
      </c>
      <c r="P150" s="60">
        <v>-0.12</v>
      </c>
      <c r="Q150" s="60">
        <v>-0.28000000000000003</v>
      </c>
      <c r="R150" s="60">
        <v>1.469576158976824E-17</v>
      </c>
      <c r="S150" s="60">
        <v>-5.8783046359072947E-17</v>
      </c>
      <c r="T150" s="60">
        <v>-7.999999999999996E-2</v>
      </c>
      <c r="U150" s="60">
        <v>-0.36</v>
      </c>
      <c r="V150" s="60">
        <v>-0.36</v>
      </c>
      <c r="W150" s="60">
        <v>-9.3073156735198835E-17</v>
      </c>
      <c r="X150" s="60">
        <v>4.0000000000000042E-2</v>
      </c>
      <c r="Y150" s="60">
        <v>-0.44</v>
      </c>
      <c r="Z150" s="60">
        <v>0</v>
      </c>
      <c r="AA150" s="60">
        <v>-2.9391523179536467E-17</v>
      </c>
      <c r="AB150" s="60" t="s">
        <v>3386</v>
      </c>
      <c r="AC150" s="60" t="s">
        <v>805</v>
      </c>
      <c r="AD150" s="60" t="s">
        <v>3387</v>
      </c>
      <c r="AE150" s="60" t="s">
        <v>805</v>
      </c>
      <c r="AF150" s="60">
        <v>2.8425082400341828</v>
      </c>
      <c r="AG150" s="60">
        <v>6.6720656741568014</v>
      </c>
      <c r="AH150" s="60">
        <v>5.1907638059175056</v>
      </c>
      <c r="AI150" s="60">
        <v>4.9193199093759672</v>
      </c>
      <c r="AJ150" s="60">
        <v>100</v>
      </c>
      <c r="AK150" s="60">
        <v>100</v>
      </c>
    </row>
    <row r="151" spans="1:37" s="59" customFormat="1" x14ac:dyDescent="0.3">
      <c r="A151" s="61">
        <v>49</v>
      </c>
      <c r="B151" s="60"/>
      <c r="C151" s="60">
        <v>50</v>
      </c>
      <c r="D151" s="60">
        <v>9.9706649780273438E-4</v>
      </c>
      <c r="E151" s="60" t="b">
        <v>0</v>
      </c>
      <c r="F151" s="60">
        <v>5.9200000000000023E-2</v>
      </c>
      <c r="G151" s="60">
        <v>7.9999999999999967E-3</v>
      </c>
      <c r="H151" s="60">
        <v>3.9999999999999987E-2</v>
      </c>
      <c r="I151" s="60">
        <v>7.9999999999999988E-2</v>
      </c>
      <c r="J151" s="60">
        <v>0.2</v>
      </c>
      <c r="K151" s="60">
        <v>2.449293598294705E-17</v>
      </c>
      <c r="L151" s="60">
        <v>4.0000000000000008E-2</v>
      </c>
      <c r="M151" s="60">
        <v>0.24</v>
      </c>
      <c r="N151" s="60">
        <v>0.2</v>
      </c>
      <c r="O151" s="60">
        <v>4.8985871965894081E-18</v>
      </c>
      <c r="P151" s="60">
        <v>-0.12</v>
      </c>
      <c r="Q151" s="60">
        <v>3.999999999999998E-2</v>
      </c>
      <c r="R151" s="60">
        <v>9.7971743931788255E-18</v>
      </c>
      <c r="S151" s="60">
        <v>-7.8377395145430604E-17</v>
      </c>
      <c r="T151" s="60">
        <v>-0.16</v>
      </c>
      <c r="U151" s="60">
        <v>-0.04</v>
      </c>
      <c r="V151" s="60">
        <v>0.2</v>
      </c>
      <c r="W151" s="60">
        <v>-5.3884459162483551E-17</v>
      </c>
      <c r="X151" s="60">
        <v>-0.12</v>
      </c>
      <c r="Y151" s="60">
        <v>-0.28000000000000003</v>
      </c>
      <c r="Z151" s="60">
        <v>0</v>
      </c>
      <c r="AA151" s="60">
        <v>-5.8783046359072959E-17</v>
      </c>
      <c r="AB151" s="60" t="s">
        <v>3388</v>
      </c>
      <c r="AC151" s="60" t="s">
        <v>812</v>
      </c>
      <c r="AD151" s="60" t="s">
        <v>3389</v>
      </c>
      <c r="AE151" s="60" t="s">
        <v>812</v>
      </c>
      <c r="AF151" s="60">
        <v>8.1690991149562517</v>
      </c>
      <c r="AG151" s="60">
        <v>1.9804475515819391</v>
      </c>
      <c r="AH151" s="60">
        <v>6.550938858849249</v>
      </c>
      <c r="AI151" s="60">
        <v>6.1244438524680396</v>
      </c>
      <c r="AJ151" s="60">
        <v>100</v>
      </c>
      <c r="AK151" s="60">
        <v>99.999999999999972</v>
      </c>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G5:FJ204">
    <cfRule type="colorScale" priority="132">
      <colorScale>
        <cfvo type="min"/>
        <cfvo type="percentile" val="50"/>
        <cfvo type="max"/>
        <color rgb="FF63BE7B"/>
        <color rgb="FFFFEB84"/>
        <color rgb="FFF8696B"/>
      </colorScale>
    </cfRule>
  </conditionalFormatting>
  <conditionalFormatting sqref="FO5:FR204">
    <cfRule type="colorScale" priority="131">
      <colorScale>
        <cfvo type="min"/>
        <cfvo type="percentile" val="50"/>
        <cfvo type="max"/>
        <color rgb="FF5A8AC6"/>
        <color rgb="FFFCFCFF"/>
        <color rgb="FFF8696B"/>
      </colorScale>
    </cfRule>
  </conditionalFormatting>
  <conditionalFormatting sqref="H1:H1048576">
    <cfRule type="colorScale" priority="58">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9">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8">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onditionalFormatting>
  <conditionalFormatting sqref="D1:D1048576">
    <cfRule type="colorScale" priority="57">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71">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onditionalFormatting>
  <conditionalFormatting sqref="AA1:AC1048576">
    <cfRule type="colorScale" priority="52">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9">
      <colorScale>
        <cfvo type="min"/>
        <cfvo type="percentile" val="50"/>
        <cfvo type="max"/>
        <color rgb="FF5A8AC6"/>
        <color rgb="FFFCFCFF"/>
        <color rgb="FFF8696B"/>
      </colorScale>
    </cfRule>
  </conditionalFormatting>
  <conditionalFormatting sqref="EU5:EX204">
    <cfRule type="colorScale" priority="125">
      <colorScale>
        <cfvo type="min"/>
        <cfvo type="percentile" val="50"/>
        <cfvo type="max"/>
        <color rgb="FF63BE7B"/>
        <color rgb="FFFFEB84"/>
        <color rgb="FFF8696B"/>
      </colorScale>
    </cfRule>
  </conditionalFormatting>
  <conditionalFormatting sqref="FC5:FF204">
    <cfRule type="colorScale" priority="124">
      <colorScale>
        <cfvo type="min"/>
        <cfvo type="percentile" val="50"/>
        <cfvo type="max"/>
        <color rgb="FF5A8AC6"/>
        <color rgb="FFFCFCFF"/>
        <color rgb="FFF8696B"/>
      </colorScale>
    </cfRule>
  </conditionalFormatting>
  <conditionalFormatting sqref="EI5:EL204">
    <cfRule type="colorScale" priority="118">
      <colorScale>
        <cfvo type="min"/>
        <cfvo type="percentile" val="50"/>
        <cfvo type="max"/>
        <color rgb="FF63BE7B"/>
        <color rgb="FFFFEB84"/>
        <color rgb="FFF8696B"/>
      </colorScale>
    </cfRule>
  </conditionalFormatting>
  <conditionalFormatting sqref="EQ5:ET204">
    <cfRule type="colorScale" priority="117">
      <colorScale>
        <cfvo type="min"/>
        <cfvo type="percentile" val="50"/>
        <cfvo type="max"/>
        <color rgb="FF5A8AC6"/>
        <color rgb="FFFCFCFF"/>
        <color rgb="FFF8696B"/>
      </colorScale>
    </cfRule>
  </conditionalFormatting>
  <conditionalFormatting sqref="DW5:DZ204">
    <cfRule type="colorScale" priority="111">
      <colorScale>
        <cfvo type="min"/>
        <cfvo type="percentile" val="50"/>
        <cfvo type="max"/>
        <color rgb="FF63BE7B"/>
        <color rgb="FFFFEB84"/>
        <color rgb="FFF8696B"/>
      </colorScale>
    </cfRule>
  </conditionalFormatting>
  <conditionalFormatting sqref="EE5:EH204">
    <cfRule type="colorScale" priority="110">
      <colorScale>
        <cfvo type="min"/>
        <cfvo type="percentile" val="50"/>
        <cfvo type="max"/>
        <color rgb="FF5A8AC6"/>
        <color rgb="FFFCFCFF"/>
        <color rgb="FFF8696B"/>
      </colorScale>
    </cfRule>
  </conditionalFormatting>
  <conditionalFormatting sqref="DK5:DN204">
    <cfRule type="colorScale" priority="104">
      <colorScale>
        <cfvo type="min"/>
        <cfvo type="percentile" val="50"/>
        <cfvo type="max"/>
        <color rgb="FF63BE7B"/>
        <color rgb="FFFFEB84"/>
        <color rgb="FFF8696B"/>
      </colorScale>
    </cfRule>
  </conditionalFormatting>
  <conditionalFormatting sqref="DS5:DV204">
    <cfRule type="colorScale" priority="103">
      <colorScale>
        <cfvo type="min"/>
        <cfvo type="percentile" val="50"/>
        <cfvo type="max"/>
        <color rgb="FF5A8AC6"/>
        <color rgb="FFFCFCFF"/>
        <color rgb="FFF8696B"/>
      </colorScale>
    </cfRule>
  </conditionalFormatting>
  <conditionalFormatting sqref="CY5:DB204">
    <cfRule type="colorScale" priority="97">
      <colorScale>
        <cfvo type="min"/>
        <cfvo type="percentile" val="50"/>
        <cfvo type="max"/>
        <color rgb="FF63BE7B"/>
        <color rgb="FFFFEB84"/>
        <color rgb="FFF8696B"/>
      </colorScale>
    </cfRule>
  </conditionalFormatting>
  <conditionalFormatting sqref="DG5:DJ204">
    <cfRule type="colorScale" priority="96">
      <colorScale>
        <cfvo type="min"/>
        <cfvo type="percentile" val="50"/>
        <cfvo type="max"/>
        <color rgb="FF5A8AC6"/>
        <color rgb="FFFCFCFF"/>
        <color rgb="FFF8696B"/>
      </colorScale>
    </cfRule>
  </conditionalFormatting>
  <conditionalFormatting sqref="CM5:CP204">
    <cfRule type="colorScale" priority="90">
      <colorScale>
        <cfvo type="min"/>
        <cfvo type="percentile" val="50"/>
        <cfvo type="max"/>
        <color rgb="FF63BE7B"/>
        <color rgb="FFFFEB84"/>
        <color rgb="FFF8696B"/>
      </colorScale>
    </cfRule>
  </conditionalFormatting>
  <conditionalFormatting sqref="CU5:CX204">
    <cfRule type="colorScale" priority="89">
      <colorScale>
        <cfvo type="min"/>
        <cfvo type="percentile" val="50"/>
        <cfvo type="max"/>
        <color rgb="FF5A8AC6"/>
        <color rgb="FFFCFCFF"/>
        <color rgb="FFF8696B"/>
      </colorScale>
    </cfRule>
  </conditionalFormatting>
  <conditionalFormatting sqref="CA5:CD204">
    <cfRule type="colorScale" priority="83">
      <colorScale>
        <cfvo type="min"/>
        <cfvo type="percentile" val="50"/>
        <cfvo type="max"/>
        <color rgb="FF63BE7B"/>
        <color rgb="FFFFEB84"/>
        <color rgb="FFF8696B"/>
      </colorScale>
    </cfRule>
  </conditionalFormatting>
  <conditionalFormatting sqref="CI5:CL204">
    <cfRule type="colorScale" priority="82">
      <colorScale>
        <cfvo type="min"/>
        <cfvo type="percentile" val="50"/>
        <cfvo type="max"/>
        <color rgb="FF5A8AC6"/>
        <color rgb="FFFCFCFF"/>
        <color rgb="FFF8696B"/>
      </colorScale>
    </cfRule>
  </conditionalFormatting>
  <conditionalFormatting sqref="BO5:BR204">
    <cfRule type="colorScale" priority="76">
      <colorScale>
        <cfvo type="min"/>
        <cfvo type="percentile" val="50"/>
        <cfvo type="max"/>
        <color rgb="FF63BE7B"/>
        <color rgb="FFFFEB84"/>
        <color rgb="FFF8696B"/>
      </colorScale>
    </cfRule>
  </conditionalFormatting>
  <conditionalFormatting sqref="BW5:BZ204">
    <cfRule type="colorScale" priority="75">
      <colorScale>
        <cfvo type="min"/>
        <cfvo type="percentile" val="50"/>
        <cfvo type="max"/>
        <color rgb="FF5A8AC6"/>
        <color rgb="FFFCFCFF"/>
        <color rgb="FFF8696B"/>
      </colorScale>
    </cfRule>
  </conditionalFormatting>
  <conditionalFormatting sqref="BC5:BF204">
    <cfRule type="colorScale" priority="69">
      <colorScale>
        <cfvo type="min"/>
        <cfvo type="percentile" val="50"/>
        <cfvo type="max"/>
        <color rgb="FF63BE7B"/>
        <color rgb="FFFFEB84"/>
        <color rgb="FFF8696B"/>
      </colorScale>
    </cfRule>
  </conditionalFormatting>
  <conditionalFormatting sqref="BK5:BN204">
    <cfRule type="colorScale" priority="68">
      <colorScale>
        <cfvo type="min"/>
        <cfvo type="percentile" val="50"/>
        <cfvo type="max"/>
        <color rgb="FF5A8AC6"/>
        <color rgb="FFFCFCFF"/>
        <color rgb="FFF8696B"/>
      </colorScale>
    </cfRule>
  </conditionalFormatting>
  <conditionalFormatting sqref="AQ5:AT204">
    <cfRule type="colorScale" priority="62">
      <colorScale>
        <cfvo type="min"/>
        <cfvo type="percentile" val="50"/>
        <cfvo type="max"/>
        <color rgb="FF63BE7B"/>
        <color rgb="FFFFEB84"/>
        <color rgb="FFF8696B"/>
      </colorScale>
    </cfRule>
  </conditionalFormatting>
  <conditionalFormatting sqref="AY5:BB204">
    <cfRule type="colorScale" priority="61">
      <colorScale>
        <cfvo type="min"/>
        <cfvo type="percentile" val="50"/>
        <cfvo type="max"/>
        <color rgb="FF5A8AC6"/>
        <color rgb="FFFCFCFF"/>
        <color rgb="FFF8696B"/>
      </colorScale>
    </cfRule>
  </conditionalFormatting>
  <conditionalFormatting sqref="AE5:AH204">
    <cfRule type="colorScale" priority="55">
      <colorScale>
        <cfvo type="min"/>
        <cfvo type="percentile" val="50"/>
        <cfvo type="max"/>
        <color rgb="FF63BE7B"/>
        <color rgb="FFFFEB84"/>
        <color rgb="FFF8696B"/>
      </colorScale>
    </cfRule>
  </conditionalFormatting>
  <conditionalFormatting sqref="AM5:AP204">
    <cfRule type="colorScale" priority="54">
      <colorScale>
        <cfvo type="min"/>
        <cfvo type="percentile" val="50"/>
        <cfvo type="max"/>
        <color rgb="FF5A8AC6"/>
        <color rgb="FFFCFCFF"/>
        <color rgb="FFF8696B"/>
      </colorScale>
    </cfRule>
  </conditionalFormatting>
  <conditionalFormatting sqref="K12">
    <cfRule type="colorScale" priority="29">
      <colorScale>
        <cfvo type="min"/>
        <cfvo type="percentile" val="50"/>
        <cfvo type="max"/>
        <color rgb="FF5A8AC6"/>
        <color rgb="FFFCFCFF"/>
        <color rgb="FFF8696B"/>
      </colorScale>
    </cfRule>
    <cfRule type="colorScale" priority="31">
      <colorScale>
        <cfvo type="min"/>
        <cfvo type="percentile" val="50"/>
        <cfvo type="max"/>
        <color rgb="FF5A8AC6"/>
        <color rgb="FFFCFCFF"/>
        <color rgb="FFF8696B"/>
      </colorScale>
    </cfRule>
    <cfRule type="colorScale" priority="33">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39">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5">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1">
      <colorScale>
        <cfvo type="min"/>
        <cfvo type="percentile" val="50"/>
        <cfvo type="max"/>
        <color rgb="FF5A8AC6"/>
        <color rgb="FFFCFCFF"/>
        <color rgb="FFF8696B"/>
      </colorScale>
    </cfRule>
  </conditionalFormatting>
  <conditionalFormatting sqref="I1:K11 I13:K1048576 I12:J12">
    <cfRule type="colorScale" priority="158">
      <colorScale>
        <cfvo type="min"/>
        <cfvo type="percentile" val="50"/>
        <cfvo type="max"/>
        <color rgb="FF63BE7B"/>
        <color rgb="FFFFEB84"/>
        <color rgb="FFF8696B"/>
      </colorScale>
    </cfRule>
    <cfRule type="colorScale" priority="159">
      <colorScale>
        <cfvo type="min"/>
        <cfvo type="percentile" val="50"/>
        <cfvo type="max"/>
        <color rgb="FF63BE7B"/>
        <color rgb="FFFFEB84"/>
        <color rgb="FFF8696B"/>
      </colorScale>
    </cfRule>
    <cfRule type="colorScale" priority="160">
      <colorScale>
        <cfvo type="min"/>
        <cfvo type="percentile" val="50"/>
        <cfvo type="max"/>
        <color rgb="FF63BE7B"/>
        <color rgb="FFFFEB84"/>
        <color rgb="FFF8696B"/>
      </colorScale>
    </cfRule>
    <cfRule type="colorScale" priority="161">
      <colorScale>
        <cfvo type="min"/>
        <cfvo type="percentile" val="50"/>
        <cfvo type="max"/>
        <color rgb="FF63BE7B"/>
        <color rgb="FFFFEB84"/>
        <color rgb="FFF8696B"/>
      </colorScale>
    </cfRule>
    <cfRule type="colorScale" priority="162">
      <colorScale>
        <cfvo type="min"/>
        <cfvo type="percentile" val="50"/>
        <cfvo type="max"/>
        <color rgb="FF63BE7B"/>
        <color rgb="FFFFEB84"/>
        <color rgb="FFF8696B"/>
      </colorScale>
    </cfRule>
    <cfRule type="colorScale" priority="163">
      <colorScale>
        <cfvo type="min"/>
        <cfvo type="percentile" val="50"/>
        <cfvo type="max"/>
        <color rgb="FF63BE7B"/>
        <color rgb="FFFFEB84"/>
        <color rgb="FFF8696B"/>
      </colorScale>
    </cfRule>
    <cfRule type="colorScale" priority="164">
      <colorScale>
        <cfvo type="min"/>
        <cfvo type="percentile" val="50"/>
        <cfvo type="max"/>
        <color rgb="FF63BE7B"/>
        <color rgb="FFFFEB84"/>
        <color rgb="FFF8696B"/>
      </colorScale>
    </cfRule>
    <cfRule type="colorScale" priority="165">
      <colorScale>
        <cfvo type="min"/>
        <cfvo type="percentile" val="50"/>
        <cfvo type="max"/>
        <color rgb="FF63BE7B"/>
        <color rgb="FFFFEB84"/>
        <color rgb="FFF8696B"/>
      </colorScale>
    </cfRule>
    <cfRule type="colorScale" priority="166">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8">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onditionalFormatting>
  <conditionalFormatting sqref="L12">
    <cfRule type="colorScale" priority="194">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6">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8">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0">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2">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4">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onditionalFormatting>
  <conditionalFormatting sqref="T1:U1048576">
    <cfRule type="colorScale" priority="206">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8">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0">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fRule type="colorScale" priority="212">
      <colorScale>
        <cfvo type="min"/>
        <cfvo type="percentile" val="50"/>
        <cfvo type="max"/>
        <color rgb="FF63BE7B"/>
        <color rgb="FFFFEB84"/>
        <color rgb="FFF8696B"/>
      </colorScale>
    </cfRule>
    <cfRule type="colorScale" priority="213">
      <colorScale>
        <cfvo type="min"/>
        <cfvo type="percentile" val="50"/>
        <cfvo type="max"/>
        <color rgb="FF63BE7B"/>
        <color rgb="FFFFEB84"/>
        <color rgb="FFF8696B"/>
      </colorScale>
    </cfRule>
    <cfRule type="colorScale" priority="214">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6">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onditionalFormatting>
  <conditionalFormatting sqref="X1:AC1048576">
    <cfRule type="colorScale" priority="3">
      <colorScale>
        <cfvo type="min"/>
        <cfvo type="percentile" val="50"/>
        <cfvo type="max"/>
        <color rgb="FF63BE7B"/>
        <color rgb="FFFFEB84"/>
        <color rgb="FFF8696B"/>
      </colorScale>
    </cfRule>
  </conditionalFormatting>
  <conditionalFormatting sqref="H1:K1048576">
    <cfRule type="colorScale" priority="2">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P201"/>
  <sheetViews>
    <sheetView topLeftCell="A55" zoomScale="70" zoomScaleNormal="70" workbookViewId="0">
      <selection activeCell="A102" sqref="A102:XFD151"/>
    </sheetView>
  </sheetViews>
  <sheetFormatPr defaultRowHeight="14.4" x14ac:dyDescent="0.3"/>
  <cols>
    <col min="1" max="16384" width="8.88671875" style="19"/>
  </cols>
  <sheetData>
    <row r="1" spans="1:120"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1.1667919158935549E-3</v>
      </c>
      <c r="C2" s="60">
        <v>50</v>
      </c>
      <c r="D2" s="60">
        <v>1.50299072265625E-3</v>
      </c>
      <c r="E2" s="60" t="b">
        <v>0</v>
      </c>
      <c r="F2" s="60">
        <v>5.8399999999999987E-2</v>
      </c>
      <c r="G2" s="60">
        <v>1.3599999999999991E-2</v>
      </c>
      <c r="H2" s="60">
        <v>5.9999999999999942E-2</v>
      </c>
      <c r="I2" s="60">
        <v>9.9999999999999978E-2</v>
      </c>
      <c r="J2" s="60">
        <v>0.16535898384862241</v>
      </c>
      <c r="K2" s="60">
        <v>0.17320508075688781</v>
      </c>
      <c r="L2" s="60">
        <v>9.9999999999999978E-2</v>
      </c>
      <c r="M2" s="60">
        <v>0.22</v>
      </c>
      <c r="N2" s="60">
        <v>0.16535898384862241</v>
      </c>
      <c r="O2" s="60">
        <v>0.17320508075688781</v>
      </c>
      <c r="P2" s="60">
        <v>-0.12</v>
      </c>
      <c r="Q2" s="60">
        <v>-0.28000000000000008</v>
      </c>
      <c r="R2" s="60">
        <v>2.7103047689092549E-17</v>
      </c>
      <c r="S2" s="60">
        <v>-6.3087879575186341E-17</v>
      </c>
      <c r="T2" s="60">
        <v>-0.17999999999999991</v>
      </c>
      <c r="U2" s="60">
        <v>-0.38000000000000012</v>
      </c>
      <c r="V2" s="60">
        <v>-0.16535898384862241</v>
      </c>
      <c r="W2" s="60">
        <v>-0.17320508075688781</v>
      </c>
      <c r="X2" s="60">
        <v>-7.9999999999999932E-2</v>
      </c>
      <c r="Y2" s="60">
        <v>-0.16000000000000009</v>
      </c>
      <c r="Z2" s="60">
        <v>2.2204460492503129E-17</v>
      </c>
      <c r="AA2" s="60">
        <v>-5.3290705182007512E-17</v>
      </c>
      <c r="AB2" s="60" t="s">
        <v>1808</v>
      </c>
      <c r="AC2" s="60" t="s">
        <v>4139</v>
      </c>
      <c r="AD2" s="60" t="s">
        <v>1809</v>
      </c>
      <c r="AE2" s="60" t="s">
        <v>4140</v>
      </c>
      <c r="AF2" s="60">
        <v>13.483833724944271</v>
      </c>
      <c r="AG2" s="60">
        <v>3.6479915365608702</v>
      </c>
      <c r="AH2" s="60">
        <v>6.4053333264079777</v>
      </c>
      <c r="AI2" s="60">
        <v>6.0744445467271584</v>
      </c>
      <c r="AJ2" s="60">
        <v>100</v>
      </c>
      <c r="AK2" s="60">
        <v>100.0000000000001</v>
      </c>
    </row>
    <row r="3" spans="1:120" x14ac:dyDescent="0.3">
      <c r="A3" s="61">
        <v>1</v>
      </c>
      <c r="B3" s="60"/>
      <c r="C3" s="60">
        <v>50</v>
      </c>
      <c r="D3" s="60">
        <v>1.994848251342773E-3</v>
      </c>
      <c r="E3" s="60" t="b">
        <v>0</v>
      </c>
      <c r="F3" s="60">
        <v>4.2399999999999993E-2</v>
      </c>
      <c r="G3" s="60">
        <v>7.9999999999999646E-4</v>
      </c>
      <c r="H3" s="60">
        <v>1.9999999999999948E-2</v>
      </c>
      <c r="I3" s="60">
        <v>1.9999999999999959E-2</v>
      </c>
      <c r="J3" s="60">
        <v>0.21320508075688771</v>
      </c>
      <c r="K3" s="60">
        <v>3.4641016151377567E-2</v>
      </c>
      <c r="L3" s="60">
        <v>0.17999999999999991</v>
      </c>
      <c r="M3" s="60">
        <v>0.1000000000000001</v>
      </c>
      <c r="N3" s="60">
        <v>0.21320508075688771</v>
      </c>
      <c r="O3" s="60">
        <v>3.4641016151377567E-2</v>
      </c>
      <c r="P3" s="60">
        <v>-3.9999999999999938E-2</v>
      </c>
      <c r="Q3" s="60">
        <v>-0.36000000000000021</v>
      </c>
      <c r="R3" s="60">
        <v>-1.7763568394002511E-17</v>
      </c>
      <c r="S3" s="60">
        <v>-1.2864981197413091E-17</v>
      </c>
      <c r="T3" s="60">
        <v>-5.9999999999999887E-2</v>
      </c>
      <c r="U3" s="60">
        <v>-0.38000000000000012</v>
      </c>
      <c r="V3" s="60">
        <v>-0.21320508075688771</v>
      </c>
      <c r="W3" s="60">
        <v>-3.4641016151377588E-2</v>
      </c>
      <c r="X3" s="60">
        <v>0.12000000000000011</v>
      </c>
      <c r="Y3" s="60">
        <v>-0.28000000000000003</v>
      </c>
      <c r="Z3" s="60">
        <v>-1.7763568394002511E-17</v>
      </c>
      <c r="AA3" s="60">
        <v>-1.2864981197413091E-17</v>
      </c>
      <c r="AB3" s="60" t="s">
        <v>1810</v>
      </c>
      <c r="AC3" s="60" t="s">
        <v>1811</v>
      </c>
      <c r="AD3" s="60" t="s">
        <v>1812</v>
      </c>
      <c r="AE3" s="60" t="s">
        <v>1813</v>
      </c>
      <c r="AF3" s="60">
        <v>3.3372508620169992</v>
      </c>
      <c r="AG3" s="60">
        <v>1.757102784465135</v>
      </c>
      <c r="AH3" s="60">
        <v>1.2810666652815641</v>
      </c>
      <c r="AI3" s="60">
        <v>1.2148889093454021</v>
      </c>
      <c r="AJ3" s="60">
        <v>99.999999999999986</v>
      </c>
      <c r="AK3" s="60">
        <v>100</v>
      </c>
      <c r="AM3" s="59"/>
      <c r="AN3" s="59"/>
      <c r="AP3" s="59"/>
    </row>
    <row r="4" spans="1:120" x14ac:dyDescent="0.3">
      <c r="A4" s="61">
        <v>2</v>
      </c>
      <c r="B4" s="60"/>
      <c r="C4" s="60">
        <v>50</v>
      </c>
      <c r="D4" s="60">
        <v>9.9015235900878906E-4</v>
      </c>
      <c r="E4" s="60" t="b">
        <v>0</v>
      </c>
      <c r="F4" s="60">
        <v>3.9999999999999973E-2</v>
      </c>
      <c r="G4" s="60">
        <v>1.599999999999997E-3</v>
      </c>
      <c r="H4" s="60">
        <v>8.3266726846886741E-17</v>
      </c>
      <c r="I4" s="60">
        <v>3.9999999999999973E-2</v>
      </c>
      <c r="J4" s="60">
        <v>9.7971743931788225E-18</v>
      </c>
      <c r="K4" s="60">
        <v>6.9282032302755092E-2</v>
      </c>
      <c r="L4" s="60">
        <v>0.1199999999999999</v>
      </c>
      <c r="M4" s="60">
        <v>0.15999999999999989</v>
      </c>
      <c r="N4" s="60">
        <v>0</v>
      </c>
      <c r="O4" s="60">
        <v>6.9282032302755106E-2</v>
      </c>
      <c r="P4" s="60">
        <v>-0.24</v>
      </c>
      <c r="Q4" s="60">
        <v>7.9999999999999932E-2</v>
      </c>
      <c r="R4" s="60">
        <v>4.5324311181183832E-17</v>
      </c>
      <c r="S4" s="60">
        <v>-7.2885053968365169E-17</v>
      </c>
      <c r="T4" s="60">
        <v>-0.23999999999999991</v>
      </c>
      <c r="U4" s="60">
        <v>0.1199999999999999</v>
      </c>
      <c r="V4" s="60">
        <v>3.552713678800501E-17</v>
      </c>
      <c r="W4" s="60">
        <v>-6.9282032302755162E-2</v>
      </c>
      <c r="X4" s="60">
        <v>-0.12</v>
      </c>
      <c r="Y4" s="60">
        <v>-4.0000000000000063E-2</v>
      </c>
      <c r="Z4" s="60">
        <v>3.552713678800501E-17</v>
      </c>
      <c r="AA4" s="60">
        <v>-5.3290705182007512E-17</v>
      </c>
      <c r="AB4" s="60" t="s">
        <v>4141</v>
      </c>
      <c r="AC4" s="60" t="s">
        <v>4142</v>
      </c>
      <c r="AD4" s="60" t="s">
        <v>4143</v>
      </c>
      <c r="AE4" s="60" t="s">
        <v>4144</v>
      </c>
      <c r="AF4" s="60">
        <v>1.409295836300049</v>
      </c>
      <c r="AG4" s="60">
        <v>0.82831764085265802</v>
      </c>
      <c r="AH4" s="60">
        <v>3.7693212964760958</v>
      </c>
      <c r="AI4" s="60">
        <v>3.4896673627763191</v>
      </c>
      <c r="AJ4" s="60">
        <v>100</v>
      </c>
      <c r="AK4" s="60">
        <v>99.999999999999758</v>
      </c>
      <c r="AM4" s="59"/>
      <c r="AN4" s="59"/>
      <c r="AP4" s="59"/>
    </row>
    <row r="5" spans="1:120" x14ac:dyDescent="0.3">
      <c r="A5" s="61">
        <v>3</v>
      </c>
      <c r="B5" s="60"/>
      <c r="C5" s="60">
        <v>50</v>
      </c>
      <c r="D5" s="60">
        <v>1.994848251342773E-3</v>
      </c>
      <c r="E5" s="60" t="b">
        <v>0</v>
      </c>
      <c r="F5" s="60">
        <v>1.040000000000002E-2</v>
      </c>
      <c r="G5" s="60">
        <v>7.9999999999999928E-4</v>
      </c>
      <c r="H5" s="60">
        <v>2.0000000000000021E-2</v>
      </c>
      <c r="I5" s="60">
        <v>1.9999999999999959E-2</v>
      </c>
      <c r="J5" s="60">
        <v>8.5358983848622436E-2</v>
      </c>
      <c r="K5" s="60">
        <v>3.4641016151377539E-2</v>
      </c>
      <c r="L5" s="60">
        <v>0.02</v>
      </c>
      <c r="M5" s="60">
        <v>0.1000000000000001</v>
      </c>
      <c r="N5" s="60">
        <v>8.5358983848622436E-2</v>
      </c>
      <c r="O5" s="60">
        <v>3.4641016151377539E-2</v>
      </c>
      <c r="P5" s="60">
        <v>4.000000000000007E-2</v>
      </c>
      <c r="Q5" s="60">
        <v>-0.36</v>
      </c>
      <c r="R5" s="60">
        <v>2.6645352591003759E-17</v>
      </c>
      <c r="S5" s="60">
        <v>-1.8221263492091289E-17</v>
      </c>
      <c r="T5" s="60">
        <v>6.0000000000000088E-2</v>
      </c>
      <c r="U5" s="60">
        <v>-0.34000000000000008</v>
      </c>
      <c r="V5" s="60">
        <v>8.5358983848622463E-2</v>
      </c>
      <c r="W5" s="60">
        <v>-3.464101615137756E-2</v>
      </c>
      <c r="X5" s="60">
        <v>8.0000000000000085E-2</v>
      </c>
      <c r="Y5" s="60">
        <v>-0.24</v>
      </c>
      <c r="Z5" s="60">
        <v>2.6645352591003759E-17</v>
      </c>
      <c r="AA5" s="60">
        <v>-1.8221263492091289E-17</v>
      </c>
      <c r="AB5" s="60" t="s">
        <v>1814</v>
      </c>
      <c r="AC5" s="60" t="s">
        <v>1815</v>
      </c>
      <c r="AD5" s="60" t="s">
        <v>1816</v>
      </c>
      <c r="AE5" s="60" t="s">
        <v>1817</v>
      </c>
      <c r="AF5" s="60">
        <v>2.8419023478350081</v>
      </c>
      <c r="AG5" s="60">
        <v>2.0144642328264108</v>
      </c>
      <c r="AH5" s="60">
        <v>1.314752374072095</v>
      </c>
      <c r="AI5" s="60">
        <v>1.2451431207032611</v>
      </c>
      <c r="AJ5" s="60">
        <v>99.999999999999972</v>
      </c>
      <c r="AK5" s="60">
        <v>99.999999999999972</v>
      </c>
      <c r="AM5" s="59"/>
      <c r="AN5" s="59"/>
      <c r="AP5" s="59"/>
    </row>
    <row r="6" spans="1:120" x14ac:dyDescent="0.3">
      <c r="A6" s="61">
        <v>4</v>
      </c>
      <c r="B6" s="60"/>
      <c r="C6" s="60">
        <v>50</v>
      </c>
      <c r="D6" s="60">
        <v>1.9984245300292969E-3</v>
      </c>
      <c r="E6" s="60" t="b">
        <v>0</v>
      </c>
      <c r="F6" s="60">
        <v>5.8400000000000007E-2</v>
      </c>
      <c r="G6" s="60">
        <v>1.360000000000001E-2</v>
      </c>
      <c r="H6" s="60">
        <v>6.0000000000000032E-2</v>
      </c>
      <c r="I6" s="60">
        <v>0.1</v>
      </c>
      <c r="J6" s="60">
        <v>0.36535898384862248</v>
      </c>
      <c r="K6" s="60">
        <v>0.1039230484541326</v>
      </c>
      <c r="L6" s="60">
        <v>0.1</v>
      </c>
      <c r="M6" s="60">
        <v>0.22</v>
      </c>
      <c r="N6" s="60">
        <v>0.36535898384862248</v>
      </c>
      <c r="O6" s="60">
        <v>0.1039230484541326</v>
      </c>
      <c r="P6" s="60">
        <v>4.000000000000007E-2</v>
      </c>
      <c r="Q6" s="60">
        <v>-0.36</v>
      </c>
      <c r="R6" s="60">
        <v>3.1086244689504392E-17</v>
      </c>
      <c r="S6" s="60">
        <v>-2.1746765394414339E-17</v>
      </c>
      <c r="T6" s="60">
        <v>0.1000000000000001</v>
      </c>
      <c r="U6" s="60">
        <v>-0.46</v>
      </c>
      <c r="V6" s="60">
        <v>-0.36535898384862248</v>
      </c>
      <c r="W6" s="60">
        <v>0.1039230484541326</v>
      </c>
      <c r="X6" s="60">
        <v>1.0214051826551441E-16</v>
      </c>
      <c r="Y6" s="60">
        <v>-0.24</v>
      </c>
      <c r="Z6" s="60">
        <v>3.1086244689504392E-17</v>
      </c>
      <c r="AA6" s="60">
        <v>-2.1746765394414339E-17</v>
      </c>
      <c r="AB6" s="60" t="s">
        <v>1818</v>
      </c>
      <c r="AC6" s="60" t="s">
        <v>1819</v>
      </c>
      <c r="AD6" s="60" t="s">
        <v>1820</v>
      </c>
      <c r="AE6" s="60" t="s">
        <v>1821</v>
      </c>
      <c r="AF6" s="60">
        <v>4.057492592342113</v>
      </c>
      <c r="AG6" s="60">
        <v>12.28790808081771</v>
      </c>
      <c r="AH6" s="60">
        <v>6.093106311082221</v>
      </c>
      <c r="AI6" s="60">
        <v>5.7929337100506224</v>
      </c>
      <c r="AJ6" s="60">
        <v>100</v>
      </c>
      <c r="AK6" s="60">
        <v>100</v>
      </c>
      <c r="AM6" s="59"/>
      <c r="AN6" s="59"/>
      <c r="AP6" s="59"/>
    </row>
    <row r="7" spans="1:120" x14ac:dyDescent="0.3">
      <c r="A7" s="61">
        <v>5</v>
      </c>
      <c r="B7" s="60"/>
      <c r="C7" s="60">
        <v>50</v>
      </c>
      <c r="D7" s="60">
        <v>5.0592422485351563E-4</v>
      </c>
      <c r="E7" s="60" t="b">
        <v>0</v>
      </c>
      <c r="F7" s="60">
        <v>6.5599999999999992E-2</v>
      </c>
      <c r="G7" s="60">
        <v>1.4399999999999989E-2</v>
      </c>
      <c r="H7" s="60">
        <v>1.387778780781446E-17</v>
      </c>
      <c r="I7" s="60">
        <v>0.1199999999999999</v>
      </c>
      <c r="J7" s="60">
        <v>7.846096908265255E-3</v>
      </c>
      <c r="K7" s="60">
        <v>6.9282032302755106E-2</v>
      </c>
      <c r="L7" s="60">
        <v>0.2</v>
      </c>
      <c r="M7" s="60">
        <v>0.16</v>
      </c>
      <c r="N7" s="60">
        <v>7.8460969082652498E-3</v>
      </c>
      <c r="O7" s="60">
        <v>6.9282032302755092E-2</v>
      </c>
      <c r="P7" s="60">
        <v>-0.1199999999999999</v>
      </c>
      <c r="Q7" s="60">
        <v>-0.28000000000000008</v>
      </c>
      <c r="R7" s="60">
        <v>-8.4240890989124652E-18</v>
      </c>
      <c r="S7" s="60">
        <v>-5.4206095378185093E-17</v>
      </c>
      <c r="T7" s="60">
        <v>-0.1199999999999999</v>
      </c>
      <c r="U7" s="60">
        <v>-0.4</v>
      </c>
      <c r="V7" s="60">
        <v>-7.8460969082652637E-3</v>
      </c>
      <c r="W7" s="60">
        <v>6.9282032302755051E-2</v>
      </c>
      <c r="X7" s="60">
        <v>8.0000000000000071E-2</v>
      </c>
      <c r="Y7" s="60">
        <v>-0.24</v>
      </c>
      <c r="Z7" s="60">
        <v>-1.332267629550188E-17</v>
      </c>
      <c r="AA7" s="60">
        <v>-4.4408920985006258E-17</v>
      </c>
      <c r="AB7" s="60" t="s">
        <v>1822</v>
      </c>
      <c r="AC7" s="60" t="s">
        <v>1823</v>
      </c>
      <c r="AD7" s="60" t="s">
        <v>1824</v>
      </c>
      <c r="AE7" s="60" t="s">
        <v>1825</v>
      </c>
      <c r="AF7" s="60">
        <v>4.2613802744937823</v>
      </c>
      <c r="AG7" s="60">
        <v>3.1484715104232581</v>
      </c>
      <c r="AH7" s="60">
        <v>7.5891775677007569</v>
      </c>
      <c r="AI7" s="60">
        <v>7.2018391114388418</v>
      </c>
      <c r="AJ7" s="60">
        <v>100.0000000000001</v>
      </c>
      <c r="AK7" s="60">
        <v>100</v>
      </c>
      <c r="AM7" s="59"/>
      <c r="AN7" s="59"/>
      <c r="AP7" s="59"/>
    </row>
    <row r="8" spans="1:120" x14ac:dyDescent="0.3">
      <c r="A8" s="61">
        <v>6</v>
      </c>
      <c r="B8" s="60"/>
      <c r="C8" s="60">
        <v>50</v>
      </c>
      <c r="D8" s="60">
        <v>9.9349021911621094E-4</v>
      </c>
      <c r="E8" s="60" t="b">
        <v>0</v>
      </c>
      <c r="F8" s="60">
        <v>3.9999999999999973E-2</v>
      </c>
      <c r="G8" s="60">
        <v>7.9999999999999811E-3</v>
      </c>
      <c r="H8" s="60">
        <v>3.9999999999999952E-2</v>
      </c>
      <c r="I8" s="60">
        <v>7.9999999999999905E-2</v>
      </c>
      <c r="J8" s="60">
        <v>2.9282032302755081E-2</v>
      </c>
      <c r="K8" s="60">
        <v>6.9282032302755078E-2</v>
      </c>
      <c r="L8" s="60">
        <v>0.15999999999999989</v>
      </c>
      <c r="M8" s="60">
        <v>0.12</v>
      </c>
      <c r="N8" s="60">
        <v>2.9282032302755081E-2</v>
      </c>
      <c r="O8" s="60">
        <v>6.9282032302755078E-2</v>
      </c>
      <c r="P8" s="60">
        <v>-0.1199999999999999</v>
      </c>
      <c r="Q8" s="60">
        <v>-0.20000000000000021</v>
      </c>
      <c r="R8" s="60">
        <v>0</v>
      </c>
      <c r="S8" s="60">
        <v>-4.4408920985006258E-17</v>
      </c>
      <c r="T8" s="60">
        <v>-0.15999999999999989</v>
      </c>
      <c r="U8" s="60">
        <v>-0.28000000000000008</v>
      </c>
      <c r="V8" s="60">
        <v>-2.9282032302755081E-2</v>
      </c>
      <c r="W8" s="60">
        <v>-6.928203230275512E-2</v>
      </c>
      <c r="X8" s="60">
        <v>3.9968028886505628E-17</v>
      </c>
      <c r="Y8" s="60">
        <v>-0.16000000000000009</v>
      </c>
      <c r="Z8" s="60">
        <v>0</v>
      </c>
      <c r="AA8" s="60">
        <v>-4.4408920985006258E-17</v>
      </c>
      <c r="AB8" s="60" t="s">
        <v>1826</v>
      </c>
      <c r="AC8" s="60" t="s">
        <v>1827</v>
      </c>
      <c r="AD8" s="60" t="s">
        <v>1828</v>
      </c>
      <c r="AE8" s="60" t="s">
        <v>1829</v>
      </c>
      <c r="AF8" s="60">
        <v>8.8768676819233061</v>
      </c>
      <c r="AG8" s="60">
        <v>2.0964534149943268</v>
      </c>
      <c r="AH8" s="60">
        <v>5.4749558316149241</v>
      </c>
      <c r="AI8" s="60">
        <v>5.1738375290197851</v>
      </c>
      <c r="AJ8" s="60">
        <v>99.999999999999972</v>
      </c>
      <c r="AK8" s="60">
        <v>99.999999999999488</v>
      </c>
      <c r="AM8" s="59"/>
      <c r="AN8" s="59"/>
      <c r="AP8" s="59"/>
    </row>
    <row r="9" spans="1:120" x14ac:dyDescent="0.3">
      <c r="A9" s="61">
        <v>7</v>
      </c>
      <c r="B9" s="60"/>
      <c r="C9" s="60">
        <v>50</v>
      </c>
      <c r="D9" s="60">
        <v>9.860992431640625E-4</v>
      </c>
      <c r="E9" s="60" t="b">
        <v>0</v>
      </c>
      <c r="F9" s="60">
        <v>1.040000000000001E-2</v>
      </c>
      <c r="G9" s="60">
        <v>8.0000000000000535E-4</v>
      </c>
      <c r="H9" s="60">
        <v>2.0000000000000059E-2</v>
      </c>
      <c r="I9" s="60">
        <v>2.000000000000007E-2</v>
      </c>
      <c r="J9" s="60">
        <v>0.2453589838486224</v>
      </c>
      <c r="K9" s="60">
        <v>3.4641016151377553E-2</v>
      </c>
      <c r="L9" s="60">
        <v>2.0000000000000032E-2</v>
      </c>
      <c r="M9" s="60">
        <v>0.1</v>
      </c>
      <c r="N9" s="60">
        <v>0.2453589838486224</v>
      </c>
      <c r="O9" s="60">
        <v>3.464101615137756E-2</v>
      </c>
      <c r="P9" s="60">
        <v>-3.9999999999999959E-2</v>
      </c>
      <c r="Q9" s="60">
        <v>-0.36</v>
      </c>
      <c r="R9" s="60">
        <v>2.2662155590591919E-17</v>
      </c>
      <c r="S9" s="60">
        <v>-3.5984831886093788E-17</v>
      </c>
      <c r="T9" s="60">
        <v>-1.99999999999999E-2</v>
      </c>
      <c r="U9" s="60">
        <v>-0.38000000000000012</v>
      </c>
      <c r="V9" s="60">
        <v>-0.2453589838486224</v>
      </c>
      <c r="W9" s="60">
        <v>-3.4641016151377588E-2</v>
      </c>
      <c r="X9" s="60">
        <v>-3.9999999999999931E-2</v>
      </c>
      <c r="Y9" s="60">
        <v>-0.28000000000000008</v>
      </c>
      <c r="Z9" s="60">
        <v>1.7763568394002511E-17</v>
      </c>
      <c r="AA9" s="60">
        <v>-2.6187657492914969E-17</v>
      </c>
      <c r="AB9" s="60" t="s">
        <v>1830</v>
      </c>
      <c r="AC9" s="60" t="s">
        <v>1831</v>
      </c>
      <c r="AD9" s="60" t="s">
        <v>1832</v>
      </c>
      <c r="AE9" s="60" t="s">
        <v>1831</v>
      </c>
      <c r="AF9" s="60">
        <v>1.9364462006272121</v>
      </c>
      <c r="AG9" s="60">
        <v>3.01316474722623</v>
      </c>
      <c r="AH9" s="60">
        <v>1.2810666652815841</v>
      </c>
      <c r="AI9" s="60">
        <v>1.2148889093454021</v>
      </c>
      <c r="AJ9" s="60">
        <v>100</v>
      </c>
      <c r="AK9" s="60">
        <v>100</v>
      </c>
      <c r="AM9" s="59"/>
      <c r="AN9" s="59"/>
      <c r="AP9" s="59"/>
    </row>
    <row r="10" spans="1:120" x14ac:dyDescent="0.3">
      <c r="A10" s="61">
        <v>8</v>
      </c>
      <c r="B10" s="60"/>
      <c r="C10" s="60">
        <v>50</v>
      </c>
      <c r="D10" s="60">
        <v>1.9943714141845699E-3</v>
      </c>
      <c r="E10" s="60" t="b">
        <v>0</v>
      </c>
      <c r="F10" s="60">
        <v>2.7200000000000009E-2</v>
      </c>
      <c r="G10" s="60">
        <v>1.599999999999994E-3</v>
      </c>
      <c r="H10" s="60">
        <v>3.9999999999999918E-2</v>
      </c>
      <c r="I10" s="60">
        <v>5.5511151231257827E-17</v>
      </c>
      <c r="J10" s="60">
        <v>0.3171281292110204</v>
      </c>
      <c r="K10" s="60">
        <v>0.1385640646055101</v>
      </c>
      <c r="L10" s="60">
        <v>0.16</v>
      </c>
      <c r="M10" s="60">
        <v>3.9999999999999918E-2</v>
      </c>
      <c r="N10" s="60">
        <v>0.3171281292110204</v>
      </c>
      <c r="O10" s="60">
        <v>0.1385640646055101</v>
      </c>
      <c r="P10" s="60">
        <v>0.24</v>
      </c>
      <c r="Q10" s="60">
        <v>-0.23999999999999991</v>
      </c>
      <c r="R10" s="60">
        <v>2.2204460492503129E-17</v>
      </c>
      <c r="S10" s="60">
        <v>-3.0628549591415602E-17</v>
      </c>
      <c r="T10" s="60">
        <v>0.20000000000000009</v>
      </c>
      <c r="U10" s="60">
        <v>-0.24</v>
      </c>
      <c r="V10" s="60">
        <v>-0.3171281292110204</v>
      </c>
      <c r="W10" s="60">
        <v>0.1385640646055101</v>
      </c>
      <c r="X10" s="60">
        <v>4.0000000000000063E-2</v>
      </c>
      <c r="Y10" s="60">
        <v>-0.20000000000000009</v>
      </c>
      <c r="Z10" s="60">
        <v>2.2204460492503129E-17</v>
      </c>
      <c r="AA10" s="60">
        <v>-3.0628549591415602E-17</v>
      </c>
      <c r="AB10" s="60" t="s">
        <v>1833</v>
      </c>
      <c r="AC10" s="60" t="s">
        <v>1834</v>
      </c>
      <c r="AD10" s="60" t="s">
        <v>1835</v>
      </c>
      <c r="AE10" s="60" t="s">
        <v>1836</v>
      </c>
      <c r="AF10" s="60">
        <v>3.8552380661377961</v>
      </c>
      <c r="AG10" s="60">
        <v>6.274023481516168</v>
      </c>
      <c r="AH10" s="60">
        <v>2.1424731836438241E-14</v>
      </c>
      <c r="AI10" s="60">
        <v>2.0215095990970329E-14</v>
      </c>
      <c r="AJ10" s="60">
        <v>100</v>
      </c>
      <c r="AK10" s="60">
        <v>100</v>
      </c>
      <c r="AM10" s="59"/>
      <c r="AN10" s="59"/>
      <c r="AP10" s="59"/>
    </row>
    <row r="11" spans="1:120" x14ac:dyDescent="0.3">
      <c r="A11" s="61">
        <v>9</v>
      </c>
      <c r="B11" s="60"/>
      <c r="C11" s="60">
        <v>50</v>
      </c>
      <c r="D11" s="60">
        <v>9.975433349609375E-4</v>
      </c>
      <c r="E11" s="60" t="b">
        <v>0</v>
      </c>
      <c r="F11" s="60">
        <v>4.6400000000000011E-2</v>
      </c>
      <c r="G11" s="60">
        <v>1.599999999999989E-3</v>
      </c>
      <c r="H11" s="60">
        <v>4.163336342344337E-17</v>
      </c>
      <c r="I11" s="60">
        <v>3.9999999999999869E-2</v>
      </c>
      <c r="J11" s="60">
        <v>3.9999999999999959E-2</v>
      </c>
      <c r="K11" s="60">
        <v>0.27712812921102042</v>
      </c>
      <c r="L11" s="60">
        <v>0.2</v>
      </c>
      <c r="M11" s="60">
        <v>8.0000000000000016E-2</v>
      </c>
      <c r="N11" s="60">
        <v>3.9999999999999959E-2</v>
      </c>
      <c r="O11" s="60">
        <v>0.27712812921102042</v>
      </c>
      <c r="P11" s="60">
        <v>-0.1199999999999999</v>
      </c>
      <c r="Q11" s="60">
        <v>-0.20000000000000021</v>
      </c>
      <c r="R11" s="60">
        <v>1.332267629550188E-17</v>
      </c>
      <c r="S11" s="60">
        <v>-3.552713678800501E-17</v>
      </c>
      <c r="T11" s="60">
        <v>-0.1199999999999999</v>
      </c>
      <c r="U11" s="60">
        <v>-0.2400000000000001</v>
      </c>
      <c r="V11" s="60">
        <v>3.9999999999999973E-2</v>
      </c>
      <c r="W11" s="60">
        <v>0.27712812921102031</v>
      </c>
      <c r="X11" s="60">
        <v>8.0000000000000113E-2</v>
      </c>
      <c r="Y11" s="60">
        <v>-0.16000000000000009</v>
      </c>
      <c r="Z11" s="60">
        <v>1.332267629550188E-17</v>
      </c>
      <c r="AA11" s="60">
        <v>-3.552713678800501E-17</v>
      </c>
      <c r="AB11" s="60" t="s">
        <v>4145</v>
      </c>
      <c r="AC11" s="60" t="s">
        <v>4146</v>
      </c>
      <c r="AD11" s="60" t="s">
        <v>4147</v>
      </c>
      <c r="AE11" s="60" t="s">
        <v>4148</v>
      </c>
      <c r="AF11" s="60">
        <v>1.344090987229887</v>
      </c>
      <c r="AG11" s="60">
        <v>1.007208282379336</v>
      </c>
      <c r="AH11" s="60">
        <v>2.814524913756423</v>
      </c>
      <c r="AI11" s="60">
        <v>2.6556174301233288</v>
      </c>
      <c r="AJ11" s="60">
        <v>100</v>
      </c>
      <c r="AK11" s="60">
        <v>100</v>
      </c>
      <c r="AM11" s="59"/>
      <c r="AN11" s="59"/>
      <c r="AP11" s="59"/>
    </row>
    <row r="12" spans="1:120" x14ac:dyDescent="0.3">
      <c r="A12" s="61">
        <v>10</v>
      </c>
      <c r="B12" s="60"/>
      <c r="C12" s="60">
        <v>50</v>
      </c>
      <c r="D12" s="60">
        <v>9.9706649780273438E-4</v>
      </c>
      <c r="E12" s="60" t="b">
        <v>0</v>
      </c>
      <c r="F12" s="60">
        <v>3.999999999999998E-2</v>
      </c>
      <c r="G12" s="60">
        <v>7.999999999999988E-3</v>
      </c>
      <c r="H12" s="60">
        <v>4.0000000000000049E-2</v>
      </c>
      <c r="I12" s="60">
        <v>7.9999999999999905E-2</v>
      </c>
      <c r="J12" s="60">
        <v>0.12</v>
      </c>
      <c r="K12" s="60">
        <v>0.13856406460551021</v>
      </c>
      <c r="L12" s="60">
        <v>3.4694469519536142E-17</v>
      </c>
      <c r="M12" s="60">
        <v>0.2</v>
      </c>
      <c r="N12" s="60">
        <v>0.12</v>
      </c>
      <c r="O12" s="60">
        <v>0.13856406460551021</v>
      </c>
      <c r="P12" s="60">
        <v>4.163336342344337E-17</v>
      </c>
      <c r="Q12" s="60">
        <v>-0.40000000000000008</v>
      </c>
      <c r="R12" s="60">
        <v>8.8817841970012525E-18</v>
      </c>
      <c r="S12" s="60">
        <v>-8.8817841970012525E-18</v>
      </c>
      <c r="T12" s="60">
        <v>4.0000000000000091E-2</v>
      </c>
      <c r="U12" s="60">
        <v>-0.48</v>
      </c>
      <c r="V12" s="60">
        <v>0.12</v>
      </c>
      <c r="W12" s="60">
        <v>0.13856406460551021</v>
      </c>
      <c r="X12" s="60">
        <v>4.0000000000000063E-2</v>
      </c>
      <c r="Y12" s="60">
        <v>-0.28000000000000003</v>
      </c>
      <c r="Z12" s="60">
        <v>8.8817841970012525E-18</v>
      </c>
      <c r="AA12" s="60">
        <v>-8.8817841970012525E-18</v>
      </c>
      <c r="AB12" s="60" t="s">
        <v>1837</v>
      </c>
      <c r="AC12" s="60" t="s">
        <v>1838</v>
      </c>
      <c r="AD12" s="60" t="s">
        <v>1839</v>
      </c>
      <c r="AE12" s="60" t="s">
        <v>1840</v>
      </c>
      <c r="AF12" s="60">
        <v>2.5267064623407549</v>
      </c>
      <c r="AG12" s="60">
        <v>8.0154727239028603</v>
      </c>
      <c r="AH12" s="60">
        <v>4.8157987019384088</v>
      </c>
      <c r="AI12" s="60">
        <v>4.5812689928732446</v>
      </c>
      <c r="AJ12" s="60">
        <v>100</v>
      </c>
      <c r="AK12" s="60">
        <v>99.999999999999972</v>
      </c>
      <c r="AM12" s="59"/>
      <c r="AN12" s="59"/>
      <c r="AP12" s="59"/>
    </row>
    <row r="13" spans="1:120" x14ac:dyDescent="0.3">
      <c r="A13" s="61">
        <v>11</v>
      </c>
      <c r="B13" s="60"/>
      <c r="C13" s="60">
        <v>50</v>
      </c>
      <c r="D13" s="60">
        <v>9.9730491638183594E-4</v>
      </c>
      <c r="E13" s="60" t="b">
        <v>0</v>
      </c>
      <c r="F13" s="60">
        <v>2.3199999999999998E-2</v>
      </c>
      <c r="G13" s="60">
        <v>7.9999999999999733E-4</v>
      </c>
      <c r="H13" s="60">
        <v>1.9999999999999969E-2</v>
      </c>
      <c r="I13" s="60">
        <v>1.9999999999999959E-2</v>
      </c>
      <c r="J13" s="60">
        <v>0.35176914536239801</v>
      </c>
      <c r="K13" s="60">
        <v>3.4641016151377567E-2</v>
      </c>
      <c r="L13" s="60">
        <v>5.9999999999999991E-2</v>
      </c>
      <c r="M13" s="60">
        <v>0.14000000000000001</v>
      </c>
      <c r="N13" s="60">
        <v>0.35176914536239801</v>
      </c>
      <c r="O13" s="60">
        <v>3.4641016151377567E-2</v>
      </c>
      <c r="P13" s="60">
        <v>8.0000000000000057E-2</v>
      </c>
      <c r="Q13" s="60">
        <v>-0.32000000000000012</v>
      </c>
      <c r="R13" s="60">
        <v>-4.4408920985006263E-18</v>
      </c>
      <c r="S13" s="60">
        <v>-3.552713678800501E-17</v>
      </c>
      <c r="T13" s="60">
        <v>6.0000000000000088E-2</v>
      </c>
      <c r="U13" s="60">
        <v>-0.34</v>
      </c>
      <c r="V13" s="60">
        <v>-0.35176914536239801</v>
      </c>
      <c r="W13" s="60">
        <v>-3.4641016151377609E-2</v>
      </c>
      <c r="X13" s="60">
        <v>0.12000000000000011</v>
      </c>
      <c r="Y13" s="60">
        <v>-0.2</v>
      </c>
      <c r="Z13" s="60">
        <v>-4.4408920985006263E-18</v>
      </c>
      <c r="AA13" s="60">
        <v>-3.552713678800501E-17</v>
      </c>
      <c r="AB13" s="60" t="s">
        <v>1841</v>
      </c>
      <c r="AC13" s="60" t="s">
        <v>1842</v>
      </c>
      <c r="AD13" s="60" t="s">
        <v>1843</v>
      </c>
      <c r="AE13" s="60" t="s">
        <v>1844</v>
      </c>
      <c r="AF13" s="60">
        <v>2.8419023478350751</v>
      </c>
      <c r="AG13" s="60">
        <v>2.0144642328263531</v>
      </c>
      <c r="AH13" s="60">
        <v>1.314752374072035</v>
      </c>
      <c r="AI13" s="60">
        <v>1.2451431207032231</v>
      </c>
      <c r="AJ13" s="60">
        <v>100</v>
      </c>
      <c r="AK13" s="60">
        <v>100</v>
      </c>
      <c r="AM13" s="59"/>
      <c r="AN13" s="59"/>
      <c r="AP13" s="59"/>
    </row>
    <row r="14" spans="1:120" x14ac:dyDescent="0.3">
      <c r="A14" s="61">
        <v>12</v>
      </c>
      <c r="B14" s="60"/>
      <c r="C14" s="60">
        <v>50</v>
      </c>
      <c r="D14" s="60">
        <v>1.9934177398681641E-3</v>
      </c>
      <c r="E14" s="60" t="b">
        <v>0</v>
      </c>
      <c r="F14" s="60">
        <v>6.8000000000000005E-2</v>
      </c>
      <c r="G14" s="60">
        <v>7.1999999999999998E-3</v>
      </c>
      <c r="H14" s="60">
        <v>6.000000000000006E-2</v>
      </c>
      <c r="I14" s="60">
        <v>5.9999999999999942E-2</v>
      </c>
      <c r="J14" s="60">
        <v>0.18392304845413271</v>
      </c>
      <c r="K14" s="60">
        <v>3.4641016151377532E-2</v>
      </c>
      <c r="L14" s="60">
        <v>2.0000000000000032E-2</v>
      </c>
      <c r="M14" s="60">
        <v>0.26</v>
      </c>
      <c r="N14" s="60">
        <v>0.18392304845413271</v>
      </c>
      <c r="O14" s="60">
        <v>3.4641016151377532E-2</v>
      </c>
      <c r="P14" s="60">
        <v>2.775557561562891E-17</v>
      </c>
      <c r="Q14" s="60">
        <v>-0.40000000000000008</v>
      </c>
      <c r="R14" s="60">
        <v>0</v>
      </c>
      <c r="S14" s="60">
        <v>-1.378037139359067E-17</v>
      </c>
      <c r="T14" s="60">
        <v>6.0000000000000088E-2</v>
      </c>
      <c r="U14" s="60">
        <v>-0.46</v>
      </c>
      <c r="V14" s="60">
        <v>0.18392304845413271</v>
      </c>
      <c r="W14" s="60">
        <v>-3.4641016151377539E-2</v>
      </c>
      <c r="X14" s="60">
        <v>4.0000000000000063E-2</v>
      </c>
      <c r="Y14" s="60">
        <v>-0.2</v>
      </c>
      <c r="Z14" s="60">
        <v>0</v>
      </c>
      <c r="AA14" s="60">
        <v>-1.378037139359067E-17</v>
      </c>
      <c r="AB14" s="60" t="s">
        <v>1845</v>
      </c>
      <c r="AC14" s="60" t="s">
        <v>1846</v>
      </c>
      <c r="AD14" s="60" t="s">
        <v>1847</v>
      </c>
      <c r="AE14" s="60" t="s">
        <v>1848</v>
      </c>
      <c r="AF14" s="60">
        <v>5.3917084668601056</v>
      </c>
      <c r="AG14" s="60">
        <v>10.27830305925692</v>
      </c>
      <c r="AH14" s="60">
        <v>3.6558637866493262</v>
      </c>
      <c r="AI14" s="60">
        <v>3.4757602260303671</v>
      </c>
      <c r="AJ14" s="60">
        <v>100</v>
      </c>
      <c r="AK14" s="60">
        <v>100</v>
      </c>
      <c r="AM14" s="59"/>
      <c r="AN14" s="59"/>
      <c r="AP14" s="59"/>
    </row>
    <row r="15" spans="1:120" x14ac:dyDescent="0.3">
      <c r="A15" s="61">
        <v>13</v>
      </c>
      <c r="B15" s="60"/>
      <c r="C15" s="60">
        <v>50</v>
      </c>
      <c r="D15" s="60">
        <v>9.9778175354003906E-4</v>
      </c>
      <c r="E15" s="60" t="b">
        <v>0</v>
      </c>
      <c r="F15" s="60">
        <v>7.2000000000000022E-2</v>
      </c>
      <c r="G15" s="60">
        <v>1.4400000000000031E-2</v>
      </c>
      <c r="H15" s="60">
        <v>1.040834085586084E-16</v>
      </c>
      <c r="I15" s="60">
        <v>0.12000000000000011</v>
      </c>
      <c r="J15" s="60">
        <v>0.16</v>
      </c>
      <c r="K15" s="60">
        <v>0.20784609690826519</v>
      </c>
      <c r="L15" s="60">
        <v>0.12000000000000011</v>
      </c>
      <c r="M15" s="60">
        <v>0.24</v>
      </c>
      <c r="N15" s="60">
        <v>0.16</v>
      </c>
      <c r="O15" s="60">
        <v>0.20784609690826519</v>
      </c>
      <c r="P15" s="60">
        <v>4.0000000000000029E-2</v>
      </c>
      <c r="Q15" s="60">
        <v>-0.36</v>
      </c>
      <c r="R15" s="60">
        <v>0</v>
      </c>
      <c r="S15" s="60">
        <v>-1.867895859018008E-17</v>
      </c>
      <c r="T15" s="60">
        <v>4.0000000000000133E-2</v>
      </c>
      <c r="U15" s="60">
        <v>-0.48000000000000009</v>
      </c>
      <c r="V15" s="60">
        <v>0.16</v>
      </c>
      <c r="W15" s="60">
        <v>-0.20784609690826519</v>
      </c>
      <c r="X15" s="60">
        <v>-7.9999999999999932E-2</v>
      </c>
      <c r="Y15" s="60">
        <v>-0.2400000000000001</v>
      </c>
      <c r="Z15" s="60">
        <v>0</v>
      </c>
      <c r="AA15" s="60">
        <v>-1.867895859018008E-17</v>
      </c>
      <c r="AB15" s="60" t="s">
        <v>1849</v>
      </c>
      <c r="AC15" s="60" t="s">
        <v>1850</v>
      </c>
      <c r="AD15" s="60" t="s">
        <v>1851</v>
      </c>
      <c r="AE15" s="60" t="s">
        <v>4149</v>
      </c>
      <c r="AF15" s="60">
        <v>3.5298493808978151</v>
      </c>
      <c r="AG15" s="60">
        <v>3.911618615559993</v>
      </c>
      <c r="AH15" s="60">
        <v>7.223698052907622</v>
      </c>
      <c r="AI15" s="60">
        <v>6.8719034893098749</v>
      </c>
      <c r="AJ15" s="60">
        <v>100</v>
      </c>
      <c r="AK15" s="60">
        <v>100</v>
      </c>
      <c r="AM15" s="59"/>
      <c r="AN15" s="59"/>
      <c r="AP15" s="59"/>
    </row>
    <row r="16" spans="1:120" x14ac:dyDescent="0.3">
      <c r="A16" s="61">
        <v>14</v>
      </c>
      <c r="B16" s="60"/>
      <c r="C16" s="60">
        <v>50</v>
      </c>
      <c r="D16" s="60">
        <v>9.975433349609375E-4</v>
      </c>
      <c r="E16" s="60" t="b">
        <v>0</v>
      </c>
      <c r="F16" s="60">
        <v>4.6399999999999983E-2</v>
      </c>
      <c r="G16" s="60">
        <v>1.439999999999997E-2</v>
      </c>
      <c r="H16" s="60">
        <v>0</v>
      </c>
      <c r="I16" s="60">
        <v>0.1199999999999999</v>
      </c>
      <c r="J16" s="60">
        <v>0.1707179676972449</v>
      </c>
      <c r="K16" s="60">
        <v>0.13856406460551021</v>
      </c>
      <c r="L16" s="60">
        <v>0.2</v>
      </c>
      <c r="M16" s="60">
        <v>7.999999999999996E-2</v>
      </c>
      <c r="N16" s="60">
        <v>0.1707179676972449</v>
      </c>
      <c r="O16" s="60">
        <v>0.13856406460551021</v>
      </c>
      <c r="P16" s="60">
        <v>-7.9999999999999932E-2</v>
      </c>
      <c r="Q16" s="60">
        <v>-0.2400000000000001</v>
      </c>
      <c r="R16" s="60">
        <v>1.8221263492091289E-17</v>
      </c>
      <c r="S16" s="60">
        <v>-5.864698747668571E-17</v>
      </c>
      <c r="T16" s="60">
        <v>-7.9999999999999932E-2</v>
      </c>
      <c r="U16" s="60">
        <v>-0.36</v>
      </c>
      <c r="V16" s="60">
        <v>-0.1707179676972449</v>
      </c>
      <c r="W16" s="60">
        <v>0.1385640646055101</v>
      </c>
      <c r="X16" s="60">
        <v>0.12</v>
      </c>
      <c r="Y16" s="60">
        <v>-0.28000000000000003</v>
      </c>
      <c r="Z16" s="60">
        <v>1.332267629550188E-17</v>
      </c>
      <c r="AA16" s="60">
        <v>-4.8849813083506888E-17</v>
      </c>
      <c r="AB16" s="60" t="s">
        <v>1852</v>
      </c>
      <c r="AC16" s="60" t="s">
        <v>4150</v>
      </c>
      <c r="AD16" s="60" t="s">
        <v>1853</v>
      </c>
      <c r="AE16" s="60" t="s">
        <v>4151</v>
      </c>
      <c r="AF16" s="60">
        <v>3.9710295203764789</v>
      </c>
      <c r="AG16" s="60">
        <v>3.2560245907196799</v>
      </c>
      <c r="AH16" s="60">
        <v>7.7861457088762496</v>
      </c>
      <c r="AI16" s="60">
        <v>7.3789798640639424</v>
      </c>
      <c r="AJ16" s="60">
        <v>99.999999999999972</v>
      </c>
      <c r="AK16" s="60">
        <v>100</v>
      </c>
      <c r="AM16" s="59"/>
      <c r="AN16" s="59"/>
      <c r="AP16" s="59"/>
    </row>
    <row r="17" spans="1:42" x14ac:dyDescent="0.3">
      <c r="A17" s="61">
        <v>15</v>
      </c>
      <c r="B17" s="60"/>
      <c r="C17" s="60">
        <v>50</v>
      </c>
      <c r="D17" s="60">
        <v>9.9730491638183594E-4</v>
      </c>
      <c r="E17" s="60" t="b">
        <v>0</v>
      </c>
      <c r="F17" s="60">
        <v>8.0000000000000071E-3</v>
      </c>
      <c r="G17" s="60">
        <v>1.599999999999994E-3</v>
      </c>
      <c r="H17" s="60">
        <v>3.4694469519536142E-17</v>
      </c>
      <c r="I17" s="60">
        <v>3.9999999999999918E-2</v>
      </c>
      <c r="J17" s="60">
        <v>0.1092820323027551</v>
      </c>
      <c r="K17" s="60">
        <v>6.9282032302755078E-2</v>
      </c>
      <c r="L17" s="60">
        <v>4.0000000000000008E-2</v>
      </c>
      <c r="M17" s="60">
        <v>8.0000000000000043E-2</v>
      </c>
      <c r="N17" s="60">
        <v>0.1092820323027551</v>
      </c>
      <c r="O17" s="60">
        <v>6.9282032302755078E-2</v>
      </c>
      <c r="P17" s="60">
        <v>-3.9999999999999952E-2</v>
      </c>
      <c r="Q17" s="60">
        <v>-0.36</v>
      </c>
      <c r="R17" s="60">
        <v>1.332267629550188E-17</v>
      </c>
      <c r="S17" s="60">
        <v>-2.6645352591003759E-17</v>
      </c>
      <c r="T17" s="60">
        <v>-3.9999999999999911E-2</v>
      </c>
      <c r="U17" s="60">
        <v>-0.32000000000000012</v>
      </c>
      <c r="V17" s="60">
        <v>-0.1092820323027551</v>
      </c>
      <c r="W17" s="60">
        <v>6.9282032302755051E-2</v>
      </c>
      <c r="X17" s="60">
        <v>-7.9999999999999918E-2</v>
      </c>
      <c r="Y17" s="60">
        <v>-0.2400000000000001</v>
      </c>
      <c r="Z17" s="60">
        <v>1.332267629550188E-17</v>
      </c>
      <c r="AA17" s="60">
        <v>-2.6645352591003759E-17</v>
      </c>
      <c r="AB17" s="60" t="s">
        <v>1854</v>
      </c>
      <c r="AC17" s="60" t="s">
        <v>1855</v>
      </c>
      <c r="AD17" s="60" t="s">
        <v>1856</v>
      </c>
      <c r="AE17" s="60" t="s">
        <v>1855</v>
      </c>
      <c r="AF17" s="60">
        <v>1.2392403945660899</v>
      </c>
      <c r="AG17" s="60">
        <v>1.1237285594986499</v>
      </c>
      <c r="AH17" s="60">
        <v>2.6645368090998351</v>
      </c>
      <c r="AI17" s="60">
        <v>2.5216848265501079</v>
      </c>
      <c r="AJ17" s="60">
        <v>100</v>
      </c>
      <c r="AK17" s="60">
        <v>100</v>
      </c>
      <c r="AM17" s="59"/>
      <c r="AN17" s="59"/>
      <c r="AP17" s="59"/>
    </row>
    <row r="18" spans="1:42" x14ac:dyDescent="0.3">
      <c r="A18" s="61">
        <v>16</v>
      </c>
      <c r="B18" s="60"/>
      <c r="C18" s="60">
        <v>50</v>
      </c>
      <c r="D18" s="60">
        <v>9.975433349609375E-4</v>
      </c>
      <c r="E18" s="60" t="b">
        <v>0</v>
      </c>
      <c r="F18" s="60">
        <v>6.4000000000000015E-2</v>
      </c>
      <c r="G18" s="60">
        <v>6.3999999999999847E-3</v>
      </c>
      <c r="H18" s="60">
        <v>2.775557561562891E-17</v>
      </c>
      <c r="I18" s="60">
        <v>7.9999999999999905E-2</v>
      </c>
      <c r="J18" s="60">
        <v>1.8564064605510189E-2</v>
      </c>
      <c r="K18" s="60">
        <v>0.20784609690826519</v>
      </c>
      <c r="L18" s="60">
        <v>0.24</v>
      </c>
      <c r="M18" s="60">
        <v>8.0000000000000016E-2</v>
      </c>
      <c r="N18" s="60">
        <v>1.8564064605510178E-2</v>
      </c>
      <c r="O18" s="60">
        <v>0.20784609690826519</v>
      </c>
      <c r="P18" s="60">
        <v>-0.23999999999999991</v>
      </c>
      <c r="Q18" s="60">
        <v>-0.1600000000000002</v>
      </c>
      <c r="R18" s="60">
        <v>1.378037139359067E-17</v>
      </c>
      <c r="S18" s="60">
        <v>-1.867895859018008E-17</v>
      </c>
      <c r="T18" s="60">
        <v>-0.23999999999999991</v>
      </c>
      <c r="U18" s="60">
        <v>-0.2400000000000001</v>
      </c>
      <c r="V18" s="60">
        <v>-1.8564064605510171E-2</v>
      </c>
      <c r="W18" s="60">
        <v>0.20784609690826519</v>
      </c>
      <c r="X18" s="60">
        <v>1.243449787580175E-16</v>
      </c>
      <c r="Y18" s="60">
        <v>-0.16000000000000009</v>
      </c>
      <c r="Z18" s="60">
        <v>8.8817841970012525E-18</v>
      </c>
      <c r="AA18" s="60">
        <v>-8.8817841970012525E-18</v>
      </c>
      <c r="AB18" s="60" t="s">
        <v>4152</v>
      </c>
      <c r="AC18" s="60" t="s">
        <v>4153</v>
      </c>
      <c r="AD18" s="60" t="s">
        <v>4154</v>
      </c>
      <c r="AE18" s="60" t="s">
        <v>4155</v>
      </c>
      <c r="AF18" s="60">
        <v>3.2280232476105648</v>
      </c>
      <c r="AG18" s="60">
        <v>1.790083476718249</v>
      </c>
      <c r="AH18" s="60">
        <v>5.6290498275128993</v>
      </c>
      <c r="AI18" s="60">
        <v>5.3112348602466994</v>
      </c>
      <c r="AJ18" s="60">
        <v>99.999999999999986</v>
      </c>
      <c r="AK18" s="60">
        <v>100</v>
      </c>
      <c r="AM18" s="59"/>
      <c r="AN18" s="59"/>
      <c r="AP18" s="59"/>
    </row>
    <row r="19" spans="1:42" x14ac:dyDescent="0.3">
      <c r="A19" s="61">
        <v>17</v>
      </c>
      <c r="B19" s="60"/>
      <c r="C19" s="60">
        <v>50</v>
      </c>
      <c r="D19" s="60">
        <v>2.0227432250976558E-3</v>
      </c>
      <c r="E19" s="60" t="b">
        <v>0</v>
      </c>
      <c r="F19" s="60">
        <v>6.4000000000000029E-2</v>
      </c>
      <c r="G19" s="60">
        <v>6.4000000000000116E-3</v>
      </c>
      <c r="H19" s="60">
        <v>4.163336342344337E-17</v>
      </c>
      <c r="I19" s="60">
        <v>8.0000000000000071E-2</v>
      </c>
      <c r="J19" s="60">
        <v>5.8564064605510183E-2</v>
      </c>
      <c r="K19" s="60">
        <v>2.31198506886807E-17</v>
      </c>
      <c r="L19" s="60">
        <v>0.08</v>
      </c>
      <c r="M19" s="60">
        <v>0.2400000000000001</v>
      </c>
      <c r="N19" s="60">
        <v>5.8564064605510183E-2</v>
      </c>
      <c r="O19" s="60">
        <v>1.332267629550187E-17</v>
      </c>
      <c r="P19" s="60">
        <v>-0.1199999999999999</v>
      </c>
      <c r="Q19" s="60">
        <v>-0.36000000000000021</v>
      </c>
      <c r="R19" s="60">
        <v>4.5769509808878651E-19</v>
      </c>
      <c r="S19" s="60">
        <v>-4.0883419082683209E-17</v>
      </c>
      <c r="T19" s="60">
        <v>-0.1199999999999999</v>
      </c>
      <c r="U19" s="60">
        <v>-0.44000000000000022</v>
      </c>
      <c r="V19" s="60">
        <v>-5.8564064605510183E-2</v>
      </c>
      <c r="W19" s="60">
        <v>-1.7763568394002511E-17</v>
      </c>
      <c r="X19" s="60">
        <v>-3.9999999999999897E-2</v>
      </c>
      <c r="Y19" s="60">
        <v>-0.20000000000000009</v>
      </c>
      <c r="Z19" s="60">
        <v>-4.4408920985006263E-18</v>
      </c>
      <c r="AA19" s="60">
        <v>-3.1086244689504392E-17</v>
      </c>
      <c r="AB19" s="60" t="s">
        <v>1857</v>
      </c>
      <c r="AC19" s="60" t="s">
        <v>1858</v>
      </c>
      <c r="AD19" s="60" t="s">
        <v>1859</v>
      </c>
      <c r="AE19" s="60" t="s">
        <v>1860</v>
      </c>
      <c r="AF19" s="60">
        <v>2.8818557944505461</v>
      </c>
      <c r="AG19" s="60">
        <v>2.1212432534493821</v>
      </c>
      <c r="AH19" s="60">
        <v>4.9346193697145484</v>
      </c>
      <c r="AI19" s="60">
        <v>4.6886692685627827</v>
      </c>
      <c r="AJ19" s="60">
        <v>99.999999999999972</v>
      </c>
      <c r="AK19" s="60">
        <v>100</v>
      </c>
      <c r="AM19" s="59"/>
      <c r="AN19" s="59"/>
      <c r="AP19" s="59"/>
    </row>
    <row r="20" spans="1:42" x14ac:dyDescent="0.3">
      <c r="A20" s="61">
        <v>18</v>
      </c>
      <c r="B20" s="60"/>
      <c r="C20" s="60">
        <v>50</v>
      </c>
      <c r="D20" s="60">
        <v>9.9730491638183594E-4</v>
      </c>
      <c r="E20" s="60" t="b">
        <v>0</v>
      </c>
      <c r="F20" s="60">
        <v>6.4000000000000001E-2</v>
      </c>
      <c r="G20" s="60">
        <v>6.3999999999999934E-3</v>
      </c>
      <c r="H20" s="60">
        <v>4.8572257327350599E-17</v>
      </c>
      <c r="I20" s="60">
        <v>7.999999999999996E-2</v>
      </c>
      <c r="J20" s="60">
        <v>5.071796769724491E-2</v>
      </c>
      <c r="K20" s="60">
        <v>6.4324905987065469E-18</v>
      </c>
      <c r="L20" s="60">
        <v>7.9999999999999988E-2</v>
      </c>
      <c r="M20" s="60">
        <v>0.24</v>
      </c>
      <c r="N20" s="60">
        <v>5.0717967697244903E-2</v>
      </c>
      <c r="O20" s="60">
        <v>1.6229664991885369E-17</v>
      </c>
      <c r="P20" s="60">
        <v>-3.9999999999999938E-2</v>
      </c>
      <c r="Q20" s="60">
        <v>-0.36</v>
      </c>
      <c r="R20" s="60">
        <v>2.7103047689092549E-17</v>
      </c>
      <c r="S20" s="60">
        <v>-3.2001634885681948E-17</v>
      </c>
      <c r="T20" s="60">
        <v>-3.999999999999989E-2</v>
      </c>
      <c r="U20" s="60">
        <v>-0.44</v>
      </c>
      <c r="V20" s="60">
        <v>-5.0717967697244883E-2</v>
      </c>
      <c r="W20" s="60">
        <v>-3.8434125484388501E-17</v>
      </c>
      <c r="X20" s="60">
        <v>4.0000000000000091E-2</v>
      </c>
      <c r="Y20" s="60">
        <v>-0.2</v>
      </c>
      <c r="Z20" s="60">
        <v>2.2204460492503129E-17</v>
      </c>
      <c r="AA20" s="60">
        <v>-2.2204460492503129E-17</v>
      </c>
      <c r="AB20" s="60" t="s">
        <v>1861</v>
      </c>
      <c r="AC20" s="60" t="s">
        <v>1862</v>
      </c>
      <c r="AD20" s="60" t="s">
        <v>1863</v>
      </c>
      <c r="AE20" s="60" t="s">
        <v>1862</v>
      </c>
      <c r="AF20" s="60">
        <v>2.574181687017425</v>
      </c>
      <c r="AG20" s="60">
        <v>2.3258663937649602</v>
      </c>
      <c r="AH20" s="60">
        <v>4.9346193697145662</v>
      </c>
      <c r="AI20" s="60">
        <v>4.6886692685627658</v>
      </c>
      <c r="AJ20" s="60">
        <v>100</v>
      </c>
      <c r="AK20" s="60">
        <v>100.0000000000001</v>
      </c>
      <c r="AM20" s="59"/>
      <c r="AN20" s="59"/>
      <c r="AP20" s="59"/>
    </row>
    <row r="21" spans="1:42" x14ac:dyDescent="0.3">
      <c r="A21" s="61">
        <v>19</v>
      </c>
      <c r="B21" s="60"/>
      <c r="C21" s="60">
        <v>50</v>
      </c>
      <c r="D21" s="60">
        <v>9.9706649780273438E-4</v>
      </c>
      <c r="E21" s="60" t="b">
        <v>0</v>
      </c>
      <c r="F21" s="60">
        <v>7.2000000000000241E-3</v>
      </c>
      <c r="G21" s="60">
        <v>7.9999999999998757E-4</v>
      </c>
      <c r="H21" s="60">
        <v>1.9999999999999851E-2</v>
      </c>
      <c r="I21" s="60">
        <v>1.9999999999999841E-2</v>
      </c>
      <c r="J21" s="60">
        <v>3.4641016151377581E-2</v>
      </c>
      <c r="K21" s="60">
        <v>0.1039230484541326</v>
      </c>
      <c r="L21" s="60">
        <v>6.0000000000000109E-2</v>
      </c>
      <c r="M21" s="60">
        <v>6.0000000000000088E-2</v>
      </c>
      <c r="N21" s="60">
        <v>3.4641016151377581E-2</v>
      </c>
      <c r="O21" s="60">
        <v>0.1039230484541326</v>
      </c>
      <c r="P21" s="60">
        <v>0.2</v>
      </c>
      <c r="Q21" s="60">
        <v>-0.1199999999999999</v>
      </c>
      <c r="R21" s="60">
        <v>3.1086244689504392E-17</v>
      </c>
      <c r="S21" s="60">
        <v>-1.332267629550188E-17</v>
      </c>
      <c r="T21" s="60">
        <v>0.1800000000000001</v>
      </c>
      <c r="U21" s="60">
        <v>-0.1000000000000001</v>
      </c>
      <c r="V21" s="60">
        <v>-3.4641016151377553E-2</v>
      </c>
      <c r="W21" s="60">
        <v>0.1039230484541326</v>
      </c>
      <c r="X21" s="60">
        <v>0.12</v>
      </c>
      <c r="Y21" s="60">
        <v>-4.0000000000000008E-2</v>
      </c>
      <c r="Z21" s="60">
        <v>3.1086244689504392E-17</v>
      </c>
      <c r="AA21" s="60">
        <v>-1.332267629550188E-17</v>
      </c>
      <c r="AB21" s="60" t="s">
        <v>1864</v>
      </c>
      <c r="AC21" s="60" t="s">
        <v>1865</v>
      </c>
      <c r="AD21" s="60" t="s">
        <v>1866</v>
      </c>
      <c r="AE21" s="60" t="s">
        <v>1865</v>
      </c>
      <c r="AF21" s="60">
        <v>1.443704562546823</v>
      </c>
      <c r="AG21" s="60">
        <v>3.5906366143226989</v>
      </c>
      <c r="AH21" s="60">
        <v>1.5610377436021139</v>
      </c>
      <c r="AI21" s="60">
        <v>1.463870517193282</v>
      </c>
      <c r="AJ21" s="60">
        <v>99.999999999999829</v>
      </c>
      <c r="AK21" s="60">
        <v>100</v>
      </c>
      <c r="AM21" s="59"/>
      <c r="AN21" s="59"/>
      <c r="AP21" s="59"/>
    </row>
    <row r="22" spans="1:42" x14ac:dyDescent="0.3">
      <c r="A22" s="61">
        <v>20</v>
      </c>
      <c r="B22" s="60"/>
      <c r="C22" s="60">
        <v>50</v>
      </c>
      <c r="D22" s="60">
        <v>9.9730491638183594E-4</v>
      </c>
      <c r="E22" s="60" t="b">
        <v>0</v>
      </c>
      <c r="F22" s="60">
        <v>3.200000000000014E-3</v>
      </c>
      <c r="G22" s="60">
        <v>2.6192647243666408E-32</v>
      </c>
      <c r="H22" s="60">
        <v>8.3266726846886741E-17</v>
      </c>
      <c r="I22" s="60">
        <v>1.3877787807814459E-16</v>
      </c>
      <c r="J22" s="60">
        <v>2.9282032302755081E-2</v>
      </c>
      <c r="K22" s="60">
        <v>0.13856406460551021</v>
      </c>
      <c r="L22" s="60">
        <v>4.0000000000000063E-2</v>
      </c>
      <c r="M22" s="60">
        <v>4.0000000000000119E-2</v>
      </c>
      <c r="N22" s="60">
        <v>2.9282032302755081E-2</v>
      </c>
      <c r="O22" s="60">
        <v>0.13856406460551021</v>
      </c>
      <c r="P22" s="60">
        <v>0.2</v>
      </c>
      <c r="Q22" s="60">
        <v>-0.2</v>
      </c>
      <c r="R22" s="60">
        <v>-8.8817841970012525E-18</v>
      </c>
      <c r="S22" s="60">
        <v>-2.2204460492503129E-17</v>
      </c>
      <c r="T22" s="60">
        <v>0.20000000000000009</v>
      </c>
      <c r="U22" s="60">
        <v>-0.20000000000000009</v>
      </c>
      <c r="V22" s="60">
        <v>-2.9282032302755091E-2</v>
      </c>
      <c r="W22" s="60">
        <v>0.13856406460551021</v>
      </c>
      <c r="X22" s="60">
        <v>0.16</v>
      </c>
      <c r="Y22" s="60">
        <v>-0.16</v>
      </c>
      <c r="Z22" s="60">
        <v>-8.8817841970012525E-18</v>
      </c>
      <c r="AA22" s="60">
        <v>-2.2204460492503129E-17</v>
      </c>
      <c r="AB22" s="60" t="s">
        <v>1867</v>
      </c>
      <c r="AC22" s="60" t="s">
        <v>1868</v>
      </c>
      <c r="AD22" s="60" t="s">
        <v>1869</v>
      </c>
      <c r="AE22" s="60" t="s">
        <v>1868</v>
      </c>
      <c r="AF22" s="60">
        <v>0</v>
      </c>
      <c r="AG22" s="60">
        <v>3.4031226306862892E-14</v>
      </c>
      <c r="AH22" s="60">
        <v>4.4090398935490472E-14</v>
      </c>
      <c r="AI22" s="60">
        <v>2.0766576824768851E-14</v>
      </c>
      <c r="AJ22" s="60">
        <v>100</v>
      </c>
      <c r="AK22" s="60">
        <v>100</v>
      </c>
      <c r="AM22" s="59"/>
      <c r="AN22" s="59"/>
      <c r="AP22" s="59"/>
    </row>
    <row r="23" spans="1:42" x14ac:dyDescent="0.3">
      <c r="A23" s="61">
        <v>21</v>
      </c>
      <c r="B23" s="60"/>
      <c r="C23" s="60">
        <v>50</v>
      </c>
      <c r="D23" s="60">
        <v>1.9946098327636719E-3</v>
      </c>
      <c r="E23" s="60" t="b">
        <v>0</v>
      </c>
      <c r="F23" s="60">
        <v>2.7200000000000051E-2</v>
      </c>
      <c r="G23" s="60">
        <v>1.599999999999994E-3</v>
      </c>
      <c r="H23" s="60">
        <v>3.0253577421035487E-17</v>
      </c>
      <c r="I23" s="60">
        <v>3.9999999999999918E-2</v>
      </c>
      <c r="J23" s="60">
        <v>0.1571281292110204</v>
      </c>
      <c r="K23" s="60">
        <v>0</v>
      </c>
      <c r="L23" s="60">
        <v>0.04</v>
      </c>
      <c r="M23" s="60">
        <v>0.16000000000000009</v>
      </c>
      <c r="N23" s="60">
        <v>0.1571281292110204</v>
      </c>
      <c r="O23" s="60">
        <v>0</v>
      </c>
      <c r="P23" s="60">
        <v>7.6327832942979512E-17</v>
      </c>
      <c r="Q23" s="60">
        <v>-0.40000000000000008</v>
      </c>
      <c r="R23" s="60">
        <v>0</v>
      </c>
      <c r="S23" s="60">
        <v>-3.552713678800501E-17</v>
      </c>
      <c r="T23" s="60">
        <v>1.06581410364015E-16</v>
      </c>
      <c r="U23" s="60">
        <v>-0.36000000000000021</v>
      </c>
      <c r="V23" s="60">
        <v>-0.1571281292110204</v>
      </c>
      <c r="W23" s="60">
        <v>-3.552713678800501E-17</v>
      </c>
      <c r="X23" s="60">
        <v>4.0000000000000098E-2</v>
      </c>
      <c r="Y23" s="60">
        <v>-0.20000000000000009</v>
      </c>
      <c r="Z23" s="60">
        <v>0</v>
      </c>
      <c r="AA23" s="60">
        <v>-3.552713678800501E-17</v>
      </c>
      <c r="AB23" s="60" t="s">
        <v>1870</v>
      </c>
      <c r="AC23" s="60" t="s">
        <v>1871</v>
      </c>
      <c r="AD23" s="60" t="s">
        <v>1872</v>
      </c>
      <c r="AE23" s="60" t="s">
        <v>1873</v>
      </c>
      <c r="AF23" s="60">
        <v>1.192719243558926</v>
      </c>
      <c r="AG23" s="60">
        <v>1.1927192435589631</v>
      </c>
      <c r="AH23" s="60">
        <v>2.595381902958783</v>
      </c>
      <c r="AI23" s="60">
        <v>2.459659954688012</v>
      </c>
      <c r="AJ23" s="60">
        <v>99.999999999999986</v>
      </c>
      <c r="AK23" s="60">
        <v>100</v>
      </c>
      <c r="AM23" s="59"/>
      <c r="AN23" s="59"/>
      <c r="AP23" s="59"/>
    </row>
    <row r="24" spans="1:42" x14ac:dyDescent="0.3">
      <c r="A24" s="61">
        <v>22</v>
      </c>
      <c r="B24" s="60"/>
      <c r="C24" s="60">
        <v>50</v>
      </c>
      <c r="D24" s="60">
        <v>9.9730491638183594E-4</v>
      </c>
      <c r="E24" s="60" t="b">
        <v>0</v>
      </c>
      <c r="F24" s="60">
        <v>7.1999999999999998E-3</v>
      </c>
      <c r="G24" s="60">
        <v>7.9999999999999863E-4</v>
      </c>
      <c r="H24" s="60">
        <v>2.0000000000000032E-2</v>
      </c>
      <c r="I24" s="60">
        <v>1.9999999999999931E-2</v>
      </c>
      <c r="J24" s="60">
        <v>0.1224871130596428</v>
      </c>
      <c r="K24" s="60">
        <v>0.1039230484541326</v>
      </c>
      <c r="L24" s="60">
        <v>6.0000000000000032E-2</v>
      </c>
      <c r="M24" s="60">
        <v>5.999999999999997E-2</v>
      </c>
      <c r="N24" s="60">
        <v>0.1224871130596428</v>
      </c>
      <c r="O24" s="60">
        <v>0.1039230484541326</v>
      </c>
      <c r="P24" s="60">
        <v>8.0000000000000071E-2</v>
      </c>
      <c r="Q24" s="60">
        <v>-0.16</v>
      </c>
      <c r="R24" s="60">
        <v>-4.4408920985006263E-18</v>
      </c>
      <c r="S24" s="60">
        <v>-4.4408920985006258E-17</v>
      </c>
      <c r="T24" s="60">
        <v>0.1000000000000001</v>
      </c>
      <c r="U24" s="60">
        <v>-0.1400000000000001</v>
      </c>
      <c r="V24" s="60">
        <v>0.1224871130596428</v>
      </c>
      <c r="W24" s="60">
        <v>0.1039230484541326</v>
      </c>
      <c r="X24" s="60">
        <v>4.000000000000007E-2</v>
      </c>
      <c r="Y24" s="60">
        <v>-0.20000000000000009</v>
      </c>
      <c r="Z24" s="60">
        <v>-4.4408920985006263E-18</v>
      </c>
      <c r="AA24" s="60">
        <v>-4.4408920985006258E-17</v>
      </c>
      <c r="AB24" s="60" t="s">
        <v>1874</v>
      </c>
      <c r="AC24" s="60" t="s">
        <v>4156</v>
      </c>
      <c r="AD24" s="60" t="s">
        <v>1875</v>
      </c>
      <c r="AE24" s="60" t="s">
        <v>4157</v>
      </c>
      <c r="AF24" s="60">
        <v>2.5811867235941222</v>
      </c>
      <c r="AG24" s="60">
        <v>1.9927168807910991</v>
      </c>
      <c r="AH24" s="60">
        <v>1.513776498608038</v>
      </c>
      <c r="AI24" s="60">
        <v>1.422231268734661</v>
      </c>
      <c r="AJ24" s="60">
        <v>100</v>
      </c>
      <c r="AK24" s="60">
        <v>99.999999999999972</v>
      </c>
      <c r="AM24" s="59"/>
      <c r="AN24" s="59"/>
      <c r="AP24" s="59"/>
    </row>
    <row r="25" spans="1:42" x14ac:dyDescent="0.3">
      <c r="A25" s="61">
        <v>23</v>
      </c>
      <c r="B25" s="60"/>
      <c r="C25" s="60">
        <v>50</v>
      </c>
      <c r="D25" s="60">
        <v>9.9730491638183594E-4</v>
      </c>
      <c r="E25" s="60" t="b">
        <v>0</v>
      </c>
      <c r="F25" s="60">
        <v>0.26960000000000017</v>
      </c>
      <c r="G25" s="60">
        <v>0.1192000000000001</v>
      </c>
      <c r="H25" s="60">
        <v>5.9999999999999901E-2</v>
      </c>
      <c r="I25" s="60">
        <v>0.34000000000000008</v>
      </c>
      <c r="J25" s="60">
        <v>3.4641016151377567E-2</v>
      </c>
      <c r="K25" s="60">
        <v>3.464101615137747E-2</v>
      </c>
      <c r="L25" s="60">
        <v>0.1399999999999999</v>
      </c>
      <c r="M25" s="60">
        <v>0.50000000000000022</v>
      </c>
      <c r="N25" s="60">
        <v>3.4641016151377567E-2</v>
      </c>
      <c r="O25" s="60">
        <v>3.4641016151377477E-2</v>
      </c>
      <c r="P25" s="60">
        <v>-3.9999999999999938E-2</v>
      </c>
      <c r="Q25" s="60">
        <v>-0.36</v>
      </c>
      <c r="R25" s="60">
        <v>2.2662155590591919E-17</v>
      </c>
      <c r="S25" s="60">
        <v>-8.0851447969188849E-17</v>
      </c>
      <c r="T25" s="60">
        <v>-9.9999999999999839E-2</v>
      </c>
      <c r="U25" s="60">
        <v>-0.70000000000000018</v>
      </c>
      <c r="V25" s="60">
        <v>-3.4641016151377553E-2</v>
      </c>
      <c r="W25" s="60">
        <v>-3.4641016151377553E-2</v>
      </c>
      <c r="X25" s="60">
        <v>4.0000000000000091E-2</v>
      </c>
      <c r="Y25" s="60">
        <v>-0.2</v>
      </c>
      <c r="Z25" s="60">
        <v>1.7763568394002511E-17</v>
      </c>
      <c r="AA25" s="60">
        <v>-7.105427357601002E-17</v>
      </c>
      <c r="AB25" s="60" t="s">
        <v>1876</v>
      </c>
      <c r="AC25" s="60" t="s">
        <v>1877</v>
      </c>
      <c r="AD25" s="60" t="s">
        <v>1878</v>
      </c>
      <c r="AE25" s="60" t="s">
        <v>1879</v>
      </c>
      <c r="AF25" s="60">
        <v>22.657182436666261</v>
      </c>
      <c r="AG25" s="60">
        <v>2.658770675939814</v>
      </c>
      <c r="AH25" s="60">
        <v>18.073579644920141</v>
      </c>
      <c r="AI25" s="60">
        <v>17.291877774142431</v>
      </c>
      <c r="AJ25" s="60">
        <v>99.999999999999972</v>
      </c>
      <c r="AK25" s="60">
        <v>100.0000000000004</v>
      </c>
      <c r="AM25" s="59"/>
      <c r="AN25" s="59"/>
      <c r="AP25" s="59"/>
    </row>
    <row r="26" spans="1:42" x14ac:dyDescent="0.3">
      <c r="A26" s="61">
        <v>24</v>
      </c>
      <c r="B26" s="60"/>
      <c r="C26" s="60">
        <v>50</v>
      </c>
      <c r="D26" s="60">
        <v>9.9730491638183594E-4</v>
      </c>
      <c r="E26" s="60" t="b">
        <v>0</v>
      </c>
      <c r="F26" s="60">
        <v>1.360000000000001E-2</v>
      </c>
      <c r="G26" s="60">
        <v>7.9999999999999581E-4</v>
      </c>
      <c r="H26" s="60">
        <v>1.9999999999999959E-2</v>
      </c>
      <c r="I26" s="60">
        <v>1.9999999999999931E-2</v>
      </c>
      <c r="J26" s="60">
        <v>0.2453589838486224</v>
      </c>
      <c r="K26" s="60">
        <v>0.1732050807568877</v>
      </c>
      <c r="L26" s="60">
        <v>0.1</v>
      </c>
      <c r="M26" s="60">
        <v>6.0000000000000032E-2</v>
      </c>
      <c r="N26" s="60">
        <v>0.2453589838486224</v>
      </c>
      <c r="O26" s="60">
        <v>0.1732050807568877</v>
      </c>
      <c r="P26" s="60">
        <v>0.16000000000000009</v>
      </c>
      <c r="Q26" s="60">
        <v>-0.23999999999999991</v>
      </c>
      <c r="R26" s="60">
        <v>2.6645352591003759E-17</v>
      </c>
      <c r="S26" s="60">
        <v>-3.59848318860938E-17</v>
      </c>
      <c r="T26" s="60">
        <v>0.1400000000000001</v>
      </c>
      <c r="U26" s="60">
        <v>-0.22</v>
      </c>
      <c r="V26" s="60">
        <v>0.2453589838486224</v>
      </c>
      <c r="W26" s="60">
        <v>0.1732050807568877</v>
      </c>
      <c r="X26" s="60">
        <v>4.000000000000007E-2</v>
      </c>
      <c r="Y26" s="60">
        <v>-0.28000000000000003</v>
      </c>
      <c r="Z26" s="60">
        <v>2.6645352591003759E-17</v>
      </c>
      <c r="AA26" s="60">
        <v>-3.59848318860938E-17</v>
      </c>
      <c r="AB26" s="60" t="s">
        <v>1880</v>
      </c>
      <c r="AC26" s="60" t="s">
        <v>1881</v>
      </c>
      <c r="AD26" s="60" t="s">
        <v>1882</v>
      </c>
      <c r="AE26" s="60" t="s">
        <v>1883</v>
      </c>
      <c r="AF26" s="60">
        <v>1.545010091651974</v>
      </c>
      <c r="AG26" s="60">
        <v>3.5340631528523079</v>
      </c>
      <c r="AH26" s="60">
        <v>1.4273490035336081</v>
      </c>
      <c r="AI26" s="60">
        <v>1.3456767279317401</v>
      </c>
      <c r="AJ26" s="60">
        <v>100</v>
      </c>
      <c r="AK26" s="60">
        <v>99.999999999999972</v>
      </c>
      <c r="AM26" s="59"/>
      <c r="AN26" s="59"/>
      <c r="AP26" s="59"/>
    </row>
    <row r="27" spans="1:42" x14ac:dyDescent="0.3">
      <c r="A27" s="61">
        <v>25</v>
      </c>
      <c r="B27" s="60"/>
      <c r="C27" s="60">
        <v>50</v>
      </c>
      <c r="D27" s="60">
        <v>9.9706649780273438E-4</v>
      </c>
      <c r="E27" s="60" t="b">
        <v>0</v>
      </c>
      <c r="F27" s="60">
        <v>1.040000000000001E-2</v>
      </c>
      <c r="G27" s="60">
        <v>7.9999999999999147E-4</v>
      </c>
      <c r="H27" s="60">
        <v>1.9999999999999959E-2</v>
      </c>
      <c r="I27" s="60">
        <v>1.999999999999982E-2</v>
      </c>
      <c r="J27" s="60">
        <v>0.1253589838486224</v>
      </c>
      <c r="K27" s="60">
        <v>0.10392304845413269</v>
      </c>
      <c r="L27" s="60">
        <v>0.1</v>
      </c>
      <c r="M27" s="60">
        <v>2.0000000000000101E-2</v>
      </c>
      <c r="N27" s="60">
        <v>0.1253589838486224</v>
      </c>
      <c r="O27" s="60">
        <v>0.10392304845413269</v>
      </c>
      <c r="P27" s="60">
        <v>0.16000000000000009</v>
      </c>
      <c r="Q27" s="60">
        <v>-0.23999999999999991</v>
      </c>
      <c r="R27" s="60">
        <v>3.1086244689504392E-17</v>
      </c>
      <c r="S27" s="60">
        <v>-1.7763568394002511E-17</v>
      </c>
      <c r="T27" s="60">
        <v>0.1400000000000001</v>
      </c>
      <c r="U27" s="60">
        <v>-0.22000000000000011</v>
      </c>
      <c r="V27" s="60">
        <v>-0.1253589838486224</v>
      </c>
      <c r="W27" s="60">
        <v>-0.10392304845413269</v>
      </c>
      <c r="X27" s="60">
        <v>4.0000000000000091E-2</v>
      </c>
      <c r="Y27" s="60">
        <v>-0.2</v>
      </c>
      <c r="Z27" s="60">
        <v>3.1086244689504392E-17</v>
      </c>
      <c r="AA27" s="60">
        <v>-1.7763568394002511E-17</v>
      </c>
      <c r="AB27" s="60" t="s">
        <v>1884</v>
      </c>
      <c r="AC27" s="60" t="s">
        <v>1885</v>
      </c>
      <c r="AD27" s="60" t="s">
        <v>1886</v>
      </c>
      <c r="AE27" s="60" t="s">
        <v>1885</v>
      </c>
      <c r="AF27" s="60">
        <v>1.545010091651974</v>
      </c>
      <c r="AG27" s="60">
        <v>3.5340631528523079</v>
      </c>
      <c r="AH27" s="60">
        <v>1.4273490035336081</v>
      </c>
      <c r="AI27" s="60">
        <v>1.3456767279317401</v>
      </c>
      <c r="AJ27" s="60">
        <v>100</v>
      </c>
      <c r="AK27" s="60">
        <v>100</v>
      </c>
      <c r="AM27" s="59"/>
      <c r="AN27" s="59"/>
      <c r="AP27" s="59"/>
    </row>
    <row r="28" spans="1:42" x14ac:dyDescent="0.3">
      <c r="A28" s="61">
        <v>26</v>
      </c>
      <c r="B28" s="60"/>
      <c r="C28" s="60">
        <v>50</v>
      </c>
      <c r="D28" s="60">
        <v>0</v>
      </c>
      <c r="E28" s="60" t="b">
        <v>1</v>
      </c>
      <c r="F28" s="60">
        <v>7.7037197775489434E-34</v>
      </c>
      <c r="G28" s="60">
        <v>7.7037197775489434E-34</v>
      </c>
      <c r="H28" s="60">
        <v>2.775557561562891E-17</v>
      </c>
      <c r="I28" s="60">
        <v>0</v>
      </c>
      <c r="J28" s="60">
        <v>5.8564064605510183E-2</v>
      </c>
      <c r="K28" s="60">
        <v>2.1746765394414339E-17</v>
      </c>
      <c r="L28" s="60">
        <v>2.775557561562891E-17</v>
      </c>
      <c r="M28" s="60">
        <v>0</v>
      </c>
      <c r="N28" s="60">
        <v>5.8564064605510183E-2</v>
      </c>
      <c r="O28" s="60">
        <v>2.1746765394414339E-17</v>
      </c>
      <c r="P28" s="60">
        <v>-0.1199999999999999</v>
      </c>
      <c r="Q28" s="60">
        <v>-0.28000000000000003</v>
      </c>
      <c r="R28" s="60">
        <v>1.7763568394002511E-17</v>
      </c>
      <c r="S28" s="60">
        <v>-3.154393978759317E-17</v>
      </c>
      <c r="T28" s="60">
        <v>-0.1199999999999999</v>
      </c>
      <c r="U28" s="60">
        <v>-0.28000000000000003</v>
      </c>
      <c r="V28" s="60">
        <v>-5.8564064605510162E-2</v>
      </c>
      <c r="W28" s="60">
        <v>-5.3290705182007512E-17</v>
      </c>
      <c r="X28" s="60">
        <v>-0.1199999999999999</v>
      </c>
      <c r="Y28" s="60">
        <v>-0.28000000000000003</v>
      </c>
      <c r="Z28" s="60">
        <v>1.7763568394002511E-17</v>
      </c>
      <c r="AA28" s="60">
        <v>-3.154393978759317E-17</v>
      </c>
      <c r="AB28" s="60" t="s">
        <v>1887</v>
      </c>
      <c r="AC28" s="60" t="s">
        <v>1888</v>
      </c>
      <c r="AD28" s="60" t="s">
        <v>1887</v>
      </c>
      <c r="AE28" s="60" t="s">
        <v>1888</v>
      </c>
      <c r="AF28" s="60">
        <v>2.0741772166835879E-14</v>
      </c>
      <c r="AG28" s="60">
        <v>3.0980327542819148E-14</v>
      </c>
      <c r="AH28" s="60">
        <v>2.0838234533894761E-14</v>
      </c>
      <c r="AI28" s="60">
        <v>1.969214787951623E-14</v>
      </c>
      <c r="AJ28" s="60">
        <v>100</v>
      </c>
      <c r="AK28" s="60">
        <v>100.0000000000001</v>
      </c>
      <c r="AM28" s="59"/>
      <c r="AN28" s="59"/>
      <c r="AP28" s="59"/>
    </row>
    <row r="29" spans="1:42" x14ac:dyDescent="0.3">
      <c r="A29" s="61">
        <v>27</v>
      </c>
      <c r="B29" s="60"/>
      <c r="C29" s="60">
        <v>50</v>
      </c>
      <c r="D29" s="60">
        <v>9.9778175354003906E-4</v>
      </c>
      <c r="E29" s="60" t="b">
        <v>0</v>
      </c>
      <c r="F29" s="60">
        <v>6.4000000000000029E-3</v>
      </c>
      <c r="G29" s="60">
        <v>4.3333423748712807E-34</v>
      </c>
      <c r="H29" s="60">
        <v>2.0816681711721691E-17</v>
      </c>
      <c r="I29" s="60">
        <v>0</v>
      </c>
      <c r="J29" s="60">
        <v>0.2692820323027551</v>
      </c>
      <c r="K29" s="60">
        <v>0.13856406460551021</v>
      </c>
      <c r="L29" s="60">
        <v>6.9388939039072284E-18</v>
      </c>
      <c r="M29" s="60">
        <v>8.0000000000000016E-2</v>
      </c>
      <c r="N29" s="60">
        <v>0.2692820323027551</v>
      </c>
      <c r="O29" s="60">
        <v>0.13856406460551021</v>
      </c>
      <c r="P29" s="60">
        <v>4.0000000000000077E-2</v>
      </c>
      <c r="Q29" s="60">
        <v>-0.28000000000000008</v>
      </c>
      <c r="R29" s="60">
        <v>2.2204460492503129E-17</v>
      </c>
      <c r="S29" s="60">
        <v>-3.9831970004118397E-18</v>
      </c>
      <c r="T29" s="60">
        <v>4.0000000000000098E-2</v>
      </c>
      <c r="U29" s="60">
        <v>-0.28000000000000008</v>
      </c>
      <c r="V29" s="60">
        <v>-0.2692820323027551</v>
      </c>
      <c r="W29" s="60">
        <v>0.13856406460551021</v>
      </c>
      <c r="X29" s="60">
        <v>4.0000000000000091E-2</v>
      </c>
      <c r="Y29" s="60">
        <v>-0.20000000000000009</v>
      </c>
      <c r="Z29" s="60">
        <v>2.2204460492503129E-17</v>
      </c>
      <c r="AA29" s="60">
        <v>-3.9831970004118397E-18</v>
      </c>
      <c r="AB29" s="60" t="s">
        <v>1889</v>
      </c>
      <c r="AC29" s="60" t="s">
        <v>4158</v>
      </c>
      <c r="AD29" s="60" t="s">
        <v>1890</v>
      </c>
      <c r="AE29" s="60" t="s">
        <v>4158</v>
      </c>
      <c r="AF29" s="60">
        <v>1.6917985073797432E-14</v>
      </c>
      <c r="AG29" s="60">
        <v>1.8635754324195179E-14</v>
      </c>
      <c r="AH29" s="60">
        <v>2.0838234533894761E-14</v>
      </c>
      <c r="AI29" s="60">
        <v>1.969214787951623E-14</v>
      </c>
      <c r="AJ29" s="60">
        <v>100</v>
      </c>
      <c r="AK29" s="60">
        <v>100</v>
      </c>
      <c r="AM29" s="59"/>
      <c r="AN29" s="59"/>
      <c r="AP29" s="59"/>
    </row>
    <row r="30" spans="1:42" x14ac:dyDescent="0.3">
      <c r="A30" s="61">
        <v>28</v>
      </c>
      <c r="B30" s="60"/>
      <c r="C30" s="60">
        <v>50</v>
      </c>
      <c r="D30" s="60">
        <v>1.994848251342773E-3</v>
      </c>
      <c r="E30" s="60" t="b">
        <v>0</v>
      </c>
      <c r="F30" s="60">
        <v>2.0799999999999982E-2</v>
      </c>
      <c r="G30" s="60">
        <v>1.599999999999996E-3</v>
      </c>
      <c r="H30" s="60">
        <v>2.775557561562891E-17</v>
      </c>
      <c r="I30" s="60">
        <v>3.9999999999999952E-2</v>
      </c>
      <c r="J30" s="60">
        <v>5.0717967697244903E-2</v>
      </c>
      <c r="K30" s="60">
        <v>6.928203230275512E-2</v>
      </c>
      <c r="L30" s="60">
        <v>7.999999999999996E-2</v>
      </c>
      <c r="M30" s="60">
        <v>0.1199999999999999</v>
      </c>
      <c r="N30" s="60">
        <v>5.0717967697244903E-2</v>
      </c>
      <c r="O30" s="60">
        <v>6.928203230275512E-2</v>
      </c>
      <c r="P30" s="60">
        <v>0.2</v>
      </c>
      <c r="Q30" s="60">
        <v>-0.2</v>
      </c>
      <c r="R30" s="60">
        <v>8.8817841970012525E-18</v>
      </c>
      <c r="S30" s="60">
        <v>-3.552713678800501E-17</v>
      </c>
      <c r="T30" s="60">
        <v>0.2</v>
      </c>
      <c r="U30" s="60">
        <v>-0.16</v>
      </c>
      <c r="V30" s="60">
        <v>5.071796769724491E-2</v>
      </c>
      <c r="W30" s="60">
        <v>6.9282032302755078E-2</v>
      </c>
      <c r="X30" s="60">
        <v>0.12000000000000011</v>
      </c>
      <c r="Y30" s="60">
        <v>-4.0000000000000063E-2</v>
      </c>
      <c r="Z30" s="60">
        <v>8.8817841970012525E-18</v>
      </c>
      <c r="AA30" s="60">
        <v>-3.552713678800501E-17</v>
      </c>
      <c r="AB30" s="60" t="s">
        <v>1891</v>
      </c>
      <c r="AC30" s="60" t="s">
        <v>1892</v>
      </c>
      <c r="AD30" s="60" t="s">
        <v>1893</v>
      </c>
      <c r="AE30" s="60" t="s">
        <v>4159</v>
      </c>
      <c r="AF30" s="60">
        <v>0.9125819584395104</v>
      </c>
      <c r="AG30" s="60">
        <v>1.468324065108924</v>
      </c>
      <c r="AH30" s="60">
        <v>2.9824060355567399</v>
      </c>
      <c r="AI30" s="60">
        <v>2.8045749949362051</v>
      </c>
      <c r="AJ30" s="60">
        <v>100</v>
      </c>
      <c r="AK30" s="60">
        <v>99.999999999999858</v>
      </c>
      <c r="AM30" s="59"/>
      <c r="AN30" s="59"/>
      <c r="AP30" s="59"/>
    </row>
    <row r="31" spans="1:42" x14ac:dyDescent="0.3">
      <c r="A31" s="61">
        <v>29</v>
      </c>
      <c r="B31" s="60"/>
      <c r="C31" s="60">
        <v>50</v>
      </c>
      <c r="D31" s="60">
        <v>9.975433349609375E-4</v>
      </c>
      <c r="E31" s="60" t="b">
        <v>0</v>
      </c>
      <c r="F31" s="60">
        <v>2.9600000000000012E-2</v>
      </c>
      <c r="G31" s="60">
        <v>4.0000000000000096E-3</v>
      </c>
      <c r="H31" s="60">
        <v>2.000000000000007E-2</v>
      </c>
      <c r="I31" s="60">
        <v>6.0000000000000053E-2</v>
      </c>
      <c r="J31" s="60">
        <v>6.3923048454132658E-2</v>
      </c>
      <c r="K31" s="60">
        <v>3.4641016151377567E-2</v>
      </c>
      <c r="L31" s="60">
        <v>0.1</v>
      </c>
      <c r="M31" s="60">
        <v>0.14000000000000001</v>
      </c>
      <c r="N31" s="60">
        <v>6.3923048454132658E-2</v>
      </c>
      <c r="O31" s="60">
        <v>3.4641016151377567E-2</v>
      </c>
      <c r="P31" s="60">
        <v>0.16</v>
      </c>
      <c r="Q31" s="60">
        <v>-0.32</v>
      </c>
      <c r="R31" s="60">
        <v>1.332267629550188E-17</v>
      </c>
      <c r="S31" s="60">
        <v>-3.1086244689504392E-17</v>
      </c>
      <c r="T31" s="60">
        <v>0.1800000000000001</v>
      </c>
      <c r="U31" s="60">
        <v>-0.38</v>
      </c>
      <c r="V31" s="60">
        <v>-6.3923048454132644E-2</v>
      </c>
      <c r="W31" s="60">
        <v>3.4641016151377539E-2</v>
      </c>
      <c r="X31" s="60">
        <v>8.0000000000000057E-2</v>
      </c>
      <c r="Y31" s="60">
        <v>-0.24</v>
      </c>
      <c r="Z31" s="60">
        <v>1.332267629550188E-17</v>
      </c>
      <c r="AA31" s="60">
        <v>-3.1086244689504392E-17</v>
      </c>
      <c r="AB31" s="60" t="s">
        <v>1894</v>
      </c>
      <c r="AC31" s="60" t="s">
        <v>1895</v>
      </c>
      <c r="AD31" s="60" t="s">
        <v>1896</v>
      </c>
      <c r="AE31" s="60" t="s">
        <v>1897</v>
      </c>
      <c r="AF31" s="60">
        <v>0.56243753230825466</v>
      </c>
      <c r="AG31" s="60">
        <v>5.5253492861798907</v>
      </c>
      <c r="AH31" s="60">
        <v>3.84319999584479</v>
      </c>
      <c r="AI31" s="60">
        <v>3.6446667280362801</v>
      </c>
      <c r="AJ31" s="60">
        <v>100</v>
      </c>
      <c r="AK31" s="60">
        <v>100</v>
      </c>
      <c r="AM31" s="59"/>
      <c r="AN31" s="59"/>
      <c r="AP31" s="59"/>
    </row>
    <row r="32" spans="1:42" x14ac:dyDescent="0.3">
      <c r="A32" s="61">
        <v>30</v>
      </c>
      <c r="B32" s="60"/>
      <c r="C32" s="60">
        <v>50</v>
      </c>
      <c r="D32" s="60">
        <v>9.9706649780273438E-4</v>
      </c>
      <c r="E32" s="60" t="b">
        <v>0</v>
      </c>
      <c r="F32" s="60">
        <v>0.1024000000000001</v>
      </c>
      <c r="G32" s="60">
        <v>4.1600000000000123E-2</v>
      </c>
      <c r="H32" s="60">
        <v>3.9999999999999918E-2</v>
      </c>
      <c r="I32" s="60">
        <v>0.20000000000000029</v>
      </c>
      <c r="J32" s="60">
        <v>0.12</v>
      </c>
      <c r="K32" s="60">
        <v>6.9282032302755106E-2</v>
      </c>
      <c r="L32" s="60">
        <v>2.775557561562891E-17</v>
      </c>
      <c r="M32" s="60">
        <v>0.32000000000000017</v>
      </c>
      <c r="N32" s="60">
        <v>0.12</v>
      </c>
      <c r="O32" s="60">
        <v>6.9282032302755092E-2</v>
      </c>
      <c r="P32" s="60">
        <v>-0.12</v>
      </c>
      <c r="Q32" s="60">
        <v>-0.36</v>
      </c>
      <c r="R32" s="60">
        <v>2.7103047689092549E-17</v>
      </c>
      <c r="S32" s="60">
        <v>-5.8189292378596926E-17</v>
      </c>
      <c r="T32" s="60">
        <v>-0.15999999999999989</v>
      </c>
      <c r="U32" s="60">
        <v>-0.56000000000000028</v>
      </c>
      <c r="V32" s="60">
        <v>-0.12</v>
      </c>
      <c r="W32" s="60">
        <v>6.9282032302755051E-2</v>
      </c>
      <c r="X32" s="60">
        <v>-0.15999999999999989</v>
      </c>
      <c r="Y32" s="60">
        <v>-0.2400000000000001</v>
      </c>
      <c r="Z32" s="60">
        <v>2.2204460492503129E-17</v>
      </c>
      <c r="AA32" s="60">
        <v>-4.8392117985418098E-17</v>
      </c>
      <c r="AB32" s="60" t="s">
        <v>1898</v>
      </c>
      <c r="AC32" s="60" t="s">
        <v>1899</v>
      </c>
      <c r="AD32" s="60" t="s">
        <v>1900</v>
      </c>
      <c r="AE32" s="60" t="s">
        <v>1901</v>
      </c>
      <c r="AF32" s="60">
        <v>14.694132693954341</v>
      </c>
      <c r="AG32" s="60">
        <v>0.89337734914468236</v>
      </c>
      <c r="AH32" s="60">
        <v>11.48633784596006</v>
      </c>
      <c r="AI32" s="60">
        <v>10.95145678808279</v>
      </c>
      <c r="AJ32" s="60">
        <v>100</v>
      </c>
      <c r="AK32" s="60">
        <v>100</v>
      </c>
      <c r="AM32" s="59"/>
      <c r="AN32" s="59"/>
      <c r="AP32" s="59"/>
    </row>
    <row r="33" spans="1:42" x14ac:dyDescent="0.3">
      <c r="A33" s="61">
        <v>31</v>
      </c>
      <c r="B33" s="60"/>
      <c r="C33" s="60">
        <v>50</v>
      </c>
      <c r="D33" s="60">
        <v>9.9706649780273438E-4</v>
      </c>
      <c r="E33" s="60" t="b">
        <v>0</v>
      </c>
      <c r="F33" s="60">
        <v>9.360000000000003E-2</v>
      </c>
      <c r="G33" s="60">
        <v>7.2000000000000258E-3</v>
      </c>
      <c r="H33" s="60">
        <v>6.0000000000000053E-2</v>
      </c>
      <c r="I33" s="60">
        <v>6.0000000000000157E-2</v>
      </c>
      <c r="J33" s="60">
        <v>4.5358983848622463E-2</v>
      </c>
      <c r="K33" s="60">
        <v>0.1039230484541326</v>
      </c>
      <c r="L33" s="60">
        <v>0.3</v>
      </c>
      <c r="M33" s="60">
        <v>0.06</v>
      </c>
      <c r="N33" s="60">
        <v>4.5358983848622463E-2</v>
      </c>
      <c r="O33" s="60">
        <v>0.1039230484541326</v>
      </c>
      <c r="P33" s="60">
        <v>0.28000000000000003</v>
      </c>
      <c r="Q33" s="60">
        <v>-0.19999999999999979</v>
      </c>
      <c r="R33" s="60">
        <v>8.8817841970012525E-18</v>
      </c>
      <c r="S33" s="60">
        <v>-3.552713678800501E-17</v>
      </c>
      <c r="T33" s="60">
        <v>0.34000000000000008</v>
      </c>
      <c r="U33" s="60">
        <v>-0.26</v>
      </c>
      <c r="V33" s="60">
        <v>-4.5358983848622449E-2</v>
      </c>
      <c r="W33" s="60">
        <v>-0.1039230484541326</v>
      </c>
      <c r="X33" s="60">
        <v>4.0000000000000063E-2</v>
      </c>
      <c r="Y33" s="60">
        <v>-0.2</v>
      </c>
      <c r="Z33" s="60">
        <v>8.8817841970012525E-18</v>
      </c>
      <c r="AA33" s="60">
        <v>-3.552713678800501E-17</v>
      </c>
      <c r="AB33" s="60" t="s">
        <v>1902</v>
      </c>
      <c r="AC33" s="60" t="s">
        <v>1903</v>
      </c>
      <c r="AD33" s="60" t="s">
        <v>1904</v>
      </c>
      <c r="AE33" s="60" t="s">
        <v>1905</v>
      </c>
      <c r="AF33" s="60">
        <v>3.8826784412030881</v>
      </c>
      <c r="AG33" s="60">
        <v>15.113186791052399</v>
      </c>
      <c r="AH33" s="60">
        <v>4.1632002169764943</v>
      </c>
      <c r="AI33" s="60">
        <v>3.9312269708571379</v>
      </c>
      <c r="AJ33" s="60">
        <v>100</v>
      </c>
      <c r="AK33" s="60">
        <v>99.99999999999946</v>
      </c>
      <c r="AM33" s="59"/>
      <c r="AN33" s="59"/>
      <c r="AP33" s="59"/>
    </row>
    <row r="34" spans="1:42" x14ac:dyDescent="0.3">
      <c r="A34" s="61">
        <v>32</v>
      </c>
      <c r="B34" s="60"/>
      <c r="C34" s="60">
        <v>50</v>
      </c>
      <c r="D34" s="60">
        <v>9.9682807922363281E-4</v>
      </c>
      <c r="E34" s="60" t="b">
        <v>0</v>
      </c>
      <c r="F34" s="60">
        <v>4.2400000000000007E-2</v>
      </c>
      <c r="G34" s="60">
        <v>7.9999999999999646E-4</v>
      </c>
      <c r="H34" s="60">
        <v>2.0000000000000021E-2</v>
      </c>
      <c r="I34" s="60">
        <v>1.9999999999999889E-2</v>
      </c>
      <c r="J34" s="60">
        <v>2.392304845413264E-2</v>
      </c>
      <c r="K34" s="60">
        <v>3.4641016151377539E-2</v>
      </c>
      <c r="L34" s="60">
        <v>0.18</v>
      </c>
      <c r="M34" s="60">
        <v>0.1</v>
      </c>
      <c r="N34" s="60">
        <v>2.392304845413265E-2</v>
      </c>
      <c r="O34" s="60">
        <v>3.464101615137756E-2</v>
      </c>
      <c r="P34" s="60">
        <v>-0.1999999999999999</v>
      </c>
      <c r="Q34" s="60">
        <v>-4.000000000000016E-2</v>
      </c>
      <c r="R34" s="60">
        <v>4.9765203279684463E-17</v>
      </c>
      <c r="S34" s="60">
        <v>-4.6239701377361407E-17</v>
      </c>
      <c r="T34" s="60">
        <v>-0.17999999999999991</v>
      </c>
      <c r="U34" s="60">
        <v>-6.0000000000000053E-2</v>
      </c>
      <c r="V34" s="60">
        <v>2.3923048454132689E-2</v>
      </c>
      <c r="W34" s="60">
        <v>-3.4641016151377588E-2</v>
      </c>
      <c r="X34" s="60">
        <v>7.105427357601002E-17</v>
      </c>
      <c r="Y34" s="60">
        <v>-0.16000000000000009</v>
      </c>
      <c r="Z34" s="60">
        <v>3.9968028886505628E-17</v>
      </c>
      <c r="AA34" s="60">
        <v>-2.6645352591003759E-17</v>
      </c>
      <c r="AB34" s="60" t="s">
        <v>4160</v>
      </c>
      <c r="AC34" s="60" t="s">
        <v>4161</v>
      </c>
      <c r="AD34" s="60" t="s">
        <v>4162</v>
      </c>
      <c r="AE34" s="60" t="s">
        <v>4163</v>
      </c>
      <c r="AF34" s="60">
        <v>2.1653109479138459</v>
      </c>
      <c r="AG34" s="60">
        <v>2.3396262364103171</v>
      </c>
      <c r="AH34" s="60">
        <v>1.611345155723177</v>
      </c>
      <c r="AI34" s="60">
        <v>1.5080214808968051</v>
      </c>
      <c r="AJ34" s="60">
        <v>99.999999999999616</v>
      </c>
      <c r="AK34" s="60">
        <v>99.999999999999829</v>
      </c>
      <c r="AM34" s="59"/>
      <c r="AN34" s="59"/>
      <c r="AP34" s="59"/>
    </row>
    <row r="35" spans="1:42" x14ac:dyDescent="0.3">
      <c r="A35" s="61">
        <v>33</v>
      </c>
      <c r="B35" s="60"/>
      <c r="C35" s="60">
        <v>50</v>
      </c>
      <c r="D35" s="60">
        <v>9.9706649780273438E-4</v>
      </c>
      <c r="E35" s="60" t="b">
        <v>0</v>
      </c>
      <c r="F35" s="60">
        <v>5.439999999999999E-2</v>
      </c>
      <c r="G35" s="60">
        <v>6.3999999999999934E-3</v>
      </c>
      <c r="H35" s="60">
        <v>2.0816681711721691E-17</v>
      </c>
      <c r="I35" s="60">
        <v>7.999999999999996E-2</v>
      </c>
      <c r="J35" s="60">
        <v>0.12</v>
      </c>
      <c r="K35" s="60">
        <v>6.9282032302755092E-2</v>
      </c>
      <c r="L35" s="60">
        <v>0.12</v>
      </c>
      <c r="M35" s="60">
        <v>0.2</v>
      </c>
      <c r="N35" s="60">
        <v>0.12</v>
      </c>
      <c r="O35" s="60">
        <v>6.9282032302755092E-2</v>
      </c>
      <c r="P35" s="60">
        <v>-3.9999999999999897E-2</v>
      </c>
      <c r="Q35" s="60">
        <v>-0.28000000000000003</v>
      </c>
      <c r="R35" s="60">
        <v>2.7103047689092549E-17</v>
      </c>
      <c r="S35" s="60">
        <v>-4.5324311181183832E-17</v>
      </c>
      <c r="T35" s="60">
        <v>-3.9999999999999883E-2</v>
      </c>
      <c r="U35" s="60">
        <v>-0.36</v>
      </c>
      <c r="V35" s="60">
        <v>-0.12</v>
      </c>
      <c r="W35" s="60">
        <v>6.9282032302755051E-2</v>
      </c>
      <c r="X35" s="60">
        <v>8.0000000000000113E-2</v>
      </c>
      <c r="Y35" s="60">
        <v>-0.16</v>
      </c>
      <c r="Z35" s="60">
        <v>2.2204460492503129E-17</v>
      </c>
      <c r="AA35" s="60">
        <v>-3.552713678800501E-17</v>
      </c>
      <c r="AB35" s="60" t="s">
        <v>1906</v>
      </c>
      <c r="AC35" s="60" t="s">
        <v>1907</v>
      </c>
      <c r="AD35" s="60" t="s">
        <v>1908</v>
      </c>
      <c r="AE35" s="60" t="s">
        <v>1907</v>
      </c>
      <c r="AF35" s="60">
        <v>2.5095805247288601</v>
      </c>
      <c r="AG35" s="60">
        <v>2.2729994631217729</v>
      </c>
      <c r="AH35" s="60">
        <v>5.1907638059175056</v>
      </c>
      <c r="AI35" s="60">
        <v>4.9193199093759672</v>
      </c>
      <c r="AJ35" s="60">
        <v>100</v>
      </c>
      <c r="AK35" s="60">
        <v>100</v>
      </c>
      <c r="AM35" s="59"/>
      <c r="AN35" s="59"/>
      <c r="AP35" s="59"/>
    </row>
    <row r="36" spans="1:42" x14ac:dyDescent="0.3">
      <c r="A36" s="61">
        <v>34</v>
      </c>
      <c r="B36" s="60"/>
      <c r="C36" s="60">
        <v>50</v>
      </c>
      <c r="D36" s="60">
        <v>9.9706649780273438E-4</v>
      </c>
      <c r="E36" s="60" t="b">
        <v>0</v>
      </c>
      <c r="F36" s="60">
        <v>1.3600000000000039E-2</v>
      </c>
      <c r="G36" s="60">
        <v>8.0000000000000752E-4</v>
      </c>
      <c r="H36" s="60">
        <v>0.02</v>
      </c>
      <c r="I36" s="60">
        <v>2.0000000000000181E-2</v>
      </c>
      <c r="J36" s="60">
        <v>8.5358983848622449E-2</v>
      </c>
      <c r="K36" s="60">
        <v>3.464101615137756E-2</v>
      </c>
      <c r="L36" s="60">
        <v>0.06</v>
      </c>
      <c r="M36" s="60">
        <v>0.1000000000000002</v>
      </c>
      <c r="N36" s="60">
        <v>8.5358983848622449E-2</v>
      </c>
      <c r="O36" s="60">
        <v>3.4641016151377553E-2</v>
      </c>
      <c r="P36" s="60">
        <v>-0.1199999999999999</v>
      </c>
      <c r="Q36" s="60">
        <v>-0.28000000000000003</v>
      </c>
      <c r="R36" s="60">
        <v>4.5769509808878651E-19</v>
      </c>
      <c r="S36" s="60">
        <v>-2.31198506886807E-17</v>
      </c>
      <c r="T36" s="60">
        <v>-9.9999999999999881E-2</v>
      </c>
      <c r="U36" s="60">
        <v>-0.30000000000000021</v>
      </c>
      <c r="V36" s="60">
        <v>8.5358983848622449E-2</v>
      </c>
      <c r="W36" s="60">
        <v>3.4641016151377539E-2</v>
      </c>
      <c r="X36" s="60">
        <v>-3.9999999999999883E-2</v>
      </c>
      <c r="Y36" s="60">
        <v>-0.2</v>
      </c>
      <c r="Z36" s="60">
        <v>-4.4408920985006263E-18</v>
      </c>
      <c r="AA36" s="60">
        <v>-1.332267629550188E-17</v>
      </c>
      <c r="AB36" s="60" t="s">
        <v>1909</v>
      </c>
      <c r="AC36" s="60" t="s">
        <v>4164</v>
      </c>
      <c r="AD36" s="60" t="s">
        <v>1910</v>
      </c>
      <c r="AE36" s="60" t="s">
        <v>4164</v>
      </c>
      <c r="AF36" s="60">
        <v>2.0990327612476349</v>
      </c>
      <c r="AG36" s="60">
        <v>2.689061352416918</v>
      </c>
      <c r="AH36" s="60">
        <v>1.350257458043479</v>
      </c>
      <c r="AI36" s="60">
        <v>1.276942647771323</v>
      </c>
      <c r="AJ36" s="60">
        <v>100</v>
      </c>
      <c r="AK36" s="60">
        <v>99.999999999999986</v>
      </c>
      <c r="AM36" s="59"/>
      <c r="AN36" s="59"/>
      <c r="AP36" s="59"/>
    </row>
    <row r="37" spans="1:42" x14ac:dyDescent="0.3">
      <c r="A37" s="61">
        <v>35</v>
      </c>
      <c r="B37" s="60"/>
      <c r="C37" s="60">
        <v>50</v>
      </c>
      <c r="D37" s="60">
        <v>9.9706649780273438E-4</v>
      </c>
      <c r="E37" s="60" t="b">
        <v>0</v>
      </c>
      <c r="F37" s="60">
        <v>5.1999999999999998E-2</v>
      </c>
      <c r="G37" s="60">
        <v>1.0399999999999991E-2</v>
      </c>
      <c r="H37" s="60">
        <v>2.0000000000000021E-2</v>
      </c>
      <c r="I37" s="60">
        <v>9.9999999999999922E-2</v>
      </c>
      <c r="J37" s="60">
        <v>3.4641016151377567E-2</v>
      </c>
      <c r="K37" s="60">
        <v>0.24248711305964291</v>
      </c>
      <c r="L37" s="60">
        <v>0.14000000000000001</v>
      </c>
      <c r="M37" s="60">
        <v>0.18</v>
      </c>
      <c r="N37" s="60">
        <v>3.4641016151377567E-2</v>
      </c>
      <c r="O37" s="60">
        <v>0.24248711305964291</v>
      </c>
      <c r="P37" s="60">
        <v>-0.15999999999999989</v>
      </c>
      <c r="Q37" s="60">
        <v>-0.24000000000000021</v>
      </c>
      <c r="R37" s="60">
        <v>2.2662155590591919E-17</v>
      </c>
      <c r="S37" s="60">
        <v>-2.7560742787181331E-17</v>
      </c>
      <c r="T37" s="60">
        <v>-0.1399999999999999</v>
      </c>
      <c r="U37" s="60">
        <v>-0.34000000000000008</v>
      </c>
      <c r="V37" s="60">
        <v>3.4641016151377588E-2</v>
      </c>
      <c r="W37" s="60">
        <v>-0.24248711305964291</v>
      </c>
      <c r="X37" s="60">
        <v>1.0214051826551441E-16</v>
      </c>
      <c r="Y37" s="60">
        <v>-0.16000000000000009</v>
      </c>
      <c r="Z37" s="60">
        <v>1.7763568394002511E-17</v>
      </c>
      <c r="AA37" s="60">
        <v>-1.7763568394002511E-17</v>
      </c>
      <c r="AB37" s="60" t="s">
        <v>4165</v>
      </c>
      <c r="AC37" s="60" t="s">
        <v>4166</v>
      </c>
      <c r="AD37" s="60" t="s">
        <v>4167</v>
      </c>
      <c r="AE37" s="60" t="s">
        <v>4168</v>
      </c>
      <c r="AF37" s="60">
        <v>0.61049299129844803</v>
      </c>
      <c r="AG37" s="60">
        <v>4.6265501138778742</v>
      </c>
      <c r="AH37" s="60">
        <v>6.5737618703603351</v>
      </c>
      <c r="AI37" s="60">
        <v>6.2257156035161696</v>
      </c>
      <c r="AJ37" s="60">
        <v>100</v>
      </c>
      <c r="AK37" s="60">
        <v>99.999999999999972</v>
      </c>
      <c r="AM37" s="59"/>
      <c r="AN37" s="59"/>
      <c r="AP37" s="59"/>
    </row>
    <row r="38" spans="1:42" x14ac:dyDescent="0.3">
      <c r="A38" s="61">
        <v>36</v>
      </c>
      <c r="B38" s="60"/>
      <c r="C38" s="60">
        <v>50</v>
      </c>
      <c r="D38" s="60">
        <v>9.9682807922363281E-4</v>
      </c>
      <c r="E38" s="60" t="b">
        <v>0</v>
      </c>
      <c r="F38" s="60">
        <v>6.4000000000000015E-2</v>
      </c>
      <c r="G38" s="60">
        <v>1.6E-2</v>
      </c>
      <c r="H38" s="60">
        <v>3.9999999999999987E-2</v>
      </c>
      <c r="I38" s="60">
        <v>0.12</v>
      </c>
      <c r="J38" s="60">
        <v>0.2185640646055102</v>
      </c>
      <c r="K38" s="60">
        <v>0.13856406460551021</v>
      </c>
      <c r="L38" s="60">
        <v>0.24</v>
      </c>
      <c r="M38" s="60">
        <v>8.0000000000000071E-2</v>
      </c>
      <c r="N38" s="60">
        <v>0.2185640646055102</v>
      </c>
      <c r="O38" s="60">
        <v>0.13856406460551021</v>
      </c>
      <c r="P38" s="60">
        <v>-7.9999999999999905E-2</v>
      </c>
      <c r="Q38" s="60">
        <v>-0.16000000000000009</v>
      </c>
      <c r="R38" s="60">
        <v>4.5769509808878651E-19</v>
      </c>
      <c r="S38" s="60">
        <v>-2.7560742787181331E-17</v>
      </c>
      <c r="T38" s="60">
        <v>-0.1199999999999999</v>
      </c>
      <c r="U38" s="60">
        <v>-0.28000000000000008</v>
      </c>
      <c r="V38" s="60">
        <v>-0.2185640646055102</v>
      </c>
      <c r="W38" s="60">
        <v>-0.13856406460551021</v>
      </c>
      <c r="X38" s="60">
        <v>0.12000000000000011</v>
      </c>
      <c r="Y38" s="60">
        <v>-0.2</v>
      </c>
      <c r="Z38" s="60">
        <v>-4.4408920985006263E-18</v>
      </c>
      <c r="AA38" s="60">
        <v>-1.7763568394002511E-17</v>
      </c>
      <c r="AB38" s="60" t="s">
        <v>1911</v>
      </c>
      <c r="AC38" s="60" t="s">
        <v>1912</v>
      </c>
      <c r="AD38" s="60" t="s">
        <v>1913</v>
      </c>
      <c r="AE38" s="60" t="s">
        <v>1914</v>
      </c>
      <c r="AF38" s="60">
        <v>9.7376852804812639</v>
      </c>
      <c r="AG38" s="60">
        <v>1.1674640545177519</v>
      </c>
      <c r="AH38" s="60">
        <v>8.2124337474224181</v>
      </c>
      <c r="AI38" s="60">
        <v>7.7607562935296981</v>
      </c>
      <c r="AJ38" s="60">
        <v>100</v>
      </c>
      <c r="AK38" s="60">
        <v>100</v>
      </c>
      <c r="AM38" s="59"/>
      <c r="AN38" s="59"/>
      <c r="AP38" s="59"/>
    </row>
    <row r="39" spans="1:42" x14ac:dyDescent="0.3">
      <c r="A39" s="61">
        <v>37</v>
      </c>
      <c r="B39" s="60"/>
      <c r="C39" s="60">
        <v>50</v>
      </c>
      <c r="D39" s="60">
        <v>9.9349021911621094E-4</v>
      </c>
      <c r="E39" s="60" t="b">
        <v>0</v>
      </c>
      <c r="F39" s="60">
        <v>2.0000000000000021E-2</v>
      </c>
      <c r="G39" s="60">
        <v>7.999999999999931E-4</v>
      </c>
      <c r="H39" s="60">
        <v>1.999999999999991E-2</v>
      </c>
      <c r="I39" s="60">
        <v>1.9999999999999921E-2</v>
      </c>
      <c r="J39" s="60">
        <v>7.4641016151377568E-2</v>
      </c>
      <c r="K39" s="60">
        <v>0.1039230484541326</v>
      </c>
      <c r="L39" s="60">
        <v>0.1400000000000001</v>
      </c>
      <c r="M39" s="60">
        <v>2.0000000000000032E-2</v>
      </c>
      <c r="N39" s="60">
        <v>7.4641016151377568E-2</v>
      </c>
      <c r="O39" s="60">
        <v>0.1039230484541326</v>
      </c>
      <c r="P39" s="60">
        <v>0.28000000000000003</v>
      </c>
      <c r="Q39" s="60">
        <v>-0.1199999999999999</v>
      </c>
      <c r="R39" s="60">
        <v>0</v>
      </c>
      <c r="S39" s="60">
        <v>-3.1086244689504392E-17</v>
      </c>
      <c r="T39" s="60">
        <v>0.26000000000000012</v>
      </c>
      <c r="U39" s="60">
        <v>-0.1</v>
      </c>
      <c r="V39" s="60">
        <v>7.4641016151377568E-2</v>
      </c>
      <c r="W39" s="60">
        <v>0.1039230484541326</v>
      </c>
      <c r="X39" s="60">
        <v>0.12</v>
      </c>
      <c r="Y39" s="60">
        <v>-0.12</v>
      </c>
      <c r="Z39" s="60">
        <v>0</v>
      </c>
      <c r="AA39" s="60">
        <v>-3.1086244689504392E-17</v>
      </c>
      <c r="AB39" s="60" t="s">
        <v>1915</v>
      </c>
      <c r="AC39" s="60" t="s">
        <v>1916</v>
      </c>
      <c r="AD39" s="60" t="s">
        <v>1917</v>
      </c>
      <c r="AE39" s="60" t="s">
        <v>1916</v>
      </c>
      <c r="AF39" s="60">
        <v>1.3416133121021929</v>
      </c>
      <c r="AG39" s="60">
        <v>4.060534330935516</v>
      </c>
      <c r="AH39" s="60">
        <v>1.5610377436021139</v>
      </c>
      <c r="AI39" s="60">
        <v>1.463870517193282</v>
      </c>
      <c r="AJ39" s="60">
        <v>100</v>
      </c>
      <c r="AK39" s="60">
        <v>99.999999999999943</v>
      </c>
      <c r="AM39" s="59"/>
      <c r="AN39" s="59"/>
      <c r="AP39" s="59"/>
    </row>
    <row r="40" spans="1:42" x14ac:dyDescent="0.3">
      <c r="A40" s="61">
        <v>38</v>
      </c>
      <c r="B40" s="60"/>
      <c r="C40" s="60">
        <v>50</v>
      </c>
      <c r="D40" s="60">
        <v>9.4699859619140625E-4</v>
      </c>
      <c r="E40" s="60" t="b">
        <v>0</v>
      </c>
      <c r="F40" s="60">
        <v>3.2800000000000003E-2</v>
      </c>
      <c r="G40" s="60">
        <v>7.9999999999999646E-4</v>
      </c>
      <c r="H40" s="60">
        <v>0.02</v>
      </c>
      <c r="I40" s="60">
        <v>1.999999999999991E-2</v>
      </c>
      <c r="J40" s="60">
        <v>0.14392304845413259</v>
      </c>
      <c r="K40" s="60">
        <v>0.24248711305964291</v>
      </c>
      <c r="L40" s="60">
        <v>0.18</v>
      </c>
      <c r="M40" s="60">
        <v>2.0000000000000021E-2</v>
      </c>
      <c r="N40" s="60">
        <v>0.14392304845413259</v>
      </c>
      <c r="O40" s="60">
        <v>0.24248711305964291</v>
      </c>
      <c r="P40" s="60">
        <v>-7.9999999999999932E-2</v>
      </c>
      <c r="Q40" s="60">
        <v>-8.0000000000000099E-2</v>
      </c>
      <c r="R40" s="60">
        <v>1.332267629550188E-17</v>
      </c>
      <c r="S40" s="60">
        <v>-2.6645352591003759E-17</v>
      </c>
      <c r="T40" s="60">
        <v>-9.9999999999999936E-2</v>
      </c>
      <c r="U40" s="60">
        <v>-0.1</v>
      </c>
      <c r="V40" s="60">
        <v>-0.14392304845413259</v>
      </c>
      <c r="W40" s="60">
        <v>-0.24248711305964291</v>
      </c>
      <c r="X40" s="60">
        <v>8.0000000000000043E-2</v>
      </c>
      <c r="Y40" s="60">
        <v>-7.9999999999999988E-2</v>
      </c>
      <c r="Z40" s="60">
        <v>1.332267629550188E-17</v>
      </c>
      <c r="AA40" s="60">
        <v>-2.6645352591003759E-17</v>
      </c>
      <c r="AB40" s="60" t="s">
        <v>1918</v>
      </c>
      <c r="AC40" s="60" t="s">
        <v>1919</v>
      </c>
      <c r="AD40" s="60" t="s">
        <v>1920</v>
      </c>
      <c r="AE40" s="60" t="s">
        <v>4169</v>
      </c>
      <c r="AF40" s="60">
        <v>3.218214750679592</v>
      </c>
      <c r="AG40" s="60">
        <v>1.5626129778322411</v>
      </c>
      <c r="AH40" s="60">
        <v>1.561037743602091</v>
      </c>
      <c r="AI40" s="60">
        <v>1.463870517193226</v>
      </c>
      <c r="AJ40" s="60">
        <v>100</v>
      </c>
      <c r="AK40" s="60">
        <v>100.0000000000001</v>
      </c>
      <c r="AM40" s="59"/>
      <c r="AN40" s="59"/>
      <c r="AP40" s="59"/>
    </row>
    <row r="41" spans="1:42" x14ac:dyDescent="0.3">
      <c r="A41" s="61">
        <v>39</v>
      </c>
      <c r="B41" s="60"/>
      <c r="C41" s="60">
        <v>50</v>
      </c>
      <c r="D41" s="60">
        <v>9.9706649780273438E-4</v>
      </c>
      <c r="E41" s="60" t="b">
        <v>0</v>
      </c>
      <c r="F41" s="60">
        <v>1.3599999999999951E-2</v>
      </c>
      <c r="G41" s="60">
        <v>7.9999999999999473E-4</v>
      </c>
      <c r="H41" s="60">
        <v>1.9999999999999771E-2</v>
      </c>
      <c r="I41" s="60">
        <v>2.0000000000000101E-2</v>
      </c>
      <c r="J41" s="60">
        <v>2.3923048454132619E-2</v>
      </c>
      <c r="K41" s="60">
        <v>0.10392304845413269</v>
      </c>
      <c r="L41" s="60">
        <v>9.9999999999999784E-2</v>
      </c>
      <c r="M41" s="60">
        <v>5.999999999999997E-2</v>
      </c>
      <c r="N41" s="60">
        <v>2.3923048454132619E-2</v>
      </c>
      <c r="O41" s="60">
        <v>0.10392304845413269</v>
      </c>
      <c r="P41" s="60">
        <v>-0.24</v>
      </c>
      <c r="Q41" s="60">
        <v>-0.24000000000000021</v>
      </c>
      <c r="R41" s="60">
        <v>0</v>
      </c>
      <c r="S41" s="60">
        <v>-3.552713678800501E-17</v>
      </c>
      <c r="T41" s="60">
        <v>-0.25999999999999979</v>
      </c>
      <c r="U41" s="60">
        <v>-0.22000000000000011</v>
      </c>
      <c r="V41" s="60">
        <v>-2.3923048454132619E-2</v>
      </c>
      <c r="W41" s="60">
        <v>-0.10392304845413269</v>
      </c>
      <c r="X41" s="60">
        <v>-0.16</v>
      </c>
      <c r="Y41" s="60">
        <v>-0.16000000000000009</v>
      </c>
      <c r="Z41" s="60">
        <v>0</v>
      </c>
      <c r="AA41" s="60">
        <v>-3.552713678800501E-17</v>
      </c>
      <c r="AB41" s="60" t="s">
        <v>1921</v>
      </c>
      <c r="AC41" s="60" t="s">
        <v>4170</v>
      </c>
      <c r="AD41" s="60" t="s">
        <v>1922</v>
      </c>
      <c r="AE41" s="60" t="s">
        <v>4171</v>
      </c>
      <c r="AF41" s="60">
        <v>2.606195009859861</v>
      </c>
      <c r="AG41" s="60">
        <v>2.2517141092562838</v>
      </c>
      <c r="AH41" s="60">
        <v>1.4273490035336081</v>
      </c>
      <c r="AI41" s="60">
        <v>1.345676727931719</v>
      </c>
      <c r="AJ41" s="60">
        <v>99.999999999999972</v>
      </c>
      <c r="AK41" s="60">
        <v>99.999999999999929</v>
      </c>
      <c r="AM41" s="59"/>
      <c r="AN41" s="59"/>
      <c r="AP41" s="59"/>
    </row>
    <row r="42" spans="1:42" x14ac:dyDescent="0.3">
      <c r="A42" s="61">
        <v>40</v>
      </c>
      <c r="B42" s="60"/>
      <c r="C42" s="60">
        <v>50</v>
      </c>
      <c r="D42" s="60">
        <v>9.975433349609375E-4</v>
      </c>
      <c r="E42" s="60" t="b">
        <v>1</v>
      </c>
      <c r="F42" s="60">
        <v>4.000000000000001E-3</v>
      </c>
      <c r="G42" s="60">
        <v>4.000000000000001E-3</v>
      </c>
      <c r="H42" s="60">
        <v>2.0000000000000021E-2</v>
      </c>
      <c r="I42" s="60">
        <v>0.06</v>
      </c>
      <c r="J42" s="60">
        <v>0.19464101615137749</v>
      </c>
      <c r="K42" s="60">
        <v>3.4641016151377511E-2</v>
      </c>
      <c r="L42" s="60">
        <v>2.0000000000000021E-2</v>
      </c>
      <c r="M42" s="60">
        <v>0.06</v>
      </c>
      <c r="N42" s="60">
        <v>0.19464101615137749</v>
      </c>
      <c r="O42" s="60">
        <v>3.4641016151377511E-2</v>
      </c>
      <c r="P42" s="60">
        <v>0.16000000000000009</v>
      </c>
      <c r="Q42" s="60">
        <v>-0.24</v>
      </c>
      <c r="R42" s="60">
        <v>8.8817841970012525E-18</v>
      </c>
      <c r="S42" s="60">
        <v>-1.7305873295913721E-17</v>
      </c>
      <c r="T42" s="60">
        <v>0.1800000000000001</v>
      </c>
      <c r="U42" s="60">
        <v>-0.3</v>
      </c>
      <c r="V42" s="60">
        <v>-0.19464101615137749</v>
      </c>
      <c r="W42" s="60">
        <v>3.4641016151377498E-2</v>
      </c>
      <c r="X42" s="60">
        <v>0.16000000000000009</v>
      </c>
      <c r="Y42" s="60">
        <v>-0.24</v>
      </c>
      <c r="Z42" s="60">
        <v>8.8817841970012525E-18</v>
      </c>
      <c r="AA42" s="60">
        <v>-1.7305873295913721E-17</v>
      </c>
      <c r="AB42" s="60" t="s">
        <v>1923</v>
      </c>
      <c r="AC42" s="60" t="s">
        <v>1924</v>
      </c>
      <c r="AD42" s="60" t="s">
        <v>1923</v>
      </c>
      <c r="AE42" s="60" t="s">
        <v>1924</v>
      </c>
      <c r="AF42" s="60">
        <v>0.55162199600616213</v>
      </c>
      <c r="AG42" s="60">
        <v>5.3596184082530902</v>
      </c>
      <c r="AH42" s="60">
        <v>4.0507723741304584</v>
      </c>
      <c r="AI42" s="60">
        <v>3.8308279433140089</v>
      </c>
      <c r="AJ42" s="60">
        <v>100</v>
      </c>
      <c r="AK42" s="60">
        <v>100</v>
      </c>
      <c r="AM42" s="59"/>
      <c r="AN42" s="59"/>
      <c r="AP42" s="59"/>
    </row>
    <row r="43" spans="1:42" x14ac:dyDescent="0.3">
      <c r="A43" s="61">
        <v>41</v>
      </c>
      <c r="B43" s="60"/>
      <c r="C43" s="60">
        <v>50</v>
      </c>
      <c r="D43" s="60">
        <v>9.9706649780273438E-4</v>
      </c>
      <c r="E43" s="60" t="b">
        <v>0</v>
      </c>
      <c r="F43" s="60">
        <v>6.8000000000000005E-2</v>
      </c>
      <c r="G43" s="60">
        <v>1.999999999999999E-2</v>
      </c>
      <c r="H43" s="60">
        <v>2.0000000000000011E-2</v>
      </c>
      <c r="I43" s="60">
        <v>0.14000000000000001</v>
      </c>
      <c r="J43" s="60">
        <v>1.607695154586735E-2</v>
      </c>
      <c r="K43" s="60">
        <v>3.4641016151377532E-2</v>
      </c>
      <c r="L43" s="60">
        <v>0.02</v>
      </c>
      <c r="M43" s="60">
        <v>0.26</v>
      </c>
      <c r="N43" s="60">
        <v>1.607695154586735E-2</v>
      </c>
      <c r="O43" s="60">
        <v>3.4641016151377532E-2</v>
      </c>
      <c r="P43" s="60">
        <v>7.6327832942979512E-17</v>
      </c>
      <c r="Q43" s="60">
        <v>-0.40000000000000008</v>
      </c>
      <c r="R43" s="60">
        <v>1.332267629550188E-17</v>
      </c>
      <c r="S43" s="60">
        <v>-2.6187657492914969E-17</v>
      </c>
      <c r="T43" s="60">
        <v>2.0000000000000091E-2</v>
      </c>
      <c r="U43" s="60">
        <v>-0.54</v>
      </c>
      <c r="V43" s="60">
        <v>-1.607695154586734E-2</v>
      </c>
      <c r="W43" s="60">
        <v>-3.464101615137756E-2</v>
      </c>
      <c r="X43" s="60">
        <v>4.0000000000000091E-2</v>
      </c>
      <c r="Y43" s="60">
        <v>-0.28000000000000003</v>
      </c>
      <c r="Z43" s="60">
        <v>1.332267629550188E-17</v>
      </c>
      <c r="AA43" s="60">
        <v>-2.6187657492914969E-17</v>
      </c>
      <c r="AB43" s="60" t="s">
        <v>1925</v>
      </c>
      <c r="AC43" s="60" t="s">
        <v>1926</v>
      </c>
      <c r="AD43" s="60" t="s">
        <v>1927</v>
      </c>
      <c r="AE43" s="60" t="s">
        <v>1928</v>
      </c>
      <c r="AF43" s="60">
        <v>1.7518514215834451</v>
      </c>
      <c r="AG43" s="60">
        <v>7.21345796756854</v>
      </c>
      <c r="AH43" s="60">
        <v>8.1338648113890049</v>
      </c>
      <c r="AI43" s="60">
        <v>7.7509034357026287</v>
      </c>
      <c r="AJ43" s="60">
        <v>100</v>
      </c>
      <c r="AK43" s="60">
        <v>99.999999999995865</v>
      </c>
      <c r="AM43" s="59"/>
      <c r="AN43" s="59"/>
      <c r="AP43" s="59"/>
    </row>
    <row r="44" spans="1:42" x14ac:dyDescent="0.3">
      <c r="A44" s="61">
        <v>42</v>
      </c>
      <c r="B44" s="60"/>
      <c r="C44" s="60">
        <v>50</v>
      </c>
      <c r="D44" s="60">
        <v>1.994848251342773E-3</v>
      </c>
      <c r="E44" s="60" t="b">
        <v>0</v>
      </c>
      <c r="F44" s="60">
        <v>4.8800000000000003E-2</v>
      </c>
      <c r="G44" s="60">
        <v>4.0000000000000018E-3</v>
      </c>
      <c r="H44" s="60">
        <v>2.0000000000000059E-2</v>
      </c>
      <c r="I44" s="60">
        <v>0.06</v>
      </c>
      <c r="J44" s="60">
        <v>4.5358983848622463E-2</v>
      </c>
      <c r="K44" s="60">
        <v>0.1732050807568877</v>
      </c>
      <c r="L44" s="60">
        <v>2.0000000000000021E-2</v>
      </c>
      <c r="M44" s="60">
        <v>0.22</v>
      </c>
      <c r="N44" s="60">
        <v>4.5358983848622463E-2</v>
      </c>
      <c r="O44" s="60">
        <v>0.1732050807568877</v>
      </c>
      <c r="P44" s="60">
        <v>8.0000000000000043E-2</v>
      </c>
      <c r="Q44" s="60">
        <v>-0.32</v>
      </c>
      <c r="R44" s="60">
        <v>0</v>
      </c>
      <c r="S44" s="60">
        <v>-3.552713678800501E-17</v>
      </c>
      <c r="T44" s="60">
        <v>0.1000000000000001</v>
      </c>
      <c r="U44" s="60">
        <v>-0.38</v>
      </c>
      <c r="V44" s="60">
        <v>4.5358983848622463E-2</v>
      </c>
      <c r="W44" s="60">
        <v>0.1732050807568877</v>
      </c>
      <c r="X44" s="60">
        <v>8.0000000000000085E-2</v>
      </c>
      <c r="Y44" s="60">
        <v>-0.16</v>
      </c>
      <c r="Z44" s="60">
        <v>0</v>
      </c>
      <c r="AA44" s="60">
        <v>-3.552713678800501E-17</v>
      </c>
      <c r="AB44" s="60" t="s">
        <v>1929</v>
      </c>
      <c r="AC44" s="60" t="s">
        <v>1930</v>
      </c>
      <c r="AD44" s="60" t="s">
        <v>1931</v>
      </c>
      <c r="AE44" s="60" t="s">
        <v>1932</v>
      </c>
      <c r="AF44" s="60">
        <v>0.61222213170816042</v>
      </c>
      <c r="AG44" s="60">
        <v>4.8972845531286033</v>
      </c>
      <c r="AH44" s="60">
        <v>3.84319999584479</v>
      </c>
      <c r="AI44" s="60">
        <v>3.6446667280362801</v>
      </c>
      <c r="AJ44" s="60">
        <v>100</v>
      </c>
      <c r="AK44" s="60">
        <v>100</v>
      </c>
      <c r="AM44" s="59"/>
      <c r="AN44" s="59"/>
      <c r="AP44" s="59"/>
    </row>
    <row r="45" spans="1:42" x14ac:dyDescent="0.3">
      <c r="A45" s="61">
        <v>43</v>
      </c>
      <c r="B45" s="60"/>
      <c r="C45" s="60">
        <v>50</v>
      </c>
      <c r="D45" s="60">
        <v>9.975433349609375E-4</v>
      </c>
      <c r="E45" s="60" t="b">
        <v>0</v>
      </c>
      <c r="F45" s="60">
        <v>4.6400000000000018E-2</v>
      </c>
      <c r="G45" s="60">
        <v>1.599999999999986E-3</v>
      </c>
      <c r="H45" s="60">
        <v>3.9999999999999827E-2</v>
      </c>
      <c r="I45" s="60">
        <v>5.5511151231257827E-17</v>
      </c>
      <c r="J45" s="60">
        <v>0.1678460969082653</v>
      </c>
      <c r="K45" s="60">
        <v>6.928203230275512E-2</v>
      </c>
      <c r="L45" s="60">
        <v>7.9999999999999891E-2</v>
      </c>
      <c r="M45" s="60">
        <v>0.20000000000000009</v>
      </c>
      <c r="N45" s="60">
        <v>0.1678460969082653</v>
      </c>
      <c r="O45" s="60">
        <v>6.928203230275512E-2</v>
      </c>
      <c r="P45" s="60">
        <v>0.1199999999999999</v>
      </c>
      <c r="Q45" s="60">
        <v>-0.36</v>
      </c>
      <c r="R45" s="60">
        <v>-8.8817841970012525E-18</v>
      </c>
      <c r="S45" s="60">
        <v>8.8817841970012525E-18</v>
      </c>
      <c r="T45" s="60">
        <v>8.0000000000000113E-2</v>
      </c>
      <c r="U45" s="60">
        <v>-0.3600000000000001</v>
      </c>
      <c r="V45" s="60">
        <v>-0.1678460969082653</v>
      </c>
      <c r="W45" s="60">
        <v>-6.9282032302755106E-2</v>
      </c>
      <c r="X45" s="60">
        <v>0.16</v>
      </c>
      <c r="Y45" s="60">
        <v>-0.16</v>
      </c>
      <c r="Z45" s="60">
        <v>-8.8817841970012525E-18</v>
      </c>
      <c r="AA45" s="60">
        <v>8.8817841970012525E-18</v>
      </c>
      <c r="AB45" s="60" t="s">
        <v>4172</v>
      </c>
      <c r="AC45" s="60" t="s">
        <v>4173</v>
      </c>
      <c r="AD45" s="60" t="s">
        <v>4174</v>
      </c>
      <c r="AE45" s="60" t="s">
        <v>4175</v>
      </c>
      <c r="AF45" s="60">
        <v>4.5013826136769612</v>
      </c>
      <c r="AG45" s="60">
        <v>5.4898612536184501</v>
      </c>
      <c r="AH45" s="60">
        <v>1.975657099791715E-14</v>
      </c>
      <c r="AI45" s="60">
        <v>1.872342812829543E-14</v>
      </c>
      <c r="AJ45" s="60">
        <v>100</v>
      </c>
      <c r="AK45" s="60">
        <v>99.999999999999986</v>
      </c>
      <c r="AM45" s="59"/>
      <c r="AN45" s="59"/>
      <c r="AP45" s="59"/>
    </row>
    <row r="46" spans="1:42" x14ac:dyDescent="0.3">
      <c r="A46" s="61">
        <v>44</v>
      </c>
      <c r="B46" s="60"/>
      <c r="C46" s="60">
        <v>50</v>
      </c>
      <c r="D46" s="60">
        <v>1.502752304077148E-3</v>
      </c>
      <c r="E46" s="60" t="b">
        <v>0</v>
      </c>
      <c r="F46" s="60">
        <v>8.72E-2</v>
      </c>
      <c r="G46" s="60">
        <v>1.0399999999999991E-2</v>
      </c>
      <c r="H46" s="60">
        <v>2.0000000000000032E-2</v>
      </c>
      <c r="I46" s="60">
        <v>9.9999999999999922E-2</v>
      </c>
      <c r="J46" s="60">
        <v>0.2824871130596428</v>
      </c>
      <c r="K46" s="60">
        <v>0.17320508075688781</v>
      </c>
      <c r="L46" s="60">
        <v>0.14000000000000001</v>
      </c>
      <c r="M46" s="60">
        <v>0.26</v>
      </c>
      <c r="N46" s="60">
        <v>0.2824871130596428</v>
      </c>
      <c r="O46" s="60">
        <v>0.17320508075688781</v>
      </c>
      <c r="P46" s="60">
        <v>-0.1199999999999999</v>
      </c>
      <c r="Q46" s="60">
        <v>-0.36000000000000021</v>
      </c>
      <c r="R46" s="60">
        <v>-1.2864981197413091E-17</v>
      </c>
      <c r="S46" s="60">
        <v>-4.9765203279684463E-17</v>
      </c>
      <c r="T46" s="60">
        <v>-9.9999999999999881E-2</v>
      </c>
      <c r="U46" s="60">
        <v>-0.46000000000000008</v>
      </c>
      <c r="V46" s="60">
        <v>-0.2824871130596428</v>
      </c>
      <c r="W46" s="60">
        <v>-0.17320508075688781</v>
      </c>
      <c r="X46" s="60">
        <v>4.0000000000000091E-2</v>
      </c>
      <c r="Y46" s="60">
        <v>-0.20000000000000009</v>
      </c>
      <c r="Z46" s="60">
        <v>-1.7763568394002511E-17</v>
      </c>
      <c r="AA46" s="60">
        <v>-3.9968028886505628E-17</v>
      </c>
      <c r="AB46" s="60" t="s">
        <v>1933</v>
      </c>
      <c r="AC46" s="60" t="s">
        <v>1934</v>
      </c>
      <c r="AD46" s="60" t="s">
        <v>1935</v>
      </c>
      <c r="AE46" s="60" t="s">
        <v>1936</v>
      </c>
      <c r="AF46" s="60">
        <v>0.60062309443021467</v>
      </c>
      <c r="AG46" s="60">
        <v>4.9871186612499896</v>
      </c>
      <c r="AH46" s="60">
        <v>6.0931063110822032</v>
      </c>
      <c r="AI46" s="60">
        <v>5.7929337100506224</v>
      </c>
      <c r="AJ46" s="60">
        <v>99.999999999999972</v>
      </c>
      <c r="AK46" s="60">
        <v>100</v>
      </c>
      <c r="AM46" s="59"/>
      <c r="AN46" s="59"/>
      <c r="AP46" s="59"/>
    </row>
    <row r="47" spans="1:42" x14ac:dyDescent="0.3">
      <c r="A47" s="61">
        <v>45</v>
      </c>
      <c r="B47" s="60"/>
      <c r="C47" s="60">
        <v>50</v>
      </c>
      <c r="D47" s="60">
        <v>9.9706649780273438E-4</v>
      </c>
      <c r="E47" s="60" t="b">
        <v>0</v>
      </c>
      <c r="F47" s="60">
        <v>5.2000000000000032E-2</v>
      </c>
      <c r="G47" s="60">
        <v>7.2000000000000224E-3</v>
      </c>
      <c r="H47" s="60">
        <v>6.0000000000000081E-2</v>
      </c>
      <c r="I47" s="60">
        <v>6.0000000000000109E-2</v>
      </c>
      <c r="J47" s="60">
        <v>0.25320508075688769</v>
      </c>
      <c r="K47" s="60">
        <v>0.1732050807568877</v>
      </c>
      <c r="L47" s="60">
        <v>0.22000000000000011</v>
      </c>
      <c r="M47" s="60">
        <v>0.06</v>
      </c>
      <c r="N47" s="60">
        <v>0.25320508075688769</v>
      </c>
      <c r="O47" s="60">
        <v>0.1732050807568877</v>
      </c>
      <c r="P47" s="60">
        <v>0.24</v>
      </c>
      <c r="Q47" s="60">
        <v>-0.23999999999999991</v>
      </c>
      <c r="R47" s="60">
        <v>0</v>
      </c>
      <c r="S47" s="60">
        <v>-2.6645352591003759E-17</v>
      </c>
      <c r="T47" s="60">
        <v>0.3000000000000001</v>
      </c>
      <c r="U47" s="60">
        <v>-0.3</v>
      </c>
      <c r="V47" s="60">
        <v>0.25320508075688769</v>
      </c>
      <c r="W47" s="60">
        <v>0.1732050807568877</v>
      </c>
      <c r="X47" s="60">
        <v>8.0000000000000043E-2</v>
      </c>
      <c r="Y47" s="60">
        <v>-0.24</v>
      </c>
      <c r="Z47" s="60">
        <v>0</v>
      </c>
      <c r="AA47" s="60">
        <v>-2.6645352591003759E-17</v>
      </c>
      <c r="AB47" s="60" t="s">
        <v>1937</v>
      </c>
      <c r="AC47" s="60" t="s">
        <v>1938</v>
      </c>
      <c r="AD47" s="60" t="s">
        <v>1939</v>
      </c>
      <c r="AE47" s="60" t="s">
        <v>1940</v>
      </c>
      <c r="AF47" s="60">
        <v>4.0543075708617424</v>
      </c>
      <c r="AG47" s="60">
        <v>14.23613974359675</v>
      </c>
      <c r="AH47" s="60">
        <v>4.0507723741304584</v>
      </c>
      <c r="AI47" s="60">
        <v>3.8308279433140089</v>
      </c>
      <c r="AJ47" s="60">
        <v>100</v>
      </c>
      <c r="AK47" s="60">
        <v>100</v>
      </c>
      <c r="AM47" s="59"/>
      <c r="AN47" s="59"/>
      <c r="AP47" s="59"/>
    </row>
    <row r="48" spans="1:42" x14ac:dyDescent="0.3">
      <c r="A48" s="61">
        <v>46</v>
      </c>
      <c r="B48" s="60"/>
      <c r="C48" s="60">
        <v>50</v>
      </c>
      <c r="D48" s="60">
        <v>0</v>
      </c>
      <c r="E48" s="60" t="b">
        <v>0</v>
      </c>
      <c r="F48" s="60">
        <v>3.999999999999994E-3</v>
      </c>
      <c r="G48" s="60">
        <v>7.9999999999999668E-4</v>
      </c>
      <c r="H48" s="60">
        <v>1.9999999999999959E-2</v>
      </c>
      <c r="I48" s="60">
        <v>1.9999999999999959E-2</v>
      </c>
      <c r="J48" s="60">
        <v>0.1839230484541326</v>
      </c>
      <c r="K48" s="60">
        <v>3.4641016151377567E-2</v>
      </c>
      <c r="L48" s="60">
        <v>2.0000000000000032E-2</v>
      </c>
      <c r="M48" s="60">
        <v>5.9999999999999942E-2</v>
      </c>
      <c r="N48" s="60">
        <v>0.1839230484541326</v>
      </c>
      <c r="O48" s="60">
        <v>3.4641016151377567E-2</v>
      </c>
      <c r="P48" s="60">
        <v>8.0000000000000043E-2</v>
      </c>
      <c r="Q48" s="60">
        <v>-0.32000000000000012</v>
      </c>
      <c r="R48" s="60">
        <v>8.8817841970012525E-18</v>
      </c>
      <c r="S48" s="60">
        <v>-1.332267629550188E-17</v>
      </c>
      <c r="T48" s="60">
        <v>6.0000000000000088E-2</v>
      </c>
      <c r="U48" s="60">
        <v>-0.34</v>
      </c>
      <c r="V48" s="60">
        <v>-0.1839230484541326</v>
      </c>
      <c r="W48" s="60">
        <v>-3.4641016151377588E-2</v>
      </c>
      <c r="X48" s="60">
        <v>4.0000000000000063E-2</v>
      </c>
      <c r="Y48" s="60">
        <v>-0.28000000000000008</v>
      </c>
      <c r="Z48" s="60">
        <v>8.8817841970012525E-18</v>
      </c>
      <c r="AA48" s="60">
        <v>-1.332267629550188E-17</v>
      </c>
      <c r="AB48" s="60" t="s">
        <v>1941</v>
      </c>
      <c r="AC48" s="60" t="s">
        <v>1942</v>
      </c>
      <c r="AD48" s="60" t="s">
        <v>1943</v>
      </c>
      <c r="AE48" s="60" t="s">
        <v>1942</v>
      </c>
      <c r="AF48" s="60">
        <v>2.8419023478350751</v>
      </c>
      <c r="AG48" s="60">
        <v>2.0144642328263531</v>
      </c>
      <c r="AH48" s="60">
        <v>1.314752374072035</v>
      </c>
      <c r="AI48" s="60">
        <v>1.2451431207032231</v>
      </c>
      <c r="AJ48" s="60">
        <v>100</v>
      </c>
      <c r="AK48" s="60">
        <v>100</v>
      </c>
      <c r="AM48" s="59"/>
      <c r="AN48" s="59"/>
      <c r="AP48" s="59"/>
    </row>
    <row r="49" spans="1:42" x14ac:dyDescent="0.3">
      <c r="A49" s="61">
        <v>47</v>
      </c>
      <c r="B49" s="60"/>
      <c r="C49" s="60">
        <v>50</v>
      </c>
      <c r="D49" s="60">
        <v>9.9730491638183594E-4</v>
      </c>
      <c r="E49" s="60" t="b">
        <v>0</v>
      </c>
      <c r="F49" s="60">
        <v>8.0000000000000002E-3</v>
      </c>
      <c r="G49" s="60">
        <v>1.599999999999991E-3</v>
      </c>
      <c r="H49" s="60">
        <v>3.9999999999999883E-2</v>
      </c>
      <c r="I49" s="60">
        <v>8.3266726846886741E-17</v>
      </c>
      <c r="J49" s="60">
        <v>0.2185640646055102</v>
      </c>
      <c r="K49" s="60">
        <v>6.9282032302755064E-2</v>
      </c>
      <c r="L49" s="60">
        <v>3.9999999999999883E-2</v>
      </c>
      <c r="M49" s="60">
        <v>8.0000000000000057E-2</v>
      </c>
      <c r="N49" s="60">
        <v>0.2185640646055102</v>
      </c>
      <c r="O49" s="60">
        <v>6.9282032302755064E-2</v>
      </c>
      <c r="P49" s="60">
        <v>0.12</v>
      </c>
      <c r="Q49" s="60">
        <v>-0.2</v>
      </c>
      <c r="R49" s="60">
        <v>4.4408920985006263E-18</v>
      </c>
      <c r="S49" s="60">
        <v>-3.1086244689504392E-17</v>
      </c>
      <c r="T49" s="60">
        <v>8.0000000000000113E-2</v>
      </c>
      <c r="U49" s="60">
        <v>-0.20000000000000009</v>
      </c>
      <c r="V49" s="60">
        <v>0.2185640646055102</v>
      </c>
      <c r="W49" s="60">
        <v>-6.9282032302755092E-2</v>
      </c>
      <c r="X49" s="60">
        <v>0.12</v>
      </c>
      <c r="Y49" s="60">
        <v>-0.12</v>
      </c>
      <c r="Z49" s="60">
        <v>4.4408920985006263E-18</v>
      </c>
      <c r="AA49" s="60">
        <v>-3.1086244689504392E-17</v>
      </c>
      <c r="AB49" s="60" t="s">
        <v>1944</v>
      </c>
      <c r="AC49" s="60" t="s">
        <v>1945</v>
      </c>
      <c r="AD49" s="60" t="s">
        <v>1946</v>
      </c>
      <c r="AE49" s="60" t="s">
        <v>1945</v>
      </c>
      <c r="AF49" s="60">
        <v>4.3140920816186252</v>
      </c>
      <c r="AG49" s="60">
        <v>5.2138055755642174</v>
      </c>
      <c r="AH49" s="60">
        <v>0</v>
      </c>
      <c r="AI49" s="60">
        <v>0</v>
      </c>
      <c r="AJ49" s="60">
        <v>100</v>
      </c>
      <c r="AK49" s="60">
        <v>99.999999999999986</v>
      </c>
      <c r="AM49" s="59"/>
      <c r="AN49" s="59"/>
      <c r="AP49" s="59"/>
    </row>
    <row r="50" spans="1:42" x14ac:dyDescent="0.3">
      <c r="A50" s="61">
        <v>48</v>
      </c>
      <c r="B50" s="60"/>
      <c r="C50" s="60">
        <v>50</v>
      </c>
      <c r="D50" s="60">
        <v>1.0209083557128911E-3</v>
      </c>
      <c r="E50" s="60" t="b">
        <v>0</v>
      </c>
      <c r="F50" s="60">
        <v>2.559999999999996E-2</v>
      </c>
      <c r="G50" s="60">
        <v>3.1999999999999828E-3</v>
      </c>
      <c r="H50" s="60">
        <v>3.9999999999999918E-2</v>
      </c>
      <c r="I50" s="60">
        <v>3.9999999999999869E-2</v>
      </c>
      <c r="J50" s="60">
        <v>0.2</v>
      </c>
      <c r="K50" s="60">
        <v>6.928203230275512E-2</v>
      </c>
      <c r="L50" s="60">
        <v>4.163336342344337E-17</v>
      </c>
      <c r="M50" s="60">
        <v>0.15999999999999989</v>
      </c>
      <c r="N50" s="60">
        <v>0.2</v>
      </c>
      <c r="O50" s="60">
        <v>6.928203230275512E-2</v>
      </c>
      <c r="P50" s="60">
        <v>-3.9999999999999973E-2</v>
      </c>
      <c r="Q50" s="60">
        <v>-0.36000000000000021</v>
      </c>
      <c r="R50" s="60">
        <v>1.7763568394002511E-17</v>
      </c>
      <c r="S50" s="60">
        <v>-2.5729962394826181E-17</v>
      </c>
      <c r="T50" s="60">
        <v>-7.9999999999999891E-2</v>
      </c>
      <c r="U50" s="60">
        <v>-0.4</v>
      </c>
      <c r="V50" s="60">
        <v>-0.2</v>
      </c>
      <c r="W50" s="60">
        <v>-6.9282032302755148E-2</v>
      </c>
      <c r="X50" s="60">
        <v>-7.9999999999999932E-2</v>
      </c>
      <c r="Y50" s="60">
        <v>-0.24000000000000021</v>
      </c>
      <c r="Z50" s="60">
        <v>1.7763568394002511E-17</v>
      </c>
      <c r="AA50" s="60">
        <v>-2.5729962394826181E-17</v>
      </c>
      <c r="AB50" s="60" t="s">
        <v>1947</v>
      </c>
      <c r="AC50" s="60" t="s">
        <v>4176</v>
      </c>
      <c r="AD50" s="60" t="s">
        <v>1948</v>
      </c>
      <c r="AE50" s="60" t="s">
        <v>4176</v>
      </c>
      <c r="AF50" s="60">
        <v>6.9049367864619056</v>
      </c>
      <c r="AG50" s="60">
        <v>3.4535236094268371</v>
      </c>
      <c r="AH50" s="60">
        <v>2.52972585590022</v>
      </c>
      <c r="AI50" s="60">
        <v>2.4006130371462691</v>
      </c>
      <c r="AJ50" s="60">
        <v>100</v>
      </c>
      <c r="AK50" s="60">
        <v>100</v>
      </c>
      <c r="AM50" s="59"/>
      <c r="AN50" s="59"/>
      <c r="AP50" s="59"/>
    </row>
    <row r="51" spans="1:42" x14ac:dyDescent="0.3">
      <c r="A51" s="61">
        <v>49</v>
      </c>
      <c r="B51" s="60"/>
      <c r="C51" s="60">
        <v>50</v>
      </c>
      <c r="D51" s="60">
        <v>1.9931793212890621E-3</v>
      </c>
      <c r="E51" s="60" t="b">
        <v>0</v>
      </c>
      <c r="F51" s="60">
        <v>3.5999999999999928E-2</v>
      </c>
      <c r="G51" s="60">
        <v>7.9999999999999191E-4</v>
      </c>
      <c r="H51" s="60">
        <v>2.0000000000000059E-2</v>
      </c>
      <c r="I51" s="60">
        <v>1.999999999999974E-2</v>
      </c>
      <c r="J51" s="60">
        <v>7.4641016151377498E-2</v>
      </c>
      <c r="K51" s="60">
        <v>0.1039230484541326</v>
      </c>
      <c r="L51" s="60">
        <v>5.9999999999999963E-2</v>
      </c>
      <c r="M51" s="60">
        <v>0.1799999999999998</v>
      </c>
      <c r="N51" s="60">
        <v>7.4641016151377498E-2</v>
      </c>
      <c r="O51" s="60">
        <v>0.1039230484541326</v>
      </c>
      <c r="P51" s="60">
        <v>4.163336342344337E-17</v>
      </c>
      <c r="Q51" s="60">
        <v>-0.32000000000000017</v>
      </c>
      <c r="R51" s="60">
        <v>6.2172489379008772E-17</v>
      </c>
      <c r="S51" s="60">
        <v>-2.6645352591003759E-17</v>
      </c>
      <c r="T51" s="60">
        <v>2.0000000000000101E-2</v>
      </c>
      <c r="U51" s="60">
        <v>-0.33999999999999991</v>
      </c>
      <c r="V51" s="60">
        <v>7.4641016151377554E-2</v>
      </c>
      <c r="W51" s="60">
        <v>0.1039230484541326</v>
      </c>
      <c r="X51" s="60">
        <v>8.0000000000000057E-2</v>
      </c>
      <c r="Y51" s="60">
        <v>-0.16000000000000009</v>
      </c>
      <c r="Z51" s="60">
        <v>6.2172489379008772E-17</v>
      </c>
      <c r="AA51" s="60">
        <v>-2.6645352591003759E-17</v>
      </c>
      <c r="AB51" s="60" t="s">
        <v>1949</v>
      </c>
      <c r="AC51" s="60" t="s">
        <v>1950</v>
      </c>
      <c r="AD51" s="60" t="s">
        <v>1951</v>
      </c>
      <c r="AE51" s="60" t="s">
        <v>1952</v>
      </c>
      <c r="AF51" s="60">
        <v>1.82109998142831</v>
      </c>
      <c r="AG51" s="60">
        <v>3.128442887551909</v>
      </c>
      <c r="AH51" s="60">
        <v>1.3147523740720151</v>
      </c>
      <c r="AI51" s="60">
        <v>1.2451431207032231</v>
      </c>
      <c r="AJ51" s="60">
        <v>99.999999999999957</v>
      </c>
      <c r="AK51" s="60">
        <v>99.999999999999702</v>
      </c>
      <c r="AM51" s="59"/>
      <c r="AN51" s="59"/>
      <c r="AP51" s="59"/>
    </row>
    <row r="52" spans="1:42" s="59" customFormat="1" x14ac:dyDescent="0.3">
      <c r="A52" s="61">
        <v>0</v>
      </c>
      <c r="B52" s="60">
        <v>1.220493316650391E-3</v>
      </c>
      <c r="C52" s="60">
        <v>50</v>
      </c>
      <c r="D52" s="60">
        <v>9.9730491638183594E-4</v>
      </c>
      <c r="E52" s="60" t="b">
        <v>0</v>
      </c>
      <c r="F52" s="60">
        <v>2.5600000000000012E-2</v>
      </c>
      <c r="G52" s="60">
        <v>1.540743955509789E-32</v>
      </c>
      <c r="H52" s="60">
        <v>5.5511151231257827E-17</v>
      </c>
      <c r="I52" s="60">
        <v>1.110223024625157E-16</v>
      </c>
      <c r="J52" s="60">
        <v>4.4408920985006247E-18</v>
      </c>
      <c r="K52" s="60">
        <v>1.332267629550187E-17</v>
      </c>
      <c r="L52" s="60">
        <v>0.16</v>
      </c>
      <c r="M52" s="60">
        <v>0</v>
      </c>
      <c r="N52" s="60">
        <v>4.4408920985006247E-18</v>
      </c>
      <c r="O52" s="60">
        <v>1.332267629550187E-17</v>
      </c>
      <c r="P52" s="60">
        <v>0.12000000000000011</v>
      </c>
      <c r="Q52" s="60">
        <v>-0.28000000000000003</v>
      </c>
      <c r="R52" s="60">
        <v>1.332267629550188E-17</v>
      </c>
      <c r="S52" s="60">
        <v>-3.1086244689504392E-17</v>
      </c>
      <c r="T52" s="60">
        <v>0.12000000000000011</v>
      </c>
      <c r="U52" s="60">
        <v>-0.28000000000000008</v>
      </c>
      <c r="V52" s="60">
        <v>8.8817841970012525E-18</v>
      </c>
      <c r="W52" s="60">
        <v>-1.7763568394002511E-17</v>
      </c>
      <c r="X52" s="60">
        <v>-3.9999999999999931E-2</v>
      </c>
      <c r="Y52" s="60">
        <v>-0.28000000000000008</v>
      </c>
      <c r="Z52" s="60">
        <v>1.332267629550188E-17</v>
      </c>
      <c r="AA52" s="60">
        <v>-3.1086244689504392E-17</v>
      </c>
      <c r="AB52" s="60" t="s">
        <v>2094</v>
      </c>
      <c r="AC52" s="60" t="s">
        <v>2095</v>
      </c>
      <c r="AD52" s="60" t="s">
        <v>2096</v>
      </c>
      <c r="AE52" s="60" t="s">
        <v>2095</v>
      </c>
      <c r="AF52" s="60">
        <v>4.6470491314228728E-14</v>
      </c>
      <c r="AG52" s="60">
        <v>4.1483544333671757E-14</v>
      </c>
      <c r="AH52" s="60">
        <v>2.0838234533894761E-14</v>
      </c>
      <c r="AI52" s="60">
        <v>1.969214787951623E-14</v>
      </c>
      <c r="AJ52" s="60">
        <v>0</v>
      </c>
      <c r="AK52" s="60">
        <v>0</v>
      </c>
    </row>
    <row r="53" spans="1:42" s="59" customFormat="1" x14ac:dyDescent="0.3">
      <c r="A53" s="61">
        <v>1</v>
      </c>
      <c r="B53" s="60"/>
      <c r="C53" s="60">
        <v>50</v>
      </c>
      <c r="D53" s="60">
        <v>1.994848251342773E-3</v>
      </c>
      <c r="E53" s="60" t="b">
        <v>0</v>
      </c>
      <c r="F53" s="60">
        <v>8.0000000000000085E-2</v>
      </c>
      <c r="G53" s="60">
        <v>1.6000000000000038E-2</v>
      </c>
      <c r="H53" s="60">
        <v>3.9999999999999931E-2</v>
      </c>
      <c r="I53" s="60">
        <v>0.1200000000000002</v>
      </c>
      <c r="J53" s="60">
        <v>2.3577545786769491E-17</v>
      </c>
      <c r="K53" s="60">
        <v>1.6526541982123389E-17</v>
      </c>
      <c r="L53" s="60">
        <v>4.0000000000000029E-2</v>
      </c>
      <c r="M53" s="60">
        <v>0.28000000000000008</v>
      </c>
      <c r="N53" s="60">
        <v>2.3577545786769491E-17</v>
      </c>
      <c r="O53" s="60">
        <v>1.6526541982123389E-17</v>
      </c>
      <c r="P53" s="60">
        <v>6.9388939039072284E-17</v>
      </c>
      <c r="Q53" s="60">
        <v>-0.32000000000000012</v>
      </c>
      <c r="R53" s="60">
        <v>3.2459329983770739E-17</v>
      </c>
      <c r="S53" s="60">
        <v>-2.540832617912464E-17</v>
      </c>
      <c r="T53" s="60">
        <v>-3.9999999999999862E-2</v>
      </c>
      <c r="U53" s="60">
        <v>-0.44000000000000022</v>
      </c>
      <c r="V53" s="60">
        <v>8.8817841970012525E-18</v>
      </c>
      <c r="W53" s="60">
        <v>-8.8817841970012525E-18</v>
      </c>
      <c r="X53" s="60">
        <v>-7.9999999999999891E-2</v>
      </c>
      <c r="Y53" s="60">
        <v>-0.16000000000000009</v>
      </c>
      <c r="Z53" s="60">
        <v>3.2459329983770739E-17</v>
      </c>
      <c r="AA53" s="60">
        <v>-2.540832617912464E-17</v>
      </c>
      <c r="AB53" s="60" t="s">
        <v>2097</v>
      </c>
      <c r="AC53" s="60" t="s">
        <v>2098</v>
      </c>
      <c r="AD53" s="60" t="s">
        <v>2099</v>
      </c>
      <c r="AE53" s="60" t="s">
        <v>2098</v>
      </c>
      <c r="AF53" s="60">
        <v>9.1993971519182196</v>
      </c>
      <c r="AG53" s="60">
        <v>1.334389357220011</v>
      </c>
      <c r="AH53" s="60">
        <v>7.4019290545718599</v>
      </c>
      <c r="AI53" s="60">
        <v>7.0330039028441744</v>
      </c>
      <c r="AJ53" s="60">
        <v>0</v>
      </c>
      <c r="AK53" s="60">
        <v>0</v>
      </c>
    </row>
    <row r="54" spans="1:42" s="59" customFormat="1" x14ac:dyDescent="0.3">
      <c r="A54" s="61">
        <v>2</v>
      </c>
      <c r="B54" s="60"/>
      <c r="C54" s="60">
        <v>50</v>
      </c>
      <c r="D54" s="60">
        <v>9.9778175354003906E-4</v>
      </c>
      <c r="E54" s="60" t="b">
        <v>0</v>
      </c>
      <c r="F54" s="60">
        <v>2.8799999999999999E-2</v>
      </c>
      <c r="G54" s="60">
        <v>6.1629758220391547E-33</v>
      </c>
      <c r="H54" s="60">
        <v>5.5511151231257827E-17</v>
      </c>
      <c r="I54" s="60">
        <v>5.5511151231257827E-17</v>
      </c>
      <c r="J54" s="60">
        <v>8.8817841970012587E-18</v>
      </c>
      <c r="K54" s="60">
        <v>1.7763568394002499E-17</v>
      </c>
      <c r="L54" s="60">
        <v>0.12</v>
      </c>
      <c r="M54" s="60">
        <v>0.12</v>
      </c>
      <c r="N54" s="60">
        <v>8.8817841970012587E-18</v>
      </c>
      <c r="O54" s="60">
        <v>1.7763568394002499E-17</v>
      </c>
      <c r="P54" s="60">
        <v>0.12000000000000011</v>
      </c>
      <c r="Q54" s="60">
        <v>-0.28000000000000003</v>
      </c>
      <c r="R54" s="60">
        <v>8.8817841970012525E-18</v>
      </c>
      <c r="S54" s="60">
        <v>-3.552713678800501E-17</v>
      </c>
      <c r="T54" s="60">
        <v>0.12000000000000011</v>
      </c>
      <c r="U54" s="60">
        <v>-0.28000000000000008</v>
      </c>
      <c r="V54" s="60">
        <v>1.7763568394002511E-17</v>
      </c>
      <c r="W54" s="60">
        <v>-1.7763568394002511E-17</v>
      </c>
      <c r="X54" s="60">
        <v>8.8817841970012528E-17</v>
      </c>
      <c r="Y54" s="60">
        <v>-0.16000000000000009</v>
      </c>
      <c r="Z54" s="60">
        <v>8.8817841970012525E-18</v>
      </c>
      <c r="AA54" s="60">
        <v>-3.552713678800501E-17</v>
      </c>
      <c r="AB54" s="60" t="s">
        <v>2100</v>
      </c>
      <c r="AC54" s="60" t="s">
        <v>2101</v>
      </c>
      <c r="AD54" s="60" t="s">
        <v>2102</v>
      </c>
      <c r="AE54" s="60" t="s">
        <v>4178</v>
      </c>
      <c r="AF54" s="60">
        <v>3.0980327542819148E-14</v>
      </c>
      <c r="AG54" s="60">
        <v>2.0741772166835879E-14</v>
      </c>
      <c r="AH54" s="60">
        <v>2.0838234533894761E-14</v>
      </c>
      <c r="AI54" s="60">
        <v>1.969214787951623E-14</v>
      </c>
      <c r="AJ54" s="60">
        <v>0</v>
      </c>
      <c r="AK54" s="60">
        <v>0</v>
      </c>
    </row>
    <row r="55" spans="1:42" s="59" customFormat="1" x14ac:dyDescent="0.3">
      <c r="A55" s="61">
        <v>3</v>
      </c>
      <c r="B55" s="60"/>
      <c r="C55" s="60">
        <v>50</v>
      </c>
      <c r="D55" s="60">
        <v>9.9730491638183594E-4</v>
      </c>
      <c r="E55" s="60" t="b">
        <v>0</v>
      </c>
      <c r="F55" s="60">
        <v>3.2000000000000028E-2</v>
      </c>
      <c r="G55" s="60">
        <v>3.1999999999999902E-3</v>
      </c>
      <c r="H55" s="60">
        <v>3.9999999999999897E-2</v>
      </c>
      <c r="I55" s="60">
        <v>3.999999999999998E-2</v>
      </c>
      <c r="J55" s="60">
        <v>4.4408920985006209E-18</v>
      </c>
      <c r="K55" s="60">
        <v>0</v>
      </c>
      <c r="L55" s="60">
        <v>8.0000000000000099E-2</v>
      </c>
      <c r="M55" s="60">
        <v>0.16</v>
      </c>
      <c r="N55" s="60">
        <v>4.4408920985006209E-18</v>
      </c>
      <c r="O55" s="60">
        <v>0</v>
      </c>
      <c r="P55" s="60">
        <v>0.24</v>
      </c>
      <c r="Q55" s="60">
        <v>8.0000000000000016E-2</v>
      </c>
      <c r="R55" s="60">
        <v>2.2204460492503129E-17</v>
      </c>
      <c r="S55" s="60">
        <v>-3.552713678800501E-17</v>
      </c>
      <c r="T55" s="60">
        <v>0.20000000000000009</v>
      </c>
      <c r="U55" s="60">
        <v>0.12</v>
      </c>
      <c r="V55" s="60">
        <v>1.7763568394002511E-17</v>
      </c>
      <c r="W55" s="60">
        <v>-3.552713678800501E-17</v>
      </c>
      <c r="X55" s="60">
        <v>0.12</v>
      </c>
      <c r="Y55" s="60">
        <v>-4.0000000000000029E-2</v>
      </c>
      <c r="Z55" s="60">
        <v>2.2204460492503129E-17</v>
      </c>
      <c r="AA55" s="60">
        <v>-3.552713678800501E-17</v>
      </c>
      <c r="AB55" s="60" t="s">
        <v>4179</v>
      </c>
      <c r="AC55" s="60" t="s">
        <v>4180</v>
      </c>
      <c r="AD55" s="60" t="s">
        <v>4181</v>
      </c>
      <c r="AE55" s="60" t="s">
        <v>4180</v>
      </c>
      <c r="AF55" s="60">
        <v>2.6998248896392032</v>
      </c>
      <c r="AG55" s="60">
        <v>6.8536636086171328</v>
      </c>
      <c r="AH55" s="60">
        <v>3.7693212964761109</v>
      </c>
      <c r="AI55" s="60">
        <v>3.4896673627762929</v>
      </c>
      <c r="AJ55" s="60">
        <v>0</v>
      </c>
      <c r="AK55" s="60">
        <v>0</v>
      </c>
    </row>
    <row r="56" spans="1:42" s="59" customFormat="1" x14ac:dyDescent="0.3">
      <c r="A56" s="61">
        <v>4</v>
      </c>
      <c r="B56" s="60"/>
      <c r="C56" s="60">
        <v>50</v>
      </c>
      <c r="D56" s="60">
        <v>9.9706649780273438E-4</v>
      </c>
      <c r="E56" s="60" t="b">
        <v>0</v>
      </c>
      <c r="F56" s="60">
        <v>1.6000000000000011E-2</v>
      </c>
      <c r="G56" s="60">
        <v>7.896312771987667E-33</v>
      </c>
      <c r="H56" s="60">
        <v>6.9388939039072284E-17</v>
      </c>
      <c r="I56" s="60">
        <v>5.5511151231257827E-17</v>
      </c>
      <c r="J56" s="60">
        <v>3.1086244689504392E-17</v>
      </c>
      <c r="K56" s="60">
        <v>8.8817841970012571E-18</v>
      </c>
      <c r="L56" s="60">
        <v>4.0000000000000022E-2</v>
      </c>
      <c r="M56" s="60">
        <v>0.12000000000000011</v>
      </c>
      <c r="N56" s="60">
        <v>3.1086244689504392E-17</v>
      </c>
      <c r="O56" s="60">
        <v>8.8817841970012571E-18</v>
      </c>
      <c r="P56" s="60">
        <v>8.0000000000000043E-2</v>
      </c>
      <c r="Q56" s="60">
        <v>-0.32000000000000012</v>
      </c>
      <c r="R56" s="60">
        <v>3.1086244689504392E-17</v>
      </c>
      <c r="S56" s="60">
        <v>-3.1086244689504392E-17</v>
      </c>
      <c r="T56" s="60">
        <v>8.0000000000000113E-2</v>
      </c>
      <c r="U56" s="60">
        <v>-0.32000000000000012</v>
      </c>
      <c r="V56" s="60">
        <v>0</v>
      </c>
      <c r="W56" s="60">
        <v>-2.2204460492503129E-17</v>
      </c>
      <c r="X56" s="60">
        <v>4.0000000000000091E-2</v>
      </c>
      <c r="Y56" s="60">
        <v>-0.20000000000000009</v>
      </c>
      <c r="Z56" s="60">
        <v>3.1086244689504392E-17</v>
      </c>
      <c r="AA56" s="60">
        <v>-3.1086244689504392E-17</v>
      </c>
      <c r="AB56" s="60" t="s">
        <v>2103</v>
      </c>
      <c r="AC56" s="60" t="s">
        <v>2104</v>
      </c>
      <c r="AD56" s="60" t="s">
        <v>2105</v>
      </c>
      <c r="AE56" s="60" t="s">
        <v>2106</v>
      </c>
      <c r="AF56" s="60">
        <v>1.634626486999538E-14</v>
      </c>
      <c r="AG56" s="60">
        <v>1.9888920614239229E-14</v>
      </c>
      <c r="AH56" s="60">
        <v>2.028299210437259E-14</v>
      </c>
      <c r="AI56" s="60">
        <v>1.9195573974416662E-14</v>
      </c>
      <c r="AJ56" s="60">
        <v>0</v>
      </c>
      <c r="AK56" s="60">
        <v>0</v>
      </c>
    </row>
    <row r="57" spans="1:42" s="59" customFormat="1" x14ac:dyDescent="0.3">
      <c r="A57" s="61">
        <v>5</v>
      </c>
      <c r="B57" s="60"/>
      <c r="C57" s="60">
        <v>50</v>
      </c>
      <c r="D57" s="60">
        <v>9.9778175354003906E-4</v>
      </c>
      <c r="E57" s="60" t="b">
        <v>0</v>
      </c>
      <c r="F57" s="60">
        <v>3.2000000000000001E-2</v>
      </c>
      <c r="G57" s="60">
        <v>3.2000000000000119E-3</v>
      </c>
      <c r="H57" s="60">
        <v>4.0000000000000063E-2</v>
      </c>
      <c r="I57" s="60">
        <v>4.0000000000000091E-2</v>
      </c>
      <c r="J57" s="60">
        <v>4.4408920985006209E-18</v>
      </c>
      <c r="K57" s="60">
        <v>2.6645352591003759E-17</v>
      </c>
      <c r="L57" s="60">
        <v>8.0000000000000071E-2</v>
      </c>
      <c r="M57" s="60">
        <v>0.16</v>
      </c>
      <c r="N57" s="60">
        <v>4.4408920985006209E-18</v>
      </c>
      <c r="O57" s="60">
        <v>2.6645352591003759E-17</v>
      </c>
      <c r="P57" s="60">
        <v>0.2</v>
      </c>
      <c r="Q57" s="60">
        <v>-0.1999999999999999</v>
      </c>
      <c r="R57" s="60">
        <v>2.2204460492503129E-17</v>
      </c>
      <c r="S57" s="60">
        <v>-3.9968028886505628E-17</v>
      </c>
      <c r="T57" s="60">
        <v>0.2400000000000001</v>
      </c>
      <c r="U57" s="60">
        <v>-0.24</v>
      </c>
      <c r="V57" s="60">
        <v>1.7763568394002511E-17</v>
      </c>
      <c r="W57" s="60">
        <v>-1.332267629550188E-17</v>
      </c>
      <c r="X57" s="60">
        <v>0.16</v>
      </c>
      <c r="Y57" s="60">
        <v>-0.08</v>
      </c>
      <c r="Z57" s="60">
        <v>2.2204460492503129E-17</v>
      </c>
      <c r="AA57" s="60">
        <v>-3.9968028886505628E-17</v>
      </c>
      <c r="AB57" s="60" t="s">
        <v>2107</v>
      </c>
      <c r="AC57" s="60" t="s">
        <v>802</v>
      </c>
      <c r="AD57" s="60" t="s">
        <v>2108</v>
      </c>
      <c r="AE57" s="60" t="s">
        <v>802</v>
      </c>
      <c r="AF57" s="60">
        <v>2.8170850045237361</v>
      </c>
      <c r="AG57" s="60">
        <v>8.3080186798735909</v>
      </c>
      <c r="AH57" s="60">
        <v>2.8145249137564452</v>
      </c>
      <c r="AI57" s="60">
        <v>2.6556174301233488</v>
      </c>
      <c r="AJ57" s="60">
        <v>0</v>
      </c>
      <c r="AK57" s="60">
        <v>0</v>
      </c>
    </row>
    <row r="58" spans="1:42" s="59" customFormat="1" x14ac:dyDescent="0.3">
      <c r="A58" s="61">
        <v>6</v>
      </c>
      <c r="B58" s="60"/>
      <c r="C58" s="60">
        <v>50</v>
      </c>
      <c r="D58" s="60">
        <v>2.0267963409423828E-3</v>
      </c>
      <c r="E58" s="60" t="b">
        <v>0</v>
      </c>
      <c r="F58" s="60">
        <v>8.0000000000000085E-2</v>
      </c>
      <c r="G58" s="60">
        <v>6.4000000000000203E-3</v>
      </c>
      <c r="H58" s="60">
        <v>4.163336342344337E-17</v>
      </c>
      <c r="I58" s="60">
        <v>8.0000000000000127E-2</v>
      </c>
      <c r="J58" s="60">
        <v>4.5769509808878112E-19</v>
      </c>
      <c r="K58" s="60">
        <v>2.511144918888662E-17</v>
      </c>
      <c r="L58" s="60">
        <v>4.0000000000000008E-2</v>
      </c>
      <c r="M58" s="60">
        <v>0.28000000000000008</v>
      </c>
      <c r="N58" s="60">
        <v>4.4408920985006332E-18</v>
      </c>
      <c r="O58" s="60">
        <v>1.5314274795707789E-17</v>
      </c>
      <c r="P58" s="60">
        <v>-0.1199999999999999</v>
      </c>
      <c r="Q58" s="60">
        <v>-0.3600000000000001</v>
      </c>
      <c r="R58" s="60">
        <v>1.8221263492091289E-17</v>
      </c>
      <c r="S58" s="60">
        <v>-4.0883419082683209E-17</v>
      </c>
      <c r="T58" s="60">
        <v>-0.1199999999999999</v>
      </c>
      <c r="U58" s="60">
        <v>-0.44000000000000022</v>
      </c>
      <c r="V58" s="60">
        <v>1.7763568394002511E-17</v>
      </c>
      <c r="W58" s="60">
        <v>-1.5771969893796591E-17</v>
      </c>
      <c r="X58" s="60">
        <v>-7.9999999999999891E-2</v>
      </c>
      <c r="Y58" s="60">
        <v>-0.16000000000000009</v>
      </c>
      <c r="Z58" s="60">
        <v>1.332267629550188E-17</v>
      </c>
      <c r="AA58" s="60">
        <v>-3.1086244689504392E-17</v>
      </c>
      <c r="AB58" s="60" t="s">
        <v>2109</v>
      </c>
      <c r="AC58" s="60" t="s">
        <v>2110</v>
      </c>
      <c r="AD58" s="60" t="s">
        <v>2111</v>
      </c>
      <c r="AE58" s="60" t="s">
        <v>2112</v>
      </c>
      <c r="AF58" s="60">
        <v>2.8818557944505461</v>
      </c>
      <c r="AG58" s="60">
        <v>2.1212432534493821</v>
      </c>
      <c r="AH58" s="60">
        <v>4.9346193697145662</v>
      </c>
      <c r="AI58" s="60">
        <v>4.6886692685627827</v>
      </c>
      <c r="AJ58" s="60">
        <v>0</v>
      </c>
      <c r="AK58" s="60">
        <v>0</v>
      </c>
    </row>
    <row r="59" spans="1:42" s="59" customFormat="1" x14ac:dyDescent="0.3">
      <c r="A59" s="61">
        <v>7</v>
      </c>
      <c r="B59" s="60"/>
      <c r="C59" s="60">
        <v>50</v>
      </c>
      <c r="D59" s="60">
        <v>9.975433349609375E-4</v>
      </c>
      <c r="E59" s="60" t="b">
        <v>0</v>
      </c>
      <c r="F59" s="60">
        <v>3.2000000000000008E-2</v>
      </c>
      <c r="G59" s="60">
        <v>2.002967142162725E-32</v>
      </c>
      <c r="H59" s="60">
        <v>2.775557561562891E-17</v>
      </c>
      <c r="I59" s="60">
        <v>1.3877787807814459E-16</v>
      </c>
      <c r="J59" s="60">
        <v>3.067806804234274E-18</v>
      </c>
      <c r="K59" s="60">
        <v>2.939152317953648E-17</v>
      </c>
      <c r="L59" s="60">
        <v>8.0000000000000016E-2</v>
      </c>
      <c r="M59" s="60">
        <v>0.16</v>
      </c>
      <c r="N59" s="60">
        <v>3.067806804234274E-18</v>
      </c>
      <c r="O59" s="60">
        <v>2.939152317953648E-17</v>
      </c>
      <c r="P59" s="60">
        <v>0.20000000000000009</v>
      </c>
      <c r="Q59" s="60">
        <v>-0.2</v>
      </c>
      <c r="R59" s="60">
        <v>1.469576158976824E-17</v>
      </c>
      <c r="S59" s="60">
        <v>-3.8273307376537728E-17</v>
      </c>
      <c r="T59" s="60">
        <v>0.20000000000000009</v>
      </c>
      <c r="U59" s="60">
        <v>-0.20000000000000009</v>
      </c>
      <c r="V59" s="60">
        <v>1.7763568394002511E-17</v>
      </c>
      <c r="W59" s="60">
        <v>-8.8817841970012525E-18</v>
      </c>
      <c r="X59" s="60">
        <v>0.12000000000000011</v>
      </c>
      <c r="Y59" s="60">
        <v>-4.000000000000007E-2</v>
      </c>
      <c r="Z59" s="60">
        <v>1.469576158976824E-17</v>
      </c>
      <c r="AA59" s="60">
        <v>-3.8273307376537728E-17</v>
      </c>
      <c r="AB59" s="60" t="s">
        <v>2113</v>
      </c>
      <c r="AC59" s="60" t="s">
        <v>760</v>
      </c>
      <c r="AD59" s="60" t="s">
        <v>2114</v>
      </c>
      <c r="AE59" s="60" t="s">
        <v>760</v>
      </c>
      <c r="AF59" s="60">
        <v>2.8042947271801869E-14</v>
      </c>
      <c r="AG59" s="60">
        <v>2.2687484204575262E-14</v>
      </c>
      <c r="AH59" s="60">
        <v>0</v>
      </c>
      <c r="AI59" s="60">
        <v>0</v>
      </c>
      <c r="AJ59" s="60">
        <v>0</v>
      </c>
      <c r="AK59" s="60">
        <v>0</v>
      </c>
    </row>
    <row r="60" spans="1:42" s="59" customFormat="1" x14ac:dyDescent="0.3">
      <c r="A60" s="61">
        <v>8</v>
      </c>
      <c r="B60" s="60"/>
      <c r="C60" s="60">
        <v>50</v>
      </c>
      <c r="D60" s="60">
        <v>9.9730491638183594E-4</v>
      </c>
      <c r="E60" s="60" t="b">
        <v>0</v>
      </c>
      <c r="F60" s="60">
        <v>1.6000000000000038E-2</v>
      </c>
      <c r="G60" s="60">
        <v>1.540743955509789E-32</v>
      </c>
      <c r="H60" s="60">
        <v>5.5511151231257827E-17</v>
      </c>
      <c r="I60" s="60">
        <v>1.110223024625157E-16</v>
      </c>
      <c r="J60" s="60">
        <v>1.7763568394002511E-17</v>
      </c>
      <c r="K60" s="60">
        <v>1.332267629550187E-17</v>
      </c>
      <c r="L60" s="60">
        <v>3.9999999999999959E-2</v>
      </c>
      <c r="M60" s="60">
        <v>0.1200000000000002</v>
      </c>
      <c r="N60" s="60">
        <v>1.7763568394002511E-17</v>
      </c>
      <c r="O60" s="60">
        <v>1.332267629550187E-17</v>
      </c>
      <c r="P60" s="60">
        <v>-7.9999999999999946E-2</v>
      </c>
      <c r="Q60" s="60">
        <v>-0.32000000000000012</v>
      </c>
      <c r="R60" s="60">
        <v>1.7763568394002511E-17</v>
      </c>
      <c r="S60" s="60">
        <v>-3.1086244689504392E-17</v>
      </c>
      <c r="T60" s="60">
        <v>-7.9999999999999891E-2</v>
      </c>
      <c r="U60" s="60">
        <v>-0.32000000000000017</v>
      </c>
      <c r="V60" s="60">
        <v>0</v>
      </c>
      <c r="W60" s="60">
        <v>-1.7763568394002511E-17</v>
      </c>
      <c r="X60" s="60">
        <v>-3.9999999999999931E-2</v>
      </c>
      <c r="Y60" s="60">
        <v>-0.2</v>
      </c>
      <c r="Z60" s="60">
        <v>1.7763568394002511E-17</v>
      </c>
      <c r="AA60" s="60">
        <v>-3.1086244689504392E-17</v>
      </c>
      <c r="AB60" s="60" t="s">
        <v>2115</v>
      </c>
      <c r="AC60" s="60" t="s">
        <v>2116</v>
      </c>
      <c r="AD60" s="60" t="s">
        <v>2117</v>
      </c>
      <c r="AE60" s="60" t="s">
        <v>2118</v>
      </c>
      <c r="AF60" s="60">
        <v>1.988892061423922E-14</v>
      </c>
      <c r="AG60" s="60">
        <v>6.5385059479981571E-14</v>
      </c>
      <c r="AH60" s="60">
        <v>2.028299210437259E-14</v>
      </c>
      <c r="AI60" s="60">
        <v>1.9195573974416662E-14</v>
      </c>
      <c r="AJ60" s="60">
        <v>0</v>
      </c>
      <c r="AK60" s="60">
        <v>0</v>
      </c>
    </row>
    <row r="61" spans="1:42" s="59" customFormat="1" x14ac:dyDescent="0.3">
      <c r="A61" s="61">
        <v>9</v>
      </c>
      <c r="B61" s="60"/>
      <c r="C61" s="60">
        <v>50</v>
      </c>
      <c r="D61" s="60">
        <v>9.9730491638183594E-4</v>
      </c>
      <c r="E61" s="60" t="b">
        <v>0</v>
      </c>
      <c r="F61" s="60">
        <v>6.3999999999999977E-3</v>
      </c>
      <c r="G61" s="60">
        <v>6.98149604840373E-33</v>
      </c>
      <c r="H61" s="60">
        <v>6.9388939039072284E-18</v>
      </c>
      <c r="I61" s="60">
        <v>8.3266726846886741E-17</v>
      </c>
      <c r="J61" s="60">
        <v>4.8985871965894128E-18</v>
      </c>
      <c r="K61" s="60">
        <v>9.7971743931788225E-18</v>
      </c>
      <c r="L61" s="60">
        <v>7.9999999999999988E-2</v>
      </c>
      <c r="M61" s="60">
        <v>2.775557561562891E-17</v>
      </c>
      <c r="N61" s="60">
        <v>4.8985871965894128E-18</v>
      </c>
      <c r="O61" s="60">
        <v>9.7971743931788225E-18</v>
      </c>
      <c r="P61" s="60">
        <v>4.0000000000000077E-2</v>
      </c>
      <c r="Q61" s="60">
        <v>-0.2</v>
      </c>
      <c r="R61" s="60">
        <v>4.8985871965894128E-18</v>
      </c>
      <c r="S61" s="60">
        <v>-2.7560742787181331E-17</v>
      </c>
      <c r="T61" s="60">
        <v>4.0000000000000091E-2</v>
      </c>
      <c r="U61" s="60">
        <v>-0.20000000000000009</v>
      </c>
      <c r="V61" s="60">
        <v>0</v>
      </c>
      <c r="W61" s="60">
        <v>-1.7763568394002511E-17</v>
      </c>
      <c r="X61" s="60">
        <v>-3.9999999999999897E-2</v>
      </c>
      <c r="Y61" s="60">
        <v>-0.20000000000000009</v>
      </c>
      <c r="Z61" s="60">
        <v>4.8985871965894128E-18</v>
      </c>
      <c r="AA61" s="60">
        <v>-2.7560742787181331E-17</v>
      </c>
      <c r="AB61" s="60" t="s">
        <v>2119</v>
      </c>
      <c r="AC61" s="60" t="s">
        <v>1381</v>
      </c>
      <c r="AD61" s="60" t="s">
        <v>2120</v>
      </c>
      <c r="AE61" s="60" t="s">
        <v>1381</v>
      </c>
      <c r="AF61" s="60">
        <v>4.9650481973689012E-14</v>
      </c>
      <c r="AG61" s="60">
        <v>0</v>
      </c>
      <c r="AH61" s="60">
        <v>0</v>
      </c>
      <c r="AI61" s="60">
        <v>0</v>
      </c>
      <c r="AJ61" s="60">
        <v>0</v>
      </c>
      <c r="AK61" s="60">
        <v>0</v>
      </c>
    </row>
    <row r="62" spans="1:42" s="59" customFormat="1" x14ac:dyDescent="0.3">
      <c r="A62" s="61">
        <v>10</v>
      </c>
      <c r="B62" s="60"/>
      <c r="C62" s="60">
        <v>50</v>
      </c>
      <c r="D62" s="60">
        <v>9.9730491638183594E-4</v>
      </c>
      <c r="E62" s="60" t="b">
        <v>0</v>
      </c>
      <c r="F62" s="60">
        <v>2.8799999999999999E-2</v>
      </c>
      <c r="G62" s="60">
        <v>6.4000000000000029E-3</v>
      </c>
      <c r="H62" s="60">
        <v>2.775557561562891E-17</v>
      </c>
      <c r="I62" s="60">
        <v>8.0000000000000016E-2</v>
      </c>
      <c r="J62" s="60">
        <v>3.9831970004118459E-18</v>
      </c>
      <c r="K62" s="60">
        <v>1.24072860993243E-17</v>
      </c>
      <c r="L62" s="60">
        <v>0.12</v>
      </c>
      <c r="M62" s="60">
        <v>0.12000000000000011</v>
      </c>
      <c r="N62" s="60">
        <v>8.8817841970012587E-18</v>
      </c>
      <c r="O62" s="60">
        <v>2.220446049250312E-17</v>
      </c>
      <c r="P62" s="60">
        <v>-0.15999999999999989</v>
      </c>
      <c r="Q62" s="60">
        <v>-0.2400000000000001</v>
      </c>
      <c r="R62" s="60">
        <v>1.378037139359067E-17</v>
      </c>
      <c r="S62" s="60">
        <v>-2.7560742787181331E-17</v>
      </c>
      <c r="T62" s="60">
        <v>-0.15999999999999989</v>
      </c>
      <c r="U62" s="60">
        <v>-0.32000000000000012</v>
      </c>
      <c r="V62" s="60">
        <v>1.7763568394002511E-17</v>
      </c>
      <c r="W62" s="60">
        <v>-3.9968028886505628E-17</v>
      </c>
      <c r="X62" s="60">
        <v>-3.9999999999999938E-2</v>
      </c>
      <c r="Y62" s="60">
        <v>-0.20000000000000009</v>
      </c>
      <c r="Z62" s="60">
        <v>8.8817841970012525E-18</v>
      </c>
      <c r="AA62" s="60">
        <v>-1.7763568394002511E-17</v>
      </c>
      <c r="AB62" s="60" t="s">
        <v>2121</v>
      </c>
      <c r="AC62" s="60" t="s">
        <v>2122</v>
      </c>
      <c r="AD62" s="60" t="s">
        <v>2123</v>
      </c>
      <c r="AE62" s="60" t="s">
        <v>2122</v>
      </c>
      <c r="AF62" s="60">
        <v>2.9303045709039148</v>
      </c>
      <c r="AG62" s="60">
        <v>1.9717689080251191</v>
      </c>
      <c r="AH62" s="60">
        <v>5.3290736181995886</v>
      </c>
      <c r="AI62" s="60">
        <v>5.0433696531001404</v>
      </c>
      <c r="AJ62" s="60">
        <v>0</v>
      </c>
      <c r="AK62" s="60">
        <v>0</v>
      </c>
    </row>
    <row r="63" spans="1:42" s="59" customFormat="1" x14ac:dyDescent="0.3">
      <c r="A63" s="61">
        <v>11</v>
      </c>
      <c r="B63" s="60"/>
      <c r="C63" s="60">
        <v>50</v>
      </c>
      <c r="D63" s="60">
        <v>9.9778175354003906E-4</v>
      </c>
      <c r="E63" s="60" t="b">
        <v>0</v>
      </c>
      <c r="F63" s="60">
        <v>1.6E-2</v>
      </c>
      <c r="G63" s="60">
        <v>4.8148248609680903E-33</v>
      </c>
      <c r="H63" s="60">
        <v>4.163336342344337E-17</v>
      </c>
      <c r="I63" s="60">
        <v>5.5511151231257827E-17</v>
      </c>
      <c r="J63" s="60">
        <v>3.1086244689504392E-17</v>
      </c>
      <c r="K63" s="60">
        <v>1.7077025746869319E-17</v>
      </c>
      <c r="L63" s="60">
        <v>3.999999999999998E-2</v>
      </c>
      <c r="M63" s="60">
        <v>0.12</v>
      </c>
      <c r="N63" s="60">
        <v>3.1086244689504392E-17</v>
      </c>
      <c r="O63" s="60">
        <v>1.7077025746869319E-17</v>
      </c>
      <c r="P63" s="60">
        <v>-0.1199999999999999</v>
      </c>
      <c r="Q63" s="60">
        <v>-0.28000000000000008</v>
      </c>
      <c r="R63" s="60">
        <v>3.1086244689504392E-17</v>
      </c>
      <c r="S63" s="60">
        <v>-5.3290705182007512E-17</v>
      </c>
      <c r="T63" s="60">
        <v>-0.1199999999999999</v>
      </c>
      <c r="U63" s="60">
        <v>-0.28000000000000008</v>
      </c>
      <c r="V63" s="60">
        <v>0</v>
      </c>
      <c r="W63" s="60">
        <v>-3.6213679435138192E-17</v>
      </c>
      <c r="X63" s="60">
        <v>-7.9999999999999918E-2</v>
      </c>
      <c r="Y63" s="60">
        <v>-0.16000000000000009</v>
      </c>
      <c r="Z63" s="60">
        <v>3.1086244689504392E-17</v>
      </c>
      <c r="AA63" s="60">
        <v>-5.3290705182007512E-17</v>
      </c>
      <c r="AB63" s="60" t="s">
        <v>2124</v>
      </c>
      <c r="AC63" s="60" t="s">
        <v>2125</v>
      </c>
      <c r="AD63" s="60" t="s">
        <v>2126</v>
      </c>
      <c r="AE63" s="60" t="s">
        <v>2125</v>
      </c>
      <c r="AF63" s="60">
        <v>2.0741772166835879E-14</v>
      </c>
      <c r="AG63" s="60">
        <v>3.0980327542819148E-14</v>
      </c>
      <c r="AH63" s="60">
        <v>4.1676469067789528E-14</v>
      </c>
      <c r="AI63" s="60">
        <v>1.969214787951623E-14</v>
      </c>
      <c r="AJ63" s="60">
        <v>0</v>
      </c>
      <c r="AK63" s="60">
        <v>0</v>
      </c>
    </row>
    <row r="64" spans="1:42" s="59" customFormat="1" x14ac:dyDescent="0.3">
      <c r="A64" s="61">
        <v>12</v>
      </c>
      <c r="B64" s="60"/>
      <c r="C64" s="60">
        <v>50</v>
      </c>
      <c r="D64" s="60">
        <v>1.995086669921875E-3</v>
      </c>
      <c r="E64" s="60" t="b">
        <v>0</v>
      </c>
      <c r="F64" s="60">
        <v>1.599999999999999E-2</v>
      </c>
      <c r="G64" s="60">
        <v>3.200000000000001E-3</v>
      </c>
      <c r="H64" s="60">
        <v>4.0000000000000091E-2</v>
      </c>
      <c r="I64" s="60">
        <v>3.9999999999999918E-2</v>
      </c>
      <c r="J64" s="60">
        <v>1.332267629550188E-17</v>
      </c>
      <c r="K64" s="60">
        <v>2.0052043884446441E-17</v>
      </c>
      <c r="L64" s="60">
        <v>3.9999999999999918E-2</v>
      </c>
      <c r="M64" s="60">
        <v>0.12</v>
      </c>
      <c r="N64" s="60">
        <v>1.332267629550188E-17</v>
      </c>
      <c r="O64" s="60">
        <v>2.0052043884446441E-17</v>
      </c>
      <c r="P64" s="60">
        <v>8.0000000000000016E-2</v>
      </c>
      <c r="Q64" s="60">
        <v>-0.32000000000000012</v>
      </c>
      <c r="R64" s="60">
        <v>2.6645352591003759E-17</v>
      </c>
      <c r="S64" s="60">
        <v>-3.781561227844895E-17</v>
      </c>
      <c r="T64" s="60">
        <v>0.12000000000000011</v>
      </c>
      <c r="U64" s="60">
        <v>-0.36</v>
      </c>
      <c r="V64" s="60">
        <v>1.332267629550188E-17</v>
      </c>
      <c r="W64" s="60">
        <v>-1.7763568394002511E-17</v>
      </c>
      <c r="X64" s="60">
        <v>0.16</v>
      </c>
      <c r="Y64" s="60">
        <v>-0.24</v>
      </c>
      <c r="Z64" s="60">
        <v>2.6645352591003759E-17</v>
      </c>
      <c r="AA64" s="60">
        <v>-3.781561227844895E-17</v>
      </c>
      <c r="AB64" s="60" t="s">
        <v>2127</v>
      </c>
      <c r="AC64" s="60" t="s">
        <v>788</v>
      </c>
      <c r="AD64" s="60" t="s">
        <v>2128</v>
      </c>
      <c r="AE64" s="60" t="s">
        <v>788</v>
      </c>
      <c r="AF64" s="60">
        <v>3.26889558587526</v>
      </c>
      <c r="AG64" s="60">
        <v>7.2093193923827057</v>
      </c>
      <c r="AH64" s="60">
        <v>2.595381902958743</v>
      </c>
      <c r="AI64" s="60">
        <v>2.4596599546879738</v>
      </c>
      <c r="AJ64" s="60">
        <v>0</v>
      </c>
      <c r="AK64" s="60">
        <v>0</v>
      </c>
    </row>
    <row r="65" spans="1:37" s="59" customFormat="1" x14ac:dyDescent="0.3">
      <c r="A65" s="61">
        <v>13</v>
      </c>
      <c r="B65" s="60"/>
      <c r="C65" s="60">
        <v>50</v>
      </c>
      <c r="D65" s="60">
        <v>9.975433349609375E-4</v>
      </c>
      <c r="E65" s="60" t="b">
        <v>0</v>
      </c>
      <c r="F65" s="60">
        <v>5.4399999999999997E-2</v>
      </c>
      <c r="G65" s="60">
        <v>2.8799999999999999E-2</v>
      </c>
      <c r="H65" s="60">
        <v>0.12</v>
      </c>
      <c r="I65" s="60">
        <v>0.12000000000000011</v>
      </c>
      <c r="J65" s="60">
        <v>8.881784197001254E-18</v>
      </c>
      <c r="K65" s="60">
        <v>1.7305873295913708E-17</v>
      </c>
      <c r="L65" s="60">
        <v>0.2</v>
      </c>
      <c r="M65" s="60">
        <v>0.12000000000000011</v>
      </c>
      <c r="N65" s="60">
        <v>8.881784197001254E-18</v>
      </c>
      <c r="O65" s="60">
        <v>1.7305873295913708E-17</v>
      </c>
      <c r="P65" s="60">
        <v>-7.9999999999999946E-2</v>
      </c>
      <c r="Q65" s="60">
        <v>-0.24</v>
      </c>
      <c r="R65" s="60">
        <v>1.7763568394002511E-17</v>
      </c>
      <c r="S65" s="60">
        <v>-2.7103047689092549E-17</v>
      </c>
      <c r="T65" s="60">
        <v>-0.1999999999999999</v>
      </c>
      <c r="U65" s="60">
        <v>-0.3600000000000001</v>
      </c>
      <c r="V65" s="60">
        <v>2.6645352591003759E-17</v>
      </c>
      <c r="W65" s="60">
        <v>-4.4408920985006258E-17</v>
      </c>
      <c r="X65" s="60">
        <v>4.2417322484800341E-17</v>
      </c>
      <c r="Y65" s="60">
        <v>-0.24</v>
      </c>
      <c r="Z65" s="60">
        <v>1.7763568394002511E-17</v>
      </c>
      <c r="AA65" s="60">
        <v>-2.7103047689092549E-17</v>
      </c>
      <c r="AB65" s="60" t="s">
        <v>2129</v>
      </c>
      <c r="AC65" s="60" t="s">
        <v>2076</v>
      </c>
      <c r="AD65" s="60" t="s">
        <v>2130</v>
      </c>
      <c r="AE65" s="60" t="s">
        <v>2076</v>
      </c>
      <c r="AF65" s="60">
        <v>24.47086247327109</v>
      </c>
      <c r="AG65" s="60">
        <v>9.0288535223086352</v>
      </c>
      <c r="AH65" s="60">
        <v>7.7861457088762691</v>
      </c>
      <c r="AI65" s="60">
        <v>7.3789798640639601</v>
      </c>
      <c r="AJ65" s="60">
        <v>0</v>
      </c>
      <c r="AK65" s="60">
        <v>0</v>
      </c>
    </row>
    <row r="66" spans="1:37" s="59" customFormat="1" x14ac:dyDescent="0.3">
      <c r="A66" s="61">
        <v>14</v>
      </c>
      <c r="B66" s="60"/>
      <c r="C66" s="60">
        <v>50</v>
      </c>
      <c r="D66" s="60">
        <v>9.9730491638183594E-4</v>
      </c>
      <c r="E66" s="60" t="b">
        <v>0</v>
      </c>
      <c r="F66" s="60">
        <v>1.6E-2</v>
      </c>
      <c r="G66" s="60">
        <v>3.8518598887744717E-33</v>
      </c>
      <c r="H66" s="60">
        <v>2.775557561562891E-17</v>
      </c>
      <c r="I66" s="60">
        <v>5.5511151231257827E-17</v>
      </c>
      <c r="J66" s="60">
        <v>7.5767283439285105E-18</v>
      </c>
      <c r="K66" s="60">
        <v>1.07125645893564E-17</v>
      </c>
      <c r="L66" s="60">
        <v>3.9999999999999938E-2</v>
      </c>
      <c r="M66" s="60">
        <v>0.12</v>
      </c>
      <c r="N66" s="60">
        <v>2.2204460492503151E-18</v>
      </c>
      <c r="O66" s="60">
        <v>8.881784197001254E-18</v>
      </c>
      <c r="P66" s="60">
        <v>-0.1199999999999999</v>
      </c>
      <c r="Q66" s="60">
        <v>-0.20000000000000009</v>
      </c>
      <c r="R66" s="60">
        <v>1.684817819782493E-17</v>
      </c>
      <c r="S66" s="60">
        <v>-3.3696356395649861E-17</v>
      </c>
      <c r="T66" s="60">
        <v>-0.1199999999999999</v>
      </c>
      <c r="U66" s="60">
        <v>-0.20000000000000009</v>
      </c>
      <c r="V66" s="60">
        <v>2.4424906541753441E-17</v>
      </c>
      <c r="W66" s="60">
        <v>-4.4408920985006258E-17</v>
      </c>
      <c r="X66" s="60">
        <v>-7.999999999999996E-2</v>
      </c>
      <c r="Y66" s="60">
        <v>-8.0000000000000057E-2</v>
      </c>
      <c r="Z66" s="60">
        <v>2.6645352591003759E-17</v>
      </c>
      <c r="AA66" s="60">
        <v>-5.3290705182007512E-17</v>
      </c>
      <c r="AB66" s="60" t="s">
        <v>2131</v>
      </c>
      <c r="AC66" s="60" t="s">
        <v>2132</v>
      </c>
      <c r="AD66" s="60" t="s">
        <v>2133</v>
      </c>
      <c r="AE66" s="60" t="s">
        <v>2134</v>
      </c>
      <c r="AF66" s="60">
        <v>2.0191590528083361E-14</v>
      </c>
      <c r="AG66" s="60">
        <v>6.0724955454985552E-14</v>
      </c>
      <c r="AH66" s="60">
        <v>6.6135598403235712E-14</v>
      </c>
      <c r="AI66" s="60">
        <v>4.1533153649537708E-14</v>
      </c>
      <c r="AJ66" s="60">
        <v>0</v>
      </c>
      <c r="AK66" s="60">
        <v>0</v>
      </c>
    </row>
    <row r="67" spans="1:37" s="59" customFormat="1" x14ac:dyDescent="0.3">
      <c r="A67" s="61">
        <v>15</v>
      </c>
      <c r="B67" s="60"/>
      <c r="C67" s="60">
        <v>50</v>
      </c>
      <c r="D67" s="60">
        <v>9.9730491638183594E-4</v>
      </c>
      <c r="E67" s="60" t="b">
        <v>0</v>
      </c>
      <c r="F67" s="60">
        <v>3.2000000000000001E-2</v>
      </c>
      <c r="G67" s="60">
        <v>3.1999999999999958E-3</v>
      </c>
      <c r="H67" s="60">
        <v>3.9999999999999987E-2</v>
      </c>
      <c r="I67" s="60">
        <v>3.9999999999999973E-2</v>
      </c>
      <c r="J67" s="60">
        <v>1.6848178197824921E-17</v>
      </c>
      <c r="K67" s="60">
        <v>2.8476132983358899E-17</v>
      </c>
      <c r="L67" s="60">
        <v>8.0000000000000016E-2</v>
      </c>
      <c r="M67" s="60">
        <v>0.16</v>
      </c>
      <c r="N67" s="60">
        <v>2.664535259100375E-17</v>
      </c>
      <c r="O67" s="60">
        <v>8.881784197001254E-18</v>
      </c>
      <c r="P67" s="60">
        <v>3.4694469519536142E-17</v>
      </c>
      <c r="Q67" s="60">
        <v>8.0000000000000029E-2</v>
      </c>
      <c r="R67" s="60">
        <v>2.31198506886807E-17</v>
      </c>
      <c r="S67" s="60">
        <v>-6.4003269771363909E-17</v>
      </c>
      <c r="T67" s="60">
        <v>-3.9999999999999952E-2</v>
      </c>
      <c r="U67" s="60">
        <v>0.12</v>
      </c>
      <c r="V67" s="60">
        <v>3.9968028886505628E-17</v>
      </c>
      <c r="W67" s="60">
        <v>-3.552713678800501E-17</v>
      </c>
      <c r="X67" s="60">
        <v>4.0000000000000063E-2</v>
      </c>
      <c r="Y67" s="60">
        <v>-4.0000000000000008E-2</v>
      </c>
      <c r="Z67" s="60">
        <v>1.332267629550188E-17</v>
      </c>
      <c r="AA67" s="60">
        <v>-4.4408920985006258E-17</v>
      </c>
      <c r="AB67" s="60" t="s">
        <v>4182</v>
      </c>
      <c r="AC67" s="60" t="s">
        <v>4183</v>
      </c>
      <c r="AD67" s="60" t="s">
        <v>4184</v>
      </c>
      <c r="AE67" s="60" t="s">
        <v>4185</v>
      </c>
      <c r="AF67" s="60">
        <v>3.4325188723714408</v>
      </c>
      <c r="AG67" s="60">
        <v>5.1479767211390923</v>
      </c>
      <c r="AH67" s="60">
        <v>3.7693212964761109</v>
      </c>
      <c r="AI67" s="60">
        <v>3.4896673627762929</v>
      </c>
      <c r="AJ67" s="60">
        <v>0</v>
      </c>
      <c r="AK67" s="60">
        <v>0</v>
      </c>
    </row>
    <row r="68" spans="1:37" s="59" customFormat="1" x14ac:dyDescent="0.3">
      <c r="A68" s="61">
        <v>16</v>
      </c>
      <c r="B68" s="60"/>
      <c r="C68" s="60">
        <v>50</v>
      </c>
      <c r="D68" s="60">
        <v>1.987218856811523E-3</v>
      </c>
      <c r="E68" s="60" t="b">
        <v>0</v>
      </c>
      <c r="F68" s="60">
        <v>2.8799999999999989E-2</v>
      </c>
      <c r="G68" s="60">
        <v>6.9333477997940491E-33</v>
      </c>
      <c r="H68" s="60">
        <v>8.3266726846886741E-17</v>
      </c>
      <c r="I68" s="60">
        <v>0</v>
      </c>
      <c r="J68" s="60">
        <v>6.661338147750939E-18</v>
      </c>
      <c r="K68" s="60">
        <v>8.8817841970012525E-18</v>
      </c>
      <c r="L68" s="60">
        <v>0.12</v>
      </c>
      <c r="M68" s="60">
        <v>0.1199999999999999</v>
      </c>
      <c r="N68" s="60">
        <v>6.661338147750939E-18</v>
      </c>
      <c r="O68" s="60">
        <v>8.8817841970012525E-18</v>
      </c>
      <c r="P68" s="60">
        <v>0.2</v>
      </c>
      <c r="Q68" s="60">
        <v>-0.28000000000000003</v>
      </c>
      <c r="R68" s="60">
        <v>-4.4408920985006263E-18</v>
      </c>
      <c r="S68" s="60">
        <v>-8.8817841970012525E-18</v>
      </c>
      <c r="T68" s="60">
        <v>0.20000000000000009</v>
      </c>
      <c r="U68" s="60">
        <v>-0.28000000000000003</v>
      </c>
      <c r="V68" s="60">
        <v>2.2204460492503131E-18</v>
      </c>
      <c r="W68" s="60">
        <v>0</v>
      </c>
      <c r="X68" s="60">
        <v>8.0000000000000057E-2</v>
      </c>
      <c r="Y68" s="60">
        <v>-0.16000000000000009</v>
      </c>
      <c r="Z68" s="60">
        <v>-4.4408920985006263E-18</v>
      </c>
      <c r="AA68" s="60">
        <v>-8.8817841970012525E-18</v>
      </c>
      <c r="AB68" s="60" t="s">
        <v>2135</v>
      </c>
      <c r="AC68" s="60" t="s">
        <v>2136</v>
      </c>
      <c r="AD68" s="60" t="s">
        <v>2137</v>
      </c>
      <c r="AE68" s="60" t="s">
        <v>2138</v>
      </c>
      <c r="AF68" s="60">
        <v>2.8569184052391213E-14</v>
      </c>
      <c r="AG68" s="60">
        <v>3.5076654499083022E-14</v>
      </c>
      <c r="AH68" s="60">
        <v>2.0838234533894761E-14</v>
      </c>
      <c r="AI68" s="60">
        <v>1.969214787951623E-14</v>
      </c>
      <c r="AJ68" s="60">
        <v>0</v>
      </c>
      <c r="AK68" s="60">
        <v>0</v>
      </c>
    </row>
    <row r="69" spans="1:37" s="59" customFormat="1" x14ac:dyDescent="0.3">
      <c r="A69" s="61">
        <v>17</v>
      </c>
      <c r="B69" s="60"/>
      <c r="C69" s="60">
        <v>50</v>
      </c>
      <c r="D69" s="60">
        <v>9.9778175354003906E-4</v>
      </c>
      <c r="E69" s="60" t="b">
        <v>0</v>
      </c>
      <c r="F69" s="60">
        <v>5.1199999999999982E-2</v>
      </c>
      <c r="G69" s="60">
        <v>2.8799999999999978E-2</v>
      </c>
      <c r="H69" s="60">
        <v>0.12</v>
      </c>
      <c r="I69" s="60">
        <v>0.1199999999999999</v>
      </c>
      <c r="J69" s="60">
        <v>6.1629758220391547E-33</v>
      </c>
      <c r="K69" s="60">
        <v>1.7763568394002499E-17</v>
      </c>
      <c r="L69" s="60">
        <v>0.16</v>
      </c>
      <c r="M69" s="60">
        <v>0.16</v>
      </c>
      <c r="N69" s="60">
        <v>6.1629758220391547E-33</v>
      </c>
      <c r="O69" s="60">
        <v>1.7763568394002499E-17</v>
      </c>
      <c r="P69" s="60">
        <v>-7.9999999999999918E-2</v>
      </c>
      <c r="Q69" s="60">
        <v>-0.24</v>
      </c>
      <c r="R69" s="60">
        <v>3.1086244689504392E-17</v>
      </c>
      <c r="S69" s="60">
        <v>-3.552713678800501E-17</v>
      </c>
      <c r="T69" s="60">
        <v>-0.1999999999999999</v>
      </c>
      <c r="U69" s="60">
        <v>-0.36</v>
      </c>
      <c r="V69" s="60">
        <v>3.1086244689504392E-17</v>
      </c>
      <c r="W69" s="60">
        <v>-5.3290705182007512E-17</v>
      </c>
      <c r="X69" s="60">
        <v>-3.9999999999999918E-2</v>
      </c>
      <c r="Y69" s="60">
        <v>-0.2</v>
      </c>
      <c r="Z69" s="60">
        <v>3.1086244689504392E-17</v>
      </c>
      <c r="AA69" s="60">
        <v>-3.552713678800501E-17</v>
      </c>
      <c r="AB69" s="60" t="s">
        <v>2139</v>
      </c>
      <c r="AC69" s="60" t="s">
        <v>2140</v>
      </c>
      <c r="AD69" s="60" t="s">
        <v>2141</v>
      </c>
      <c r="AE69" s="60" t="s">
        <v>2142</v>
      </c>
      <c r="AF69" s="60">
        <v>24.47086247327109</v>
      </c>
      <c r="AG69" s="60">
        <v>9.0288535223086352</v>
      </c>
      <c r="AH69" s="60">
        <v>7.7861457088762691</v>
      </c>
      <c r="AI69" s="60">
        <v>7.3789798640639601</v>
      </c>
      <c r="AJ69" s="60">
        <v>0</v>
      </c>
      <c r="AK69" s="60">
        <v>0</v>
      </c>
    </row>
    <row r="70" spans="1:37" s="59" customFormat="1" x14ac:dyDescent="0.3">
      <c r="A70" s="61">
        <v>18</v>
      </c>
      <c r="B70" s="60"/>
      <c r="C70" s="60">
        <v>50</v>
      </c>
      <c r="D70" s="60">
        <v>0</v>
      </c>
      <c r="E70" s="60" t="b">
        <v>0</v>
      </c>
      <c r="F70" s="60">
        <v>6.3999999999999977E-3</v>
      </c>
      <c r="G70" s="60">
        <v>4.8148248609680903E-33</v>
      </c>
      <c r="H70" s="60">
        <v>6.9388939039072284E-17</v>
      </c>
      <c r="I70" s="60">
        <v>0</v>
      </c>
      <c r="J70" s="60">
        <v>6.6613381477509421E-18</v>
      </c>
      <c r="K70" s="60">
        <v>1.7763568394002499E-17</v>
      </c>
      <c r="L70" s="60">
        <v>4.163336342344337E-17</v>
      </c>
      <c r="M70" s="60">
        <v>7.9999999999999988E-2</v>
      </c>
      <c r="N70" s="60">
        <v>6.6613381477509421E-18</v>
      </c>
      <c r="O70" s="60">
        <v>1.7763568394002499E-17</v>
      </c>
      <c r="P70" s="60">
        <v>8.0000000000000043E-2</v>
      </c>
      <c r="Q70" s="60">
        <v>-0.24</v>
      </c>
      <c r="R70" s="60">
        <v>1.332267629550188E-17</v>
      </c>
      <c r="S70" s="60">
        <v>-3.552713678800501E-17</v>
      </c>
      <c r="T70" s="60">
        <v>8.0000000000000113E-2</v>
      </c>
      <c r="U70" s="60">
        <v>-0.24</v>
      </c>
      <c r="V70" s="60">
        <v>1.998401444325282E-17</v>
      </c>
      <c r="W70" s="60">
        <v>-1.7763568394002511E-17</v>
      </c>
      <c r="X70" s="60">
        <v>8.0000000000000071E-2</v>
      </c>
      <c r="Y70" s="60">
        <v>-0.16</v>
      </c>
      <c r="Z70" s="60">
        <v>1.332267629550188E-17</v>
      </c>
      <c r="AA70" s="60">
        <v>-3.552713678800501E-17</v>
      </c>
      <c r="AB70" s="60" t="s">
        <v>4186</v>
      </c>
      <c r="AC70" s="60" t="s">
        <v>4187</v>
      </c>
      <c r="AD70" s="60" t="s">
        <v>4188</v>
      </c>
      <c r="AE70" s="60" t="s">
        <v>4187</v>
      </c>
      <c r="AF70" s="60">
        <v>0</v>
      </c>
      <c r="AG70" s="60">
        <v>1.9382500757016149E-14</v>
      </c>
      <c r="AH70" s="60">
        <v>2.1424731836438241E-14</v>
      </c>
      <c r="AI70" s="60">
        <v>2.0215095990970329E-14</v>
      </c>
      <c r="AJ70" s="60">
        <v>0</v>
      </c>
      <c r="AK70" s="60">
        <v>0</v>
      </c>
    </row>
    <row r="71" spans="1:37" s="59" customFormat="1" x14ac:dyDescent="0.3">
      <c r="A71" s="61">
        <v>19</v>
      </c>
      <c r="B71" s="60"/>
      <c r="C71" s="60">
        <v>50</v>
      </c>
      <c r="D71" s="60">
        <v>9.9730491638183594E-4</v>
      </c>
      <c r="E71" s="60" t="b">
        <v>0</v>
      </c>
      <c r="F71" s="60">
        <v>2.5600000000000012E-2</v>
      </c>
      <c r="G71" s="60">
        <v>2.2340787354891939E-32</v>
      </c>
      <c r="H71" s="60">
        <v>5.5511151231257827E-17</v>
      </c>
      <c r="I71" s="60">
        <v>1.3877787807814459E-16</v>
      </c>
      <c r="J71" s="60">
        <v>1.7763568394002511E-17</v>
      </c>
      <c r="K71" s="60">
        <v>2.6645352591003759E-17</v>
      </c>
      <c r="L71" s="60">
        <v>0.16</v>
      </c>
      <c r="M71" s="60">
        <v>2.775557561562891E-17</v>
      </c>
      <c r="N71" s="60">
        <v>1.7763568394002511E-17</v>
      </c>
      <c r="O71" s="60">
        <v>2.6645352591003759E-17</v>
      </c>
      <c r="P71" s="60">
        <v>0.16</v>
      </c>
      <c r="Q71" s="60">
        <v>-0.24</v>
      </c>
      <c r="R71" s="60">
        <v>1.7763568394002511E-17</v>
      </c>
      <c r="S71" s="60">
        <v>-3.59848318860938E-17</v>
      </c>
      <c r="T71" s="60">
        <v>0.16000000000000009</v>
      </c>
      <c r="U71" s="60">
        <v>-0.2400000000000001</v>
      </c>
      <c r="V71" s="60">
        <v>0</v>
      </c>
      <c r="W71" s="60">
        <v>-9.3394792950900398E-18</v>
      </c>
      <c r="X71" s="60">
        <v>6.9062675075804091E-17</v>
      </c>
      <c r="Y71" s="60">
        <v>-0.2400000000000001</v>
      </c>
      <c r="Z71" s="60">
        <v>1.7763568394002511E-17</v>
      </c>
      <c r="AA71" s="60">
        <v>-3.59848318860938E-17</v>
      </c>
      <c r="AB71" s="60" t="s">
        <v>2143</v>
      </c>
      <c r="AC71" s="60" t="s">
        <v>2144</v>
      </c>
      <c r="AD71" s="60" t="s">
        <v>2145</v>
      </c>
      <c r="AE71" s="60" t="s">
        <v>2144</v>
      </c>
      <c r="AF71" s="60">
        <v>2.9438545877878597E-14</v>
      </c>
      <c r="AG71" s="60">
        <v>4.3342084827384989E-14</v>
      </c>
      <c r="AH71" s="60">
        <v>2.1424731836438241E-14</v>
      </c>
      <c r="AI71" s="60">
        <v>2.0215095990970329E-14</v>
      </c>
      <c r="AJ71" s="60">
        <v>0</v>
      </c>
      <c r="AK71" s="60">
        <v>0</v>
      </c>
    </row>
    <row r="72" spans="1:37" s="59" customFormat="1" x14ac:dyDescent="0.3">
      <c r="A72" s="61">
        <v>20</v>
      </c>
      <c r="B72" s="60"/>
      <c r="C72" s="60">
        <v>50</v>
      </c>
      <c r="D72" s="60">
        <v>2.1562576293945308E-3</v>
      </c>
      <c r="E72" s="60" t="b">
        <v>0</v>
      </c>
      <c r="F72" s="60">
        <v>3.2000000000000001E-2</v>
      </c>
      <c r="G72" s="60">
        <v>2.002967142162725E-32</v>
      </c>
      <c r="H72" s="60">
        <v>1.3877787807814459E-16</v>
      </c>
      <c r="I72" s="60">
        <v>2.775557561562891E-17</v>
      </c>
      <c r="J72" s="60">
        <v>8.8817841970012525E-18</v>
      </c>
      <c r="K72" s="60">
        <v>3.1086244689504392E-17</v>
      </c>
      <c r="L72" s="60">
        <v>8.0000000000000071E-2</v>
      </c>
      <c r="M72" s="60">
        <v>0.16</v>
      </c>
      <c r="N72" s="60">
        <v>8.8817841970012525E-18</v>
      </c>
      <c r="O72" s="60">
        <v>3.1086244689504392E-17</v>
      </c>
      <c r="P72" s="60">
        <v>0.12</v>
      </c>
      <c r="Q72" s="60">
        <v>-0.20000000000000009</v>
      </c>
      <c r="R72" s="60">
        <v>1.7763568394002511E-17</v>
      </c>
      <c r="S72" s="60">
        <v>-3.552713678800501E-17</v>
      </c>
      <c r="T72" s="60">
        <v>0.12000000000000011</v>
      </c>
      <c r="U72" s="60">
        <v>-0.20000000000000009</v>
      </c>
      <c r="V72" s="60">
        <v>8.8817841970012525E-18</v>
      </c>
      <c r="W72" s="60">
        <v>-4.4408920985006263E-18</v>
      </c>
      <c r="X72" s="60">
        <v>4.0000000000000042E-2</v>
      </c>
      <c r="Y72" s="60">
        <v>-4.0000000000000119E-2</v>
      </c>
      <c r="Z72" s="60">
        <v>1.7763568394002511E-17</v>
      </c>
      <c r="AA72" s="60">
        <v>-3.552713678800501E-17</v>
      </c>
      <c r="AB72" s="60" t="s">
        <v>2146</v>
      </c>
      <c r="AC72" s="60" t="s">
        <v>754</v>
      </c>
      <c r="AD72" s="60" t="s">
        <v>2147</v>
      </c>
      <c r="AE72" s="60" t="s">
        <v>840</v>
      </c>
      <c r="AF72" s="60">
        <v>6.0724955454985552E-14</v>
      </c>
      <c r="AG72" s="60">
        <v>2.019159052808337E-14</v>
      </c>
      <c r="AH72" s="60">
        <v>2.204519946774523E-14</v>
      </c>
      <c r="AI72" s="60">
        <v>2.0766576824768851E-14</v>
      </c>
      <c r="AJ72" s="60">
        <v>0</v>
      </c>
      <c r="AK72" s="60">
        <v>0</v>
      </c>
    </row>
    <row r="73" spans="1:37" s="59" customFormat="1" x14ac:dyDescent="0.3">
      <c r="A73" s="61">
        <v>21</v>
      </c>
      <c r="B73" s="60"/>
      <c r="C73" s="60">
        <v>50</v>
      </c>
      <c r="D73" s="60">
        <v>9.9706649780273438E-4</v>
      </c>
      <c r="E73" s="60" t="b">
        <v>0</v>
      </c>
      <c r="F73" s="60">
        <v>3.2000000000000008E-2</v>
      </c>
      <c r="G73" s="60">
        <v>3.8518598887744717E-33</v>
      </c>
      <c r="H73" s="60">
        <v>2.775557561562891E-17</v>
      </c>
      <c r="I73" s="60">
        <v>5.5511151231257827E-17</v>
      </c>
      <c r="J73" s="60">
        <v>1.1102230246251571E-17</v>
      </c>
      <c r="K73" s="60">
        <v>2.2884754904439329E-18</v>
      </c>
      <c r="L73" s="60">
        <v>7.9999999999999988E-2</v>
      </c>
      <c r="M73" s="60">
        <v>0.16</v>
      </c>
      <c r="N73" s="60">
        <v>1.1102230246251571E-17</v>
      </c>
      <c r="O73" s="60">
        <v>2.2884754904439329E-18</v>
      </c>
      <c r="P73" s="60">
        <v>-3.9999999999999952E-2</v>
      </c>
      <c r="Q73" s="60">
        <v>-0.28000000000000008</v>
      </c>
      <c r="R73" s="60">
        <v>1.7763568394002511E-17</v>
      </c>
      <c r="S73" s="60">
        <v>-4.4408920985006258E-17</v>
      </c>
      <c r="T73" s="60">
        <v>-3.9999999999999918E-2</v>
      </c>
      <c r="U73" s="60">
        <v>-0.28000000000000003</v>
      </c>
      <c r="V73" s="60">
        <v>2.8865798640254071E-17</v>
      </c>
      <c r="W73" s="60">
        <v>-4.6697396475450197E-17</v>
      </c>
      <c r="X73" s="60">
        <v>4.000000000000007E-2</v>
      </c>
      <c r="Y73" s="60">
        <v>-0.12</v>
      </c>
      <c r="Z73" s="60">
        <v>1.7763568394002511E-17</v>
      </c>
      <c r="AA73" s="60">
        <v>-4.4408920985006258E-17</v>
      </c>
      <c r="AB73" s="60" t="s">
        <v>2148</v>
      </c>
      <c r="AC73" s="60" t="s">
        <v>766</v>
      </c>
      <c r="AD73" s="60" t="s">
        <v>2149</v>
      </c>
      <c r="AE73" s="60" t="s">
        <v>2150</v>
      </c>
      <c r="AF73" s="60">
        <v>1.8635754324195179E-14</v>
      </c>
      <c r="AG73" s="60">
        <v>0</v>
      </c>
      <c r="AH73" s="60">
        <v>2.0838234533894761E-14</v>
      </c>
      <c r="AI73" s="60">
        <v>1.969214787951623E-14</v>
      </c>
      <c r="AJ73" s="60">
        <v>0</v>
      </c>
      <c r="AK73" s="60">
        <v>0</v>
      </c>
    </row>
    <row r="74" spans="1:37" s="59" customFormat="1" x14ac:dyDescent="0.3">
      <c r="A74" s="61">
        <v>22</v>
      </c>
      <c r="B74" s="60"/>
      <c r="C74" s="60">
        <v>50</v>
      </c>
      <c r="D74" s="60">
        <v>9.9706649780273438E-4</v>
      </c>
      <c r="E74" s="60" t="b">
        <v>0</v>
      </c>
      <c r="F74" s="60">
        <v>3.2000000000000021E-2</v>
      </c>
      <c r="G74" s="60">
        <v>3.081487911019577E-33</v>
      </c>
      <c r="H74" s="60">
        <v>5.5511151231257827E-17</v>
      </c>
      <c r="I74" s="60">
        <v>0</v>
      </c>
      <c r="J74" s="60">
        <v>1.7763568394002511E-17</v>
      </c>
      <c r="K74" s="60">
        <v>1.332267629550187E-17</v>
      </c>
      <c r="L74" s="60">
        <v>7.999999999999996E-2</v>
      </c>
      <c r="M74" s="60">
        <v>0.16000000000000009</v>
      </c>
      <c r="N74" s="60">
        <v>1.7763568394002511E-17</v>
      </c>
      <c r="O74" s="60">
        <v>1.332267629550187E-17</v>
      </c>
      <c r="P74" s="60">
        <v>-7.9999999999999946E-2</v>
      </c>
      <c r="Q74" s="60">
        <v>-0.32000000000000017</v>
      </c>
      <c r="R74" s="60">
        <v>1.7763568394002511E-17</v>
      </c>
      <c r="S74" s="60">
        <v>-3.9968028886505628E-17</v>
      </c>
      <c r="T74" s="60">
        <v>-7.9999999999999891E-2</v>
      </c>
      <c r="U74" s="60">
        <v>-0.32000000000000017</v>
      </c>
      <c r="V74" s="60">
        <v>0</v>
      </c>
      <c r="W74" s="60">
        <v>-2.6645352591003759E-17</v>
      </c>
      <c r="X74" s="60">
        <v>7.549516567451065E-17</v>
      </c>
      <c r="Y74" s="60">
        <v>-0.16000000000000009</v>
      </c>
      <c r="Z74" s="60">
        <v>1.7763568394002511E-17</v>
      </c>
      <c r="AA74" s="60">
        <v>-3.9968028886505628E-17</v>
      </c>
      <c r="AB74" s="60" t="s">
        <v>2151</v>
      </c>
      <c r="AC74" s="60" t="s">
        <v>798</v>
      </c>
      <c r="AD74" s="60" t="s">
        <v>2152</v>
      </c>
      <c r="AE74" s="60" t="s">
        <v>2153</v>
      </c>
      <c r="AF74" s="60">
        <v>1.988892061423922E-14</v>
      </c>
      <c r="AG74" s="60">
        <v>6.5385059479981571E-14</v>
      </c>
      <c r="AH74" s="60">
        <v>4.0565984208745181E-14</v>
      </c>
      <c r="AI74" s="60">
        <v>1.9195573974416662E-14</v>
      </c>
      <c r="AJ74" s="60">
        <v>0</v>
      </c>
      <c r="AK74" s="60">
        <v>0</v>
      </c>
    </row>
    <row r="75" spans="1:37" s="59" customFormat="1" x14ac:dyDescent="0.3">
      <c r="A75" s="61">
        <v>23</v>
      </c>
      <c r="B75" s="60"/>
      <c r="C75" s="60">
        <v>50</v>
      </c>
      <c r="D75" s="60">
        <v>9.975433349609375E-4</v>
      </c>
      <c r="E75" s="60" t="b">
        <v>0</v>
      </c>
      <c r="F75" s="60">
        <v>2.559999999999997E-2</v>
      </c>
      <c r="G75" s="60">
        <v>4.08297148210094E-32</v>
      </c>
      <c r="H75" s="60">
        <v>5.5511151231257827E-17</v>
      </c>
      <c r="I75" s="60">
        <v>1.9428902930940239E-16</v>
      </c>
      <c r="J75" s="60">
        <v>1.7763568394002511E-17</v>
      </c>
      <c r="K75" s="60">
        <v>2.2204460492503129E-17</v>
      </c>
      <c r="L75" s="60">
        <v>0.15999999999999989</v>
      </c>
      <c r="M75" s="60">
        <v>8.3266726846886741E-17</v>
      </c>
      <c r="N75" s="60">
        <v>1.7763568394002511E-17</v>
      </c>
      <c r="O75" s="60">
        <v>2.2204460492503129E-17</v>
      </c>
      <c r="P75" s="60">
        <v>-0.15999999999999989</v>
      </c>
      <c r="Q75" s="60">
        <v>-0.1600000000000002</v>
      </c>
      <c r="R75" s="60">
        <v>1.7763568394002511E-17</v>
      </c>
      <c r="S75" s="60">
        <v>-3.1086244689504392E-17</v>
      </c>
      <c r="T75" s="60">
        <v>-0.15999999999999989</v>
      </c>
      <c r="U75" s="60">
        <v>-0.16</v>
      </c>
      <c r="V75" s="60">
        <v>3.552713678800501E-17</v>
      </c>
      <c r="W75" s="60">
        <v>-5.3290705182007512E-17</v>
      </c>
      <c r="X75" s="60">
        <v>3.154393978759317E-17</v>
      </c>
      <c r="Y75" s="60">
        <v>-0.16000000000000009</v>
      </c>
      <c r="Z75" s="60">
        <v>1.7763568394002511E-17</v>
      </c>
      <c r="AA75" s="60">
        <v>-3.1086244689504392E-17</v>
      </c>
      <c r="AB75" s="60" t="s">
        <v>4189</v>
      </c>
      <c r="AC75" s="60" t="s">
        <v>4190</v>
      </c>
      <c r="AD75" s="60" t="s">
        <v>4191</v>
      </c>
      <c r="AE75" s="60" t="s">
        <v>4190</v>
      </c>
      <c r="AF75" s="60">
        <v>0</v>
      </c>
      <c r="AG75" s="60">
        <v>4.3320161988710947E-14</v>
      </c>
      <c r="AH75" s="60">
        <v>4.5405353654443572E-14</v>
      </c>
      <c r="AI75" s="60">
        <v>4.2697982091401073E-14</v>
      </c>
      <c r="AJ75" s="60">
        <v>0</v>
      </c>
      <c r="AK75" s="60">
        <v>0</v>
      </c>
    </row>
    <row r="76" spans="1:37" s="59" customFormat="1" x14ac:dyDescent="0.3">
      <c r="A76" s="61">
        <v>24</v>
      </c>
      <c r="B76" s="60"/>
      <c r="C76" s="60">
        <v>50</v>
      </c>
      <c r="D76" s="60">
        <v>9.9730491638183594E-4</v>
      </c>
      <c r="E76" s="60" t="b">
        <v>0</v>
      </c>
      <c r="F76" s="60">
        <v>6.4000000000000043E-2</v>
      </c>
      <c r="G76" s="60">
        <v>6.4000000000000116E-3</v>
      </c>
      <c r="H76" s="60">
        <v>7.6327832942979512E-17</v>
      </c>
      <c r="I76" s="60">
        <v>8.0000000000000071E-2</v>
      </c>
      <c r="J76" s="60">
        <v>4.8985871965894128E-18</v>
      </c>
      <c r="K76" s="60">
        <v>1.378037139359067E-17</v>
      </c>
      <c r="L76" s="60">
        <v>7.999999999999996E-2</v>
      </c>
      <c r="M76" s="60">
        <v>0.2400000000000001</v>
      </c>
      <c r="N76" s="60">
        <v>0</v>
      </c>
      <c r="O76" s="60">
        <v>3.9831970004118397E-18</v>
      </c>
      <c r="P76" s="60">
        <v>-3.9999999999999959E-2</v>
      </c>
      <c r="Q76" s="60">
        <v>-0.36</v>
      </c>
      <c r="R76" s="60">
        <v>4.8985871965894128E-18</v>
      </c>
      <c r="S76" s="60">
        <v>-3.5984831886093788E-17</v>
      </c>
      <c r="T76" s="60">
        <v>-3.9999999999999883E-2</v>
      </c>
      <c r="U76" s="60">
        <v>-0.44000000000000011</v>
      </c>
      <c r="V76" s="60">
        <v>0</v>
      </c>
      <c r="W76" s="60">
        <v>-2.2204460492503129E-17</v>
      </c>
      <c r="X76" s="60">
        <v>4.000000000000007E-2</v>
      </c>
      <c r="Y76" s="60">
        <v>-0.2</v>
      </c>
      <c r="Z76" s="60">
        <v>0</v>
      </c>
      <c r="AA76" s="60">
        <v>-2.6187657492914969E-17</v>
      </c>
      <c r="AB76" s="60" t="s">
        <v>2154</v>
      </c>
      <c r="AC76" s="60" t="s">
        <v>2155</v>
      </c>
      <c r="AD76" s="60" t="s">
        <v>2156</v>
      </c>
      <c r="AE76" s="60" t="s">
        <v>2157</v>
      </c>
      <c r="AF76" s="60">
        <v>2.574181687017425</v>
      </c>
      <c r="AG76" s="60">
        <v>2.3258663937649602</v>
      </c>
      <c r="AH76" s="60">
        <v>4.9346193697145662</v>
      </c>
      <c r="AI76" s="60">
        <v>4.6886692685627658</v>
      </c>
      <c r="AJ76" s="60">
        <v>0</v>
      </c>
      <c r="AK76" s="60">
        <v>0</v>
      </c>
    </row>
    <row r="77" spans="1:37" s="59" customFormat="1" x14ac:dyDescent="0.3">
      <c r="A77" s="61">
        <v>25</v>
      </c>
      <c r="B77" s="60"/>
      <c r="C77" s="60">
        <v>50</v>
      </c>
      <c r="D77" s="60">
        <v>9.975433349609375E-4</v>
      </c>
      <c r="E77" s="60" t="b">
        <v>0</v>
      </c>
      <c r="F77" s="60">
        <v>6.4000000000000116E-3</v>
      </c>
      <c r="G77" s="60">
        <v>1.0014835710813631E-32</v>
      </c>
      <c r="H77" s="60">
        <v>8.3266726846886741E-17</v>
      </c>
      <c r="I77" s="60">
        <v>5.5511151231257827E-17</v>
      </c>
      <c r="J77" s="60">
        <v>1.7763568394002499E-17</v>
      </c>
      <c r="K77" s="60">
        <v>3.1086244689504392E-17</v>
      </c>
      <c r="L77" s="60">
        <v>8.0000000000000071E-2</v>
      </c>
      <c r="M77" s="60">
        <v>0</v>
      </c>
      <c r="N77" s="60">
        <v>1.7763568394002499E-17</v>
      </c>
      <c r="O77" s="60">
        <v>3.1086244689504392E-17</v>
      </c>
      <c r="P77" s="60">
        <v>0.12</v>
      </c>
      <c r="Q77" s="60">
        <v>-0.2</v>
      </c>
      <c r="R77" s="60">
        <v>4.4408920985006263E-18</v>
      </c>
      <c r="S77" s="60">
        <v>-3.1086244689504392E-17</v>
      </c>
      <c r="T77" s="60">
        <v>0.12000000000000011</v>
      </c>
      <c r="U77" s="60">
        <v>-0.2</v>
      </c>
      <c r="V77" s="60">
        <v>2.2204460492503129E-17</v>
      </c>
      <c r="W77" s="60">
        <v>0</v>
      </c>
      <c r="X77" s="60">
        <v>4.0000000000000042E-2</v>
      </c>
      <c r="Y77" s="60">
        <v>-0.2</v>
      </c>
      <c r="Z77" s="60">
        <v>4.4408920985006263E-18</v>
      </c>
      <c r="AA77" s="60">
        <v>-3.1086244689504392E-17</v>
      </c>
      <c r="AB77" s="60" t="s">
        <v>2158</v>
      </c>
      <c r="AC77" s="60" t="s">
        <v>2159</v>
      </c>
      <c r="AD77" s="60" t="s">
        <v>2160</v>
      </c>
      <c r="AE77" s="60" t="s">
        <v>2159</v>
      </c>
      <c r="AF77" s="60">
        <v>6.0724955454985552E-14</v>
      </c>
      <c r="AG77" s="60">
        <v>2.019159052808337E-14</v>
      </c>
      <c r="AH77" s="60">
        <v>4.4090398935490472E-14</v>
      </c>
      <c r="AI77" s="60">
        <v>2.0766576824768851E-14</v>
      </c>
      <c r="AJ77" s="60">
        <v>0</v>
      </c>
      <c r="AK77" s="60">
        <v>0</v>
      </c>
    </row>
    <row r="78" spans="1:37" s="59" customFormat="1" x14ac:dyDescent="0.3">
      <c r="A78" s="61">
        <v>26</v>
      </c>
      <c r="B78" s="60"/>
      <c r="C78" s="60">
        <v>50</v>
      </c>
      <c r="D78" s="60">
        <v>1.9946098327636719E-3</v>
      </c>
      <c r="E78" s="60" t="b">
        <v>0</v>
      </c>
      <c r="F78" s="60">
        <v>6.399999999999996E-2</v>
      </c>
      <c r="G78" s="60">
        <v>2.559999999999996E-2</v>
      </c>
      <c r="H78" s="60">
        <v>5.5511151231257827E-17</v>
      </c>
      <c r="I78" s="60">
        <v>0.15999999999999989</v>
      </c>
      <c r="J78" s="60">
        <v>0</v>
      </c>
      <c r="K78" s="60">
        <v>4.3493530788828677E-17</v>
      </c>
      <c r="L78" s="60">
        <v>7.999999999999996E-2</v>
      </c>
      <c r="M78" s="60">
        <v>0.23999999999999991</v>
      </c>
      <c r="N78" s="60">
        <v>0</v>
      </c>
      <c r="O78" s="60">
        <v>4.3493530788828677E-17</v>
      </c>
      <c r="P78" s="60">
        <v>8.0000000000000071E-2</v>
      </c>
      <c r="Q78" s="60">
        <v>-0.32000000000000012</v>
      </c>
      <c r="R78" s="60">
        <v>-3.552713678800501E-17</v>
      </c>
      <c r="S78" s="60">
        <v>-6.1257099182831191E-17</v>
      </c>
      <c r="T78" s="60">
        <v>8.0000000000000127E-2</v>
      </c>
      <c r="U78" s="60">
        <v>-0.47999999999999993</v>
      </c>
      <c r="V78" s="60">
        <v>-3.552713678800501E-17</v>
      </c>
      <c r="W78" s="60">
        <v>-1.7763568394002511E-17</v>
      </c>
      <c r="X78" s="60">
        <v>0.16000000000000009</v>
      </c>
      <c r="Y78" s="60">
        <v>-0.24</v>
      </c>
      <c r="Z78" s="60">
        <v>-3.552713678800501E-17</v>
      </c>
      <c r="AA78" s="60">
        <v>-6.1257099182831191E-17</v>
      </c>
      <c r="AB78" s="60" t="s">
        <v>2161</v>
      </c>
      <c r="AC78" s="60" t="s">
        <v>2162</v>
      </c>
      <c r="AD78" s="60" t="s">
        <v>2163</v>
      </c>
      <c r="AE78" s="60" t="s">
        <v>2162</v>
      </c>
      <c r="AF78" s="60">
        <v>4.4874795589008514</v>
      </c>
      <c r="AG78" s="60">
        <v>5.5136548905229814</v>
      </c>
      <c r="AH78" s="60">
        <v>9.6315974038768175</v>
      </c>
      <c r="AI78" s="60">
        <v>9.1625379857465052</v>
      </c>
      <c r="AJ78" s="60">
        <v>0</v>
      </c>
      <c r="AK78" s="60">
        <v>0</v>
      </c>
    </row>
    <row r="79" spans="1:37" s="59" customFormat="1" x14ac:dyDescent="0.3">
      <c r="A79" s="61">
        <v>27</v>
      </c>
      <c r="B79" s="60"/>
      <c r="C79" s="60">
        <v>50</v>
      </c>
      <c r="D79" s="60">
        <v>9.975433349609375E-4</v>
      </c>
      <c r="E79" s="60" t="b">
        <v>0</v>
      </c>
      <c r="F79" s="60">
        <v>5.4399999999999962E-2</v>
      </c>
      <c r="G79" s="60">
        <v>3.1999999999999819E-3</v>
      </c>
      <c r="H79" s="60">
        <v>3.9999999999999952E-2</v>
      </c>
      <c r="I79" s="60">
        <v>3.9999999999999807E-2</v>
      </c>
      <c r="J79" s="60">
        <v>1.332267629550188E-17</v>
      </c>
      <c r="K79" s="60">
        <v>4.4408920985006239E-18</v>
      </c>
      <c r="L79" s="60">
        <v>0.2</v>
      </c>
      <c r="M79" s="60">
        <v>0.1199999999999999</v>
      </c>
      <c r="N79" s="60">
        <v>1.332267629550188E-17</v>
      </c>
      <c r="O79" s="60">
        <v>4.4408920985006239E-18</v>
      </c>
      <c r="P79" s="60">
        <v>-0.15999999999999989</v>
      </c>
      <c r="Q79" s="60">
        <v>-0.2400000000000003</v>
      </c>
      <c r="R79" s="60">
        <v>2.2204460492503129E-17</v>
      </c>
      <c r="S79" s="60">
        <v>-3.1086244689504392E-17</v>
      </c>
      <c r="T79" s="60">
        <v>-0.1999999999999999</v>
      </c>
      <c r="U79" s="60">
        <v>-0.28000000000000008</v>
      </c>
      <c r="V79" s="60">
        <v>8.8817841970012525E-18</v>
      </c>
      <c r="W79" s="60">
        <v>-3.552713678800501E-17</v>
      </c>
      <c r="X79" s="60">
        <v>5.3290705182007512E-17</v>
      </c>
      <c r="Y79" s="60">
        <v>-0.16000000000000009</v>
      </c>
      <c r="Z79" s="60">
        <v>2.2204460492503129E-17</v>
      </c>
      <c r="AA79" s="60">
        <v>-3.1086244689504392E-17</v>
      </c>
      <c r="AB79" s="60" t="s">
        <v>4192</v>
      </c>
      <c r="AC79" s="60" t="s">
        <v>4193</v>
      </c>
      <c r="AD79" s="60" t="s">
        <v>4194</v>
      </c>
      <c r="AE79" s="60" t="s">
        <v>4193</v>
      </c>
      <c r="AF79" s="60">
        <v>7.9063751817814794</v>
      </c>
      <c r="AG79" s="60">
        <v>2.95314119485991</v>
      </c>
      <c r="AH79" s="60">
        <v>2.7374779158074412</v>
      </c>
      <c r="AI79" s="60">
        <v>2.586918764509873</v>
      </c>
      <c r="AJ79" s="60">
        <v>0</v>
      </c>
      <c r="AK79" s="60">
        <v>0</v>
      </c>
    </row>
    <row r="80" spans="1:37" s="59" customFormat="1" x14ac:dyDescent="0.3">
      <c r="A80" s="61">
        <v>28</v>
      </c>
      <c r="B80" s="60"/>
      <c r="C80" s="60">
        <v>50</v>
      </c>
      <c r="D80" s="60">
        <v>9.9682807922363281E-4</v>
      </c>
      <c r="E80" s="60" t="b">
        <v>0</v>
      </c>
      <c r="F80" s="60">
        <v>1.599999999999999E-2</v>
      </c>
      <c r="G80" s="60">
        <v>3.1999999999999941E-3</v>
      </c>
      <c r="H80" s="60">
        <v>3.9999999999999987E-2</v>
      </c>
      <c r="I80" s="60">
        <v>3.9999999999999918E-2</v>
      </c>
      <c r="J80" s="60">
        <v>1.332267629550188E-17</v>
      </c>
      <c r="K80" s="60">
        <v>1.2864981197413091E-17</v>
      </c>
      <c r="L80" s="60">
        <v>4.0000000000000008E-2</v>
      </c>
      <c r="M80" s="60">
        <v>0.1199999999999999</v>
      </c>
      <c r="N80" s="60">
        <v>1.332267629550188E-17</v>
      </c>
      <c r="O80" s="60">
        <v>1.2864981197413091E-17</v>
      </c>
      <c r="P80" s="60">
        <v>6.2450045135165055E-17</v>
      </c>
      <c r="Q80" s="60">
        <v>-0.40000000000000008</v>
      </c>
      <c r="R80" s="60">
        <v>1.332267629550188E-17</v>
      </c>
      <c r="S80" s="60">
        <v>-3.951033378841685E-17</v>
      </c>
      <c r="T80" s="60">
        <v>-3.9999999999999931E-2</v>
      </c>
      <c r="U80" s="60">
        <v>-0.44</v>
      </c>
      <c r="V80" s="60">
        <v>2.6645352591003759E-17</v>
      </c>
      <c r="W80" s="60">
        <v>-2.6645352591003759E-17</v>
      </c>
      <c r="X80" s="60">
        <v>7.549516567451065E-17</v>
      </c>
      <c r="Y80" s="60">
        <v>-0.32000000000000012</v>
      </c>
      <c r="Z80" s="60">
        <v>1.332267629550188E-17</v>
      </c>
      <c r="AA80" s="60">
        <v>-3.951033378841685E-17</v>
      </c>
      <c r="AB80" s="60" t="s">
        <v>2164</v>
      </c>
      <c r="AC80" s="60" t="s">
        <v>2165</v>
      </c>
      <c r="AD80" s="60" t="s">
        <v>2166</v>
      </c>
      <c r="AE80" s="60" t="s">
        <v>2165</v>
      </c>
      <c r="AF80" s="60">
        <v>6.6252154649008546</v>
      </c>
      <c r="AG80" s="60">
        <v>3.6602557509848999</v>
      </c>
      <c r="AH80" s="60">
        <v>2.4673096848572742</v>
      </c>
      <c r="AI80" s="60">
        <v>2.344334634281374</v>
      </c>
      <c r="AJ80" s="60">
        <v>0</v>
      </c>
      <c r="AK80" s="60">
        <v>0</v>
      </c>
    </row>
    <row r="81" spans="1:37" s="59" customFormat="1" x14ac:dyDescent="0.3">
      <c r="A81" s="61">
        <v>29</v>
      </c>
      <c r="B81" s="60"/>
      <c r="C81" s="60">
        <v>50</v>
      </c>
      <c r="D81" s="60">
        <v>9.6106529235839844E-4</v>
      </c>
      <c r="E81" s="60" t="b">
        <v>0</v>
      </c>
      <c r="F81" s="60">
        <v>5.4400000000000052E-2</v>
      </c>
      <c r="G81" s="60">
        <v>1.6000000000000032E-2</v>
      </c>
      <c r="H81" s="60">
        <v>4.0000000000000008E-2</v>
      </c>
      <c r="I81" s="60">
        <v>0.12000000000000011</v>
      </c>
      <c r="J81" s="60">
        <v>1.730587329591373E-17</v>
      </c>
      <c r="K81" s="60">
        <v>1.8907806139224469E-17</v>
      </c>
      <c r="L81" s="60">
        <v>0.2</v>
      </c>
      <c r="M81" s="60">
        <v>0.1200000000000002</v>
      </c>
      <c r="N81" s="60">
        <v>2.2204460492503141E-17</v>
      </c>
      <c r="O81" s="60">
        <v>9.1106317460456461E-18</v>
      </c>
      <c r="P81" s="60">
        <v>-0.1999999999999999</v>
      </c>
      <c r="Q81" s="60">
        <v>-0.20000000000000009</v>
      </c>
      <c r="R81" s="60">
        <v>1.378037139359067E-17</v>
      </c>
      <c r="S81" s="60">
        <v>-5.4206095378185093E-17</v>
      </c>
      <c r="T81" s="60">
        <v>-0.23999999999999991</v>
      </c>
      <c r="U81" s="60">
        <v>-0.32000000000000017</v>
      </c>
      <c r="V81" s="60">
        <v>3.1086244689504392E-17</v>
      </c>
      <c r="W81" s="60">
        <v>-3.5298289238960618E-17</v>
      </c>
      <c r="X81" s="60">
        <v>-3.9999999999999911E-2</v>
      </c>
      <c r="Y81" s="60">
        <v>-0.2</v>
      </c>
      <c r="Z81" s="60">
        <v>8.8817841970012525E-18</v>
      </c>
      <c r="AA81" s="60">
        <v>-4.4408920985006258E-17</v>
      </c>
      <c r="AB81" s="60" t="s">
        <v>2167</v>
      </c>
      <c r="AC81" s="60" t="s">
        <v>2168</v>
      </c>
      <c r="AD81" s="60" t="s">
        <v>2169</v>
      </c>
      <c r="AE81" s="60" t="s">
        <v>2168</v>
      </c>
      <c r="AF81" s="60">
        <v>11.920849728017229</v>
      </c>
      <c r="AG81" s="60">
        <v>1.0457208031147449</v>
      </c>
      <c r="AH81" s="60">
        <v>7.9936104272994024</v>
      </c>
      <c r="AI81" s="60">
        <v>7.5650544796502279</v>
      </c>
      <c r="AJ81" s="60">
        <v>0</v>
      </c>
      <c r="AK81" s="60">
        <v>0</v>
      </c>
    </row>
    <row r="82" spans="1:37" s="59" customFormat="1" x14ac:dyDescent="0.3">
      <c r="A82" s="61">
        <v>30</v>
      </c>
      <c r="B82" s="60"/>
      <c r="C82" s="60">
        <v>50</v>
      </c>
      <c r="D82" s="60">
        <v>9.9730491638183594E-4</v>
      </c>
      <c r="E82" s="60" t="b">
        <v>0</v>
      </c>
      <c r="F82" s="60">
        <v>2.8799999999999999E-2</v>
      </c>
      <c r="G82" s="60">
        <v>3.1999999999999941E-3</v>
      </c>
      <c r="H82" s="60">
        <v>3.9999999999999987E-2</v>
      </c>
      <c r="I82" s="60">
        <v>3.9999999999999918E-2</v>
      </c>
      <c r="J82" s="60">
        <v>2.197561294345874E-17</v>
      </c>
      <c r="K82" s="60">
        <v>5.8139773927669827E-18</v>
      </c>
      <c r="L82" s="60">
        <v>0.12</v>
      </c>
      <c r="M82" s="60">
        <v>0.12</v>
      </c>
      <c r="N82" s="60">
        <v>2.197561294345874E-17</v>
      </c>
      <c r="O82" s="60">
        <v>5.8139773927669827E-18</v>
      </c>
      <c r="P82" s="60">
        <v>-7.9999999999999905E-2</v>
      </c>
      <c r="Q82" s="60">
        <v>-0.24000000000000021</v>
      </c>
      <c r="R82" s="60">
        <v>3.552713678800501E-17</v>
      </c>
      <c r="S82" s="60">
        <v>-2.3577545786769491E-17</v>
      </c>
      <c r="T82" s="60">
        <v>-0.1199999999999999</v>
      </c>
      <c r="U82" s="60">
        <v>-0.28000000000000008</v>
      </c>
      <c r="V82" s="60">
        <v>1.355152384454627E-17</v>
      </c>
      <c r="W82" s="60">
        <v>-1.7763568394002511E-17</v>
      </c>
      <c r="X82" s="60">
        <v>9.7699626167013776E-17</v>
      </c>
      <c r="Y82" s="60">
        <v>-0.16000000000000009</v>
      </c>
      <c r="Z82" s="60">
        <v>3.552713678800501E-17</v>
      </c>
      <c r="AA82" s="60">
        <v>-2.3577545786769491E-17</v>
      </c>
      <c r="AB82" s="60" t="s">
        <v>2170</v>
      </c>
      <c r="AC82" s="60" t="s">
        <v>2171</v>
      </c>
      <c r="AD82" s="60" t="s">
        <v>2172</v>
      </c>
      <c r="AE82" s="60" t="s">
        <v>2171</v>
      </c>
      <c r="AF82" s="60">
        <v>7.0128794362497446</v>
      </c>
      <c r="AG82" s="60">
        <v>3.2023764252131679</v>
      </c>
      <c r="AH82" s="60">
        <v>2.7374779158074412</v>
      </c>
      <c r="AI82" s="60">
        <v>2.586918764509873</v>
      </c>
      <c r="AJ82" s="60">
        <v>0</v>
      </c>
      <c r="AK82" s="60">
        <v>0</v>
      </c>
    </row>
    <row r="83" spans="1:37" s="59" customFormat="1" x14ac:dyDescent="0.3">
      <c r="A83" s="61">
        <v>31</v>
      </c>
      <c r="B83" s="60"/>
      <c r="C83" s="60">
        <v>50</v>
      </c>
      <c r="D83" s="60">
        <v>9.9849700927734375E-4</v>
      </c>
      <c r="E83" s="60" t="b">
        <v>0</v>
      </c>
      <c r="F83" s="60">
        <v>2.880000000000001E-2</v>
      </c>
      <c r="G83" s="60">
        <v>1.2800000000000009E-2</v>
      </c>
      <c r="H83" s="60">
        <v>8.0000000000000016E-2</v>
      </c>
      <c r="I83" s="60">
        <v>8.0000000000000016E-2</v>
      </c>
      <c r="J83" s="60">
        <v>9.7971743931788255E-18</v>
      </c>
      <c r="K83" s="60">
        <v>1.9594348786357651E-17</v>
      </c>
      <c r="L83" s="60">
        <v>0.1199999999999999</v>
      </c>
      <c r="M83" s="60">
        <v>0.12000000000000011</v>
      </c>
      <c r="N83" s="60">
        <v>0</v>
      </c>
      <c r="O83" s="60">
        <v>0</v>
      </c>
      <c r="P83" s="60">
        <v>-0.23999999999999991</v>
      </c>
      <c r="Q83" s="60">
        <v>-0.16000000000000009</v>
      </c>
      <c r="R83" s="60">
        <v>2.5729962394826181E-17</v>
      </c>
      <c r="S83" s="60">
        <v>-3.3696356395649861E-17</v>
      </c>
      <c r="T83" s="60">
        <v>-0.3199999999999999</v>
      </c>
      <c r="U83" s="60">
        <v>-0.2400000000000001</v>
      </c>
      <c r="V83" s="60">
        <v>3.552713678800501E-17</v>
      </c>
      <c r="W83" s="60">
        <v>-5.3290705182007512E-17</v>
      </c>
      <c r="X83" s="60">
        <v>-0.2</v>
      </c>
      <c r="Y83" s="60">
        <v>-0.12</v>
      </c>
      <c r="Z83" s="60">
        <v>3.552713678800501E-17</v>
      </c>
      <c r="AA83" s="60">
        <v>-5.3290705182007512E-17</v>
      </c>
      <c r="AB83" s="60" t="s">
        <v>2173</v>
      </c>
      <c r="AC83" s="60" t="s">
        <v>766</v>
      </c>
      <c r="AD83" s="60" t="s">
        <v>2174</v>
      </c>
      <c r="AE83" s="60" t="s">
        <v>766</v>
      </c>
      <c r="AF83" s="60">
        <v>19.184454887410009</v>
      </c>
      <c r="AG83" s="60">
        <v>5.2447839535548839</v>
      </c>
      <c r="AH83" s="60">
        <v>5.6290498275128993</v>
      </c>
      <c r="AI83" s="60">
        <v>5.3112348602466994</v>
      </c>
      <c r="AJ83" s="60">
        <v>0</v>
      </c>
      <c r="AK83" s="60">
        <v>0</v>
      </c>
    </row>
    <row r="84" spans="1:37" s="59" customFormat="1" x14ac:dyDescent="0.3">
      <c r="A84" s="61">
        <v>32</v>
      </c>
      <c r="B84" s="60"/>
      <c r="C84" s="60">
        <v>50</v>
      </c>
      <c r="D84" s="60">
        <v>9.9730491638183594E-4</v>
      </c>
      <c r="E84" s="60" t="b">
        <v>0</v>
      </c>
      <c r="F84" s="60">
        <v>1.6E-2</v>
      </c>
      <c r="G84" s="60">
        <v>4.8148248609680903E-33</v>
      </c>
      <c r="H84" s="60">
        <v>6.9388939039072284E-17</v>
      </c>
      <c r="I84" s="60">
        <v>0</v>
      </c>
      <c r="J84" s="60">
        <v>8.8817841970012525E-18</v>
      </c>
      <c r="K84" s="60">
        <v>4.5769509808879345E-19</v>
      </c>
      <c r="L84" s="60">
        <v>4.0000000000000022E-2</v>
      </c>
      <c r="M84" s="60">
        <v>0.12</v>
      </c>
      <c r="N84" s="60">
        <v>8.8817841970012525E-18</v>
      </c>
      <c r="O84" s="60">
        <v>4.5769509808879345E-19</v>
      </c>
      <c r="P84" s="60">
        <v>8.0000000000000043E-2</v>
      </c>
      <c r="Q84" s="60">
        <v>-0.32</v>
      </c>
      <c r="R84" s="60">
        <v>0</v>
      </c>
      <c r="S84" s="60">
        <v>-1.7305873295913721E-17</v>
      </c>
      <c r="T84" s="60">
        <v>8.0000000000000113E-2</v>
      </c>
      <c r="U84" s="60">
        <v>-0.32</v>
      </c>
      <c r="V84" s="60">
        <v>8.8817841970012525E-18</v>
      </c>
      <c r="W84" s="60">
        <v>-1.7763568394002511E-17</v>
      </c>
      <c r="X84" s="60">
        <v>4.0000000000000091E-2</v>
      </c>
      <c r="Y84" s="60">
        <v>-0.2</v>
      </c>
      <c r="Z84" s="60">
        <v>0</v>
      </c>
      <c r="AA84" s="60">
        <v>-1.7305873295913721E-17</v>
      </c>
      <c r="AB84" s="60" t="s">
        <v>2175</v>
      </c>
      <c r="AC84" s="60" t="s">
        <v>2176</v>
      </c>
      <c r="AD84" s="60" t="s">
        <v>2177</v>
      </c>
      <c r="AE84" s="60" t="s">
        <v>2176</v>
      </c>
      <c r="AF84" s="60">
        <v>0</v>
      </c>
      <c r="AG84" s="60">
        <v>3.9777841228478459E-14</v>
      </c>
      <c r="AH84" s="60">
        <v>2.028299210437259E-14</v>
      </c>
      <c r="AI84" s="60">
        <v>1.9195573974416662E-14</v>
      </c>
      <c r="AJ84" s="60">
        <v>0</v>
      </c>
      <c r="AK84" s="60">
        <v>0</v>
      </c>
    </row>
    <row r="85" spans="1:37" s="59" customFormat="1" x14ac:dyDescent="0.3">
      <c r="A85" s="61">
        <v>33</v>
      </c>
      <c r="B85" s="60"/>
      <c r="C85" s="60">
        <v>50</v>
      </c>
      <c r="D85" s="60">
        <v>1.9929409027099609E-3</v>
      </c>
      <c r="E85" s="60" t="b">
        <v>0</v>
      </c>
      <c r="F85" s="60">
        <v>3.2000000000000021E-2</v>
      </c>
      <c r="G85" s="60">
        <v>3.200000000000008E-3</v>
      </c>
      <c r="H85" s="60">
        <v>0.04</v>
      </c>
      <c r="I85" s="60">
        <v>4.0000000000000091E-2</v>
      </c>
      <c r="J85" s="60">
        <v>6.1629758220391547E-33</v>
      </c>
      <c r="K85" s="60">
        <v>8.8817841970012602E-18</v>
      </c>
      <c r="L85" s="60">
        <v>0.16</v>
      </c>
      <c r="M85" s="60">
        <v>8.0000000000000182E-2</v>
      </c>
      <c r="N85" s="60">
        <v>6.1629758220391547E-33</v>
      </c>
      <c r="O85" s="60">
        <v>8.8817841970012602E-18</v>
      </c>
      <c r="P85" s="60">
        <v>-3.9999999999999883E-2</v>
      </c>
      <c r="Q85" s="60">
        <v>-0.20000000000000009</v>
      </c>
      <c r="R85" s="60">
        <v>1.7763568394002511E-17</v>
      </c>
      <c r="S85" s="60">
        <v>-2.2204460492503129E-17</v>
      </c>
      <c r="T85" s="60">
        <v>-7.9999999999999877E-2</v>
      </c>
      <c r="U85" s="60">
        <v>-0.24000000000000021</v>
      </c>
      <c r="V85" s="60">
        <v>1.7763568394002511E-17</v>
      </c>
      <c r="W85" s="60">
        <v>-3.1086244689504392E-17</v>
      </c>
      <c r="X85" s="60">
        <v>8.0000000000000113E-2</v>
      </c>
      <c r="Y85" s="60">
        <v>-0.16</v>
      </c>
      <c r="Z85" s="60">
        <v>1.7763568394002511E-17</v>
      </c>
      <c r="AA85" s="60">
        <v>-2.2204460492503129E-17</v>
      </c>
      <c r="AB85" s="60" t="s">
        <v>4195</v>
      </c>
      <c r="AC85" s="60" t="s">
        <v>4196</v>
      </c>
      <c r="AD85" s="60" t="s">
        <v>4197</v>
      </c>
      <c r="AE85" s="60" t="s">
        <v>4198</v>
      </c>
      <c r="AF85" s="60">
        <v>6.5533041192742543</v>
      </c>
      <c r="AG85" s="60">
        <v>3.3083213274744652</v>
      </c>
      <c r="AH85" s="60">
        <v>2.8145249137564439</v>
      </c>
      <c r="AI85" s="60">
        <v>2.6556174301233488</v>
      </c>
      <c r="AJ85" s="60">
        <v>0</v>
      </c>
      <c r="AK85" s="60">
        <v>0</v>
      </c>
    </row>
    <row r="86" spans="1:37" s="59" customFormat="1" x14ac:dyDescent="0.3">
      <c r="A86" s="61">
        <v>34</v>
      </c>
      <c r="B86" s="60"/>
      <c r="C86" s="60">
        <v>50</v>
      </c>
      <c r="D86" s="60">
        <v>0</v>
      </c>
      <c r="E86" s="60" t="b">
        <v>0</v>
      </c>
      <c r="F86" s="60">
        <v>2.559999999999997E-2</v>
      </c>
      <c r="G86" s="60">
        <v>3.8518598887744723E-32</v>
      </c>
      <c r="H86" s="60">
        <v>2.775557561562891E-17</v>
      </c>
      <c r="I86" s="60">
        <v>1.9428902930940239E-16</v>
      </c>
      <c r="J86" s="60">
        <v>2.2204460492503129E-17</v>
      </c>
      <c r="K86" s="60">
        <v>1.7763568394002511E-17</v>
      </c>
      <c r="L86" s="60">
        <v>0.15999999999999989</v>
      </c>
      <c r="M86" s="60">
        <v>8.3266726846886741E-17</v>
      </c>
      <c r="N86" s="60">
        <v>2.2204460492503129E-17</v>
      </c>
      <c r="O86" s="60">
        <v>1.7763568394002511E-17</v>
      </c>
      <c r="P86" s="60">
        <v>-0.15999999999999989</v>
      </c>
      <c r="Q86" s="60">
        <v>-0.24000000000000021</v>
      </c>
      <c r="R86" s="60">
        <v>2.2204460492503129E-17</v>
      </c>
      <c r="S86" s="60">
        <v>-3.9968028886505628E-17</v>
      </c>
      <c r="T86" s="60">
        <v>-0.15999999999999989</v>
      </c>
      <c r="U86" s="60">
        <v>-0.24</v>
      </c>
      <c r="V86" s="60">
        <v>4.4408920985006258E-17</v>
      </c>
      <c r="W86" s="60">
        <v>-5.7731597280508142E-17</v>
      </c>
      <c r="X86" s="60">
        <v>3.9968028886505628E-17</v>
      </c>
      <c r="Y86" s="60">
        <v>-0.2400000000000001</v>
      </c>
      <c r="Z86" s="60">
        <v>2.2204460492503129E-17</v>
      </c>
      <c r="AA86" s="60">
        <v>-3.9968028886505628E-17</v>
      </c>
      <c r="AB86" s="60" t="s">
        <v>2178</v>
      </c>
      <c r="AC86" s="60" t="s">
        <v>2179</v>
      </c>
      <c r="AD86" s="60" t="s">
        <v>2180</v>
      </c>
      <c r="AE86" s="60" t="s">
        <v>2063</v>
      </c>
      <c r="AF86" s="60">
        <v>0</v>
      </c>
      <c r="AG86" s="60">
        <v>1.4719272938939299E-14</v>
      </c>
      <c r="AH86" s="60">
        <v>4.2849463672876482E-14</v>
      </c>
      <c r="AI86" s="60">
        <v>4.0430191981940672E-14</v>
      </c>
      <c r="AJ86" s="60">
        <v>0</v>
      </c>
      <c r="AK86" s="60">
        <v>0</v>
      </c>
    </row>
    <row r="87" spans="1:37" s="59" customFormat="1" x14ac:dyDescent="0.3">
      <c r="A87" s="61">
        <v>35</v>
      </c>
      <c r="B87" s="60"/>
      <c r="C87" s="60">
        <v>50</v>
      </c>
      <c r="D87" s="60">
        <v>9.9062919616699219E-4</v>
      </c>
      <c r="E87" s="60" t="b">
        <v>0</v>
      </c>
      <c r="F87" s="60">
        <v>0.1152</v>
      </c>
      <c r="G87" s="60">
        <v>5.439999999999999E-2</v>
      </c>
      <c r="H87" s="60">
        <v>0.1199999999999998</v>
      </c>
      <c r="I87" s="60">
        <v>0.20000000000000009</v>
      </c>
      <c r="J87" s="60">
        <v>1.3780371393590661E-17</v>
      </c>
      <c r="K87" s="60">
        <v>1.1442377452219699E-18</v>
      </c>
      <c r="L87" s="60">
        <v>0.23999999999999991</v>
      </c>
      <c r="M87" s="60">
        <v>0.2400000000000001</v>
      </c>
      <c r="N87" s="60">
        <v>8.8817841970012448E-18</v>
      </c>
      <c r="O87" s="60">
        <v>8.6529366479568558E-18</v>
      </c>
      <c r="P87" s="60">
        <v>-0.2</v>
      </c>
      <c r="Q87" s="60">
        <v>-0.2</v>
      </c>
      <c r="R87" s="60">
        <v>3.154393978759317E-17</v>
      </c>
      <c r="S87" s="60">
        <v>-2.7560742787181331E-17</v>
      </c>
      <c r="T87" s="60">
        <v>-0.31999999999999978</v>
      </c>
      <c r="U87" s="60">
        <v>-0.40000000000000008</v>
      </c>
      <c r="V87" s="60">
        <v>1.7763568394002511E-17</v>
      </c>
      <c r="W87" s="60">
        <v>-2.6416505041959361E-17</v>
      </c>
      <c r="X87" s="60">
        <v>-7.9999999999999932E-2</v>
      </c>
      <c r="Y87" s="60">
        <v>-0.16</v>
      </c>
      <c r="Z87" s="60">
        <v>2.6645352591003759E-17</v>
      </c>
      <c r="AA87" s="60">
        <v>-1.7763568394002511E-17</v>
      </c>
      <c r="AB87" s="60" t="s">
        <v>2181</v>
      </c>
      <c r="AC87" s="60" t="s">
        <v>2182</v>
      </c>
      <c r="AD87" s="60" t="s">
        <v>2183</v>
      </c>
      <c r="AE87" s="60" t="s">
        <v>2184</v>
      </c>
      <c r="AF87" s="60">
        <v>35.121638521792811</v>
      </c>
      <c r="AG87" s="60">
        <v>6.4145891781516058</v>
      </c>
      <c r="AH87" s="60">
        <v>12.64862927950128</v>
      </c>
      <c r="AI87" s="60">
        <v>12.00306518573143</v>
      </c>
      <c r="AJ87" s="60">
        <v>0</v>
      </c>
      <c r="AK87" s="60">
        <v>0</v>
      </c>
    </row>
    <row r="88" spans="1:37" s="59" customFormat="1" x14ac:dyDescent="0.3">
      <c r="A88" s="61">
        <v>36</v>
      </c>
      <c r="B88" s="60"/>
      <c r="C88" s="60">
        <v>50</v>
      </c>
      <c r="D88" s="60">
        <v>9.9706649780273438E-4</v>
      </c>
      <c r="E88" s="60" t="b">
        <v>0</v>
      </c>
      <c r="F88" s="60">
        <v>1.6E-2</v>
      </c>
      <c r="G88" s="60">
        <v>3.199999999999988E-3</v>
      </c>
      <c r="H88" s="60">
        <v>3.999999999999998E-2</v>
      </c>
      <c r="I88" s="60">
        <v>3.9999999999999869E-2</v>
      </c>
      <c r="J88" s="60">
        <v>2.8865798640254071E-17</v>
      </c>
      <c r="K88" s="60">
        <v>1.332267629550187E-17</v>
      </c>
      <c r="L88" s="60">
        <v>0.12</v>
      </c>
      <c r="M88" s="60">
        <v>3.999999999999998E-2</v>
      </c>
      <c r="N88" s="60">
        <v>2.8865798640254071E-17</v>
      </c>
      <c r="O88" s="60">
        <v>1.332267629550187E-17</v>
      </c>
      <c r="P88" s="60">
        <v>0.16000000000000009</v>
      </c>
      <c r="Q88" s="60">
        <v>-0.16</v>
      </c>
      <c r="R88" s="60">
        <v>3.1086244689504392E-17</v>
      </c>
      <c r="S88" s="60">
        <v>-3.1086244689504392E-17</v>
      </c>
      <c r="T88" s="60">
        <v>0.12000000000000011</v>
      </c>
      <c r="U88" s="60">
        <v>-0.12000000000000011</v>
      </c>
      <c r="V88" s="60">
        <v>2.2204460492503131E-18</v>
      </c>
      <c r="W88" s="60">
        <v>-1.7763568394002511E-17</v>
      </c>
      <c r="X88" s="60">
        <v>1.1546319456101631E-16</v>
      </c>
      <c r="Y88" s="60">
        <v>-0.16000000000000009</v>
      </c>
      <c r="Z88" s="60">
        <v>3.1086244689504392E-17</v>
      </c>
      <c r="AA88" s="60">
        <v>-3.1086244689504392E-17</v>
      </c>
      <c r="AB88" s="60" t="s">
        <v>4199</v>
      </c>
      <c r="AC88" s="60" t="s">
        <v>4200</v>
      </c>
      <c r="AD88" s="60" t="s">
        <v>4201</v>
      </c>
      <c r="AE88" s="60" t="s">
        <v>4200</v>
      </c>
      <c r="AF88" s="60">
        <v>3.0771421333426572</v>
      </c>
      <c r="AG88" s="60">
        <v>6.6504554392938964</v>
      </c>
      <c r="AH88" s="60">
        <v>3.074087816123062</v>
      </c>
      <c r="AI88" s="60">
        <v>2.8855010354551842</v>
      </c>
      <c r="AJ88" s="60">
        <v>0</v>
      </c>
      <c r="AK88" s="60">
        <v>0</v>
      </c>
    </row>
    <row r="89" spans="1:37" s="59" customFormat="1" x14ac:dyDescent="0.3">
      <c r="A89" s="61">
        <v>37</v>
      </c>
      <c r="B89" s="60"/>
      <c r="C89" s="60">
        <v>50</v>
      </c>
      <c r="D89" s="60">
        <v>1.9946098327636719E-3</v>
      </c>
      <c r="E89" s="60" t="b">
        <v>0</v>
      </c>
      <c r="F89" s="60">
        <v>6.4000000000000001E-2</v>
      </c>
      <c r="G89" s="60">
        <v>1.2800000000000009E-2</v>
      </c>
      <c r="H89" s="60">
        <v>8.0000000000000099E-2</v>
      </c>
      <c r="I89" s="60">
        <v>7.999999999999996E-2</v>
      </c>
      <c r="J89" s="60">
        <v>3.3306690738754689E-17</v>
      </c>
      <c r="K89" s="60">
        <v>1.8221263492091289E-17</v>
      </c>
      <c r="L89" s="60">
        <v>8.0000000000000043E-2</v>
      </c>
      <c r="M89" s="60">
        <v>0.24</v>
      </c>
      <c r="N89" s="60">
        <v>3.3306690738754689E-17</v>
      </c>
      <c r="O89" s="60">
        <v>1.8221263492091289E-17</v>
      </c>
      <c r="P89" s="60">
        <v>7.9999999999999988E-2</v>
      </c>
      <c r="Q89" s="60">
        <v>-0.4</v>
      </c>
      <c r="R89" s="60">
        <v>-4.4408920985006258E-17</v>
      </c>
      <c r="S89" s="60">
        <v>-1.8221263492091289E-17</v>
      </c>
      <c r="T89" s="60">
        <v>0.16000000000000009</v>
      </c>
      <c r="U89" s="60">
        <v>-0.48</v>
      </c>
      <c r="V89" s="60">
        <v>-1.1102230246251571E-17</v>
      </c>
      <c r="W89" s="60">
        <v>0</v>
      </c>
      <c r="X89" s="60">
        <v>8.0000000000000043E-2</v>
      </c>
      <c r="Y89" s="60">
        <v>-0.24</v>
      </c>
      <c r="Z89" s="60">
        <v>-4.4408920985006258E-17</v>
      </c>
      <c r="AA89" s="60">
        <v>-1.8221263492091289E-17</v>
      </c>
      <c r="AB89" s="60" t="s">
        <v>2185</v>
      </c>
      <c r="AC89" s="60" t="s">
        <v>2186</v>
      </c>
      <c r="AD89" s="60" t="s">
        <v>2187</v>
      </c>
      <c r="AE89" s="60" t="s">
        <v>2188</v>
      </c>
      <c r="AF89" s="60">
        <v>6.46079692456009</v>
      </c>
      <c r="AG89" s="60">
        <v>16.022570270398791</v>
      </c>
      <c r="AH89" s="60">
        <v>4.8157987019384088</v>
      </c>
      <c r="AI89" s="60">
        <v>4.5812689928732446</v>
      </c>
      <c r="AJ89" s="60">
        <v>0</v>
      </c>
      <c r="AK89" s="60">
        <v>0</v>
      </c>
    </row>
    <row r="90" spans="1:37" s="59" customFormat="1" x14ac:dyDescent="0.3">
      <c r="A90" s="61">
        <v>38</v>
      </c>
      <c r="B90" s="60"/>
      <c r="C90" s="60">
        <v>50</v>
      </c>
      <c r="D90" s="60">
        <v>1.9943714141845699E-3</v>
      </c>
      <c r="E90" s="60" t="b">
        <v>0</v>
      </c>
      <c r="F90" s="60">
        <v>2.8799999999999971E-2</v>
      </c>
      <c r="G90" s="60">
        <v>3.199999999999988E-3</v>
      </c>
      <c r="H90" s="60">
        <v>3.9999999999999897E-2</v>
      </c>
      <c r="I90" s="60">
        <v>3.9999999999999952E-2</v>
      </c>
      <c r="J90" s="60">
        <v>1.7763568394002511E-17</v>
      </c>
      <c r="K90" s="60">
        <v>3.8223788925610659E-18</v>
      </c>
      <c r="L90" s="60">
        <v>0.1199999999999999</v>
      </c>
      <c r="M90" s="60">
        <v>0.12</v>
      </c>
      <c r="N90" s="60">
        <v>1.7763568394002511E-17</v>
      </c>
      <c r="O90" s="60">
        <v>3.8223788925610659E-18</v>
      </c>
      <c r="P90" s="60">
        <v>-0.16</v>
      </c>
      <c r="Q90" s="60">
        <v>-0.16000000000000009</v>
      </c>
      <c r="R90" s="60">
        <v>1.7763568394002511E-17</v>
      </c>
      <c r="S90" s="60">
        <v>-5.3290705182007512E-17</v>
      </c>
      <c r="T90" s="60">
        <v>-0.1999999999999999</v>
      </c>
      <c r="U90" s="60">
        <v>-0.2</v>
      </c>
      <c r="V90" s="60">
        <v>0</v>
      </c>
      <c r="W90" s="60">
        <v>-5.7113084074568578E-17</v>
      </c>
      <c r="X90" s="60">
        <v>-0.08</v>
      </c>
      <c r="Y90" s="60">
        <v>-8.0000000000000016E-2</v>
      </c>
      <c r="Z90" s="60">
        <v>1.7763568394002511E-17</v>
      </c>
      <c r="AA90" s="60">
        <v>-5.3290705182007512E-17</v>
      </c>
      <c r="AB90" s="60" t="s">
        <v>2189</v>
      </c>
      <c r="AC90" s="60" t="s">
        <v>2190</v>
      </c>
      <c r="AD90" s="60" t="s">
        <v>2191</v>
      </c>
      <c r="AE90" s="60" t="s">
        <v>2192</v>
      </c>
      <c r="AF90" s="60">
        <v>7.6707327685769959</v>
      </c>
      <c r="AG90" s="60">
        <v>2.8987451185786481</v>
      </c>
      <c r="AH90" s="60">
        <v>2.8960345270306811</v>
      </c>
      <c r="AI90" s="60">
        <v>2.728064383393721</v>
      </c>
      <c r="AJ90" s="60">
        <v>0</v>
      </c>
      <c r="AK90" s="60">
        <v>0</v>
      </c>
    </row>
    <row r="91" spans="1:37" s="59" customFormat="1" x14ac:dyDescent="0.3">
      <c r="A91" s="61">
        <v>39</v>
      </c>
      <c r="B91" s="60"/>
      <c r="C91" s="60">
        <v>50</v>
      </c>
      <c r="D91" s="60">
        <v>9.9706649780273438E-4</v>
      </c>
      <c r="E91" s="60" t="b">
        <v>0</v>
      </c>
      <c r="F91" s="60">
        <v>1.6000000000000011E-2</v>
      </c>
      <c r="G91" s="60">
        <v>3.200000000000008E-3</v>
      </c>
      <c r="H91" s="60">
        <v>4.0000000000000119E-2</v>
      </c>
      <c r="I91" s="60">
        <v>3.999999999999998E-2</v>
      </c>
      <c r="J91" s="60">
        <v>1.867895859018008E-17</v>
      </c>
      <c r="K91" s="60">
        <v>1.208564988362275E-17</v>
      </c>
      <c r="L91" s="60">
        <v>4.0000000000000091E-2</v>
      </c>
      <c r="M91" s="60">
        <v>0.12</v>
      </c>
      <c r="N91" s="60">
        <v>1.867895859018008E-17</v>
      </c>
      <c r="O91" s="60">
        <v>1.208564988362275E-17</v>
      </c>
      <c r="P91" s="60">
        <v>0.12</v>
      </c>
      <c r="Q91" s="60">
        <v>-0.28000000000000003</v>
      </c>
      <c r="R91" s="60">
        <v>1.867895859018008E-17</v>
      </c>
      <c r="S91" s="60">
        <v>-2.9849218277625258E-17</v>
      </c>
      <c r="T91" s="60">
        <v>0.16000000000000009</v>
      </c>
      <c r="U91" s="60">
        <v>-0.32</v>
      </c>
      <c r="V91" s="60">
        <v>0</v>
      </c>
      <c r="W91" s="60">
        <v>-1.7763568394002511E-17</v>
      </c>
      <c r="X91" s="60">
        <v>0.12</v>
      </c>
      <c r="Y91" s="60">
        <v>-0.2</v>
      </c>
      <c r="Z91" s="60">
        <v>1.867895859018008E-17</v>
      </c>
      <c r="AA91" s="60">
        <v>-2.9849218277625258E-17</v>
      </c>
      <c r="AB91" s="60" t="s">
        <v>2193</v>
      </c>
      <c r="AC91" s="60" t="s">
        <v>757</v>
      </c>
      <c r="AD91" s="60" t="s">
        <v>2194</v>
      </c>
      <c r="AE91" s="60" t="s">
        <v>757</v>
      </c>
      <c r="AF91" s="60">
        <v>3.103006477310954</v>
      </c>
      <c r="AG91" s="60">
        <v>7.5417750261896028</v>
      </c>
      <c r="AH91" s="60">
        <v>2.6645368090997938</v>
      </c>
      <c r="AI91" s="60">
        <v>2.5216848265500702</v>
      </c>
      <c r="AJ91" s="60">
        <v>0</v>
      </c>
      <c r="AK91" s="60">
        <v>0</v>
      </c>
    </row>
    <row r="92" spans="1:37" s="59" customFormat="1" x14ac:dyDescent="0.3">
      <c r="A92" s="61">
        <v>40</v>
      </c>
      <c r="B92" s="60"/>
      <c r="C92" s="60">
        <v>50</v>
      </c>
      <c r="D92" s="60">
        <v>9.975433349609375E-4</v>
      </c>
      <c r="E92" s="60" t="b">
        <v>0</v>
      </c>
      <c r="F92" s="60">
        <v>2.8799999999999989E-2</v>
      </c>
      <c r="G92" s="60">
        <v>1.2800000000000009E-2</v>
      </c>
      <c r="H92" s="60">
        <v>8.0000000000000071E-2</v>
      </c>
      <c r="I92" s="60">
        <v>7.999999999999996E-2</v>
      </c>
      <c r="J92" s="60">
        <v>1.998401444325282E-17</v>
      </c>
      <c r="K92" s="60">
        <v>1.7763568394002499E-17</v>
      </c>
      <c r="L92" s="60">
        <v>0.12000000000000011</v>
      </c>
      <c r="M92" s="60">
        <v>0.1199999999999999</v>
      </c>
      <c r="N92" s="60">
        <v>1.998401444325282E-17</v>
      </c>
      <c r="O92" s="60">
        <v>1.7763568394002499E-17</v>
      </c>
      <c r="P92" s="60">
        <v>0.2</v>
      </c>
      <c r="Q92" s="60">
        <v>-0.2</v>
      </c>
      <c r="R92" s="60">
        <v>1.332267629550188E-17</v>
      </c>
      <c r="S92" s="60">
        <v>-2.6645352591003759E-17</v>
      </c>
      <c r="T92" s="60">
        <v>0.28000000000000008</v>
      </c>
      <c r="U92" s="60">
        <v>-0.27999999999999992</v>
      </c>
      <c r="V92" s="60">
        <v>-6.661338147750939E-18</v>
      </c>
      <c r="W92" s="60">
        <v>-8.8817841970012525E-18</v>
      </c>
      <c r="X92" s="60">
        <v>0.16</v>
      </c>
      <c r="Y92" s="60">
        <v>-0.16</v>
      </c>
      <c r="Z92" s="60">
        <v>1.332267629550188E-17</v>
      </c>
      <c r="AA92" s="60">
        <v>-2.6645352591003759E-17</v>
      </c>
      <c r="AB92" s="60" t="s">
        <v>2195</v>
      </c>
      <c r="AC92" s="60" t="s">
        <v>4202</v>
      </c>
      <c r="AD92" s="60" t="s">
        <v>2196</v>
      </c>
      <c r="AE92" s="60" t="s">
        <v>4203</v>
      </c>
      <c r="AF92" s="60">
        <v>5.479799401820924</v>
      </c>
      <c r="AG92" s="60">
        <v>18.121581757225989</v>
      </c>
      <c r="AH92" s="60">
        <v>5.4749558316149454</v>
      </c>
      <c r="AI92" s="60">
        <v>5.1738375290198046</v>
      </c>
      <c r="AJ92" s="60">
        <v>0</v>
      </c>
      <c r="AK92" s="60">
        <v>0</v>
      </c>
    </row>
    <row r="93" spans="1:37" s="59" customFormat="1" x14ac:dyDescent="0.3">
      <c r="A93" s="61">
        <v>41</v>
      </c>
      <c r="B93" s="60"/>
      <c r="C93" s="60">
        <v>50</v>
      </c>
      <c r="D93" s="60">
        <v>9.9706649780273438E-4</v>
      </c>
      <c r="E93" s="60" t="b">
        <v>0</v>
      </c>
      <c r="F93" s="60">
        <v>2.5600000000000001E-2</v>
      </c>
      <c r="G93" s="60">
        <v>5.4508439658025349E-33</v>
      </c>
      <c r="H93" s="60">
        <v>7.3829831137572939E-17</v>
      </c>
      <c r="I93" s="60">
        <v>0</v>
      </c>
      <c r="J93" s="60">
        <v>1.50854272466634E-17</v>
      </c>
      <c r="K93" s="60">
        <v>9.7971743931788225E-18</v>
      </c>
      <c r="L93" s="60">
        <v>4.4408920985006289E-17</v>
      </c>
      <c r="M93" s="60">
        <v>0.16</v>
      </c>
      <c r="N93" s="60">
        <v>1.50854272466634E-17</v>
      </c>
      <c r="O93" s="60">
        <v>9.7971743931788225E-18</v>
      </c>
      <c r="P93" s="60">
        <v>4.163336342344337E-17</v>
      </c>
      <c r="Q93" s="60">
        <v>-0.40000000000000008</v>
      </c>
      <c r="R93" s="60">
        <v>4.5769509808878671E-19</v>
      </c>
      <c r="S93" s="60">
        <v>-2.7560742787181331E-17</v>
      </c>
      <c r="T93" s="60">
        <v>1.1546319456101631E-16</v>
      </c>
      <c r="U93" s="60">
        <v>-0.40000000000000008</v>
      </c>
      <c r="V93" s="60">
        <v>1.554312234475219E-17</v>
      </c>
      <c r="W93" s="60">
        <v>-1.7763568394002511E-17</v>
      </c>
      <c r="X93" s="60">
        <v>7.105427357601002E-17</v>
      </c>
      <c r="Y93" s="60">
        <v>-0.2400000000000001</v>
      </c>
      <c r="Z93" s="60">
        <v>4.5769509808878671E-19</v>
      </c>
      <c r="AA93" s="60">
        <v>-2.7560742787181331E-17</v>
      </c>
      <c r="AB93" s="60" t="s">
        <v>2197</v>
      </c>
      <c r="AC93" s="60" t="s">
        <v>1294</v>
      </c>
      <c r="AD93" s="60" t="s">
        <v>2198</v>
      </c>
      <c r="AE93" s="60" t="s">
        <v>1294</v>
      </c>
      <c r="AF93" s="60">
        <v>3.6755265794979878E-14</v>
      </c>
      <c r="AG93" s="60">
        <v>3.6755265794979878E-14</v>
      </c>
      <c r="AH93" s="60">
        <v>1.9256783913143549E-14</v>
      </c>
      <c r="AI93" s="60">
        <v>1.8273951071646849E-14</v>
      </c>
      <c r="AJ93" s="60">
        <v>0</v>
      </c>
      <c r="AK93" s="60">
        <v>0</v>
      </c>
    </row>
    <row r="94" spans="1:37" s="59" customFormat="1" x14ac:dyDescent="0.3">
      <c r="A94" s="61">
        <v>42</v>
      </c>
      <c r="B94" s="60"/>
      <c r="C94" s="60">
        <v>50</v>
      </c>
      <c r="D94" s="60">
        <v>9.9730491638183594E-4</v>
      </c>
      <c r="E94" s="60" t="b">
        <v>0</v>
      </c>
      <c r="F94" s="60">
        <v>3.199999999999998E-2</v>
      </c>
      <c r="G94" s="60">
        <v>3.199999999999991E-3</v>
      </c>
      <c r="H94" s="60">
        <v>3.9999999999999959E-2</v>
      </c>
      <c r="I94" s="60">
        <v>3.9999999999999918E-2</v>
      </c>
      <c r="J94" s="60">
        <v>8.881784197001251E-18</v>
      </c>
      <c r="K94" s="60">
        <v>6.1629758220391547E-33</v>
      </c>
      <c r="L94" s="60">
        <v>7.9999999999999974E-2</v>
      </c>
      <c r="M94" s="60">
        <v>0.15999999999999989</v>
      </c>
      <c r="N94" s="60">
        <v>8.881784197001251E-18</v>
      </c>
      <c r="O94" s="60">
        <v>6.1629758220391547E-33</v>
      </c>
      <c r="P94" s="60">
        <v>-3.9999999999999959E-2</v>
      </c>
      <c r="Q94" s="60">
        <v>-0.20000000000000009</v>
      </c>
      <c r="R94" s="60">
        <v>3.552713678800501E-17</v>
      </c>
      <c r="S94" s="60">
        <v>-4.4408920985006258E-17</v>
      </c>
      <c r="T94" s="60">
        <v>-7.9999999999999918E-2</v>
      </c>
      <c r="U94" s="60">
        <v>-0.24</v>
      </c>
      <c r="V94" s="60">
        <v>2.6645352591003759E-17</v>
      </c>
      <c r="W94" s="60">
        <v>-4.4408920985006258E-17</v>
      </c>
      <c r="X94" s="60">
        <v>5.7731597280508142E-17</v>
      </c>
      <c r="Y94" s="60">
        <v>-8.0000000000000043E-2</v>
      </c>
      <c r="Z94" s="60">
        <v>3.552713678800501E-17</v>
      </c>
      <c r="AA94" s="60">
        <v>-4.4408920985006258E-17</v>
      </c>
      <c r="AB94" s="60" t="s">
        <v>2199</v>
      </c>
      <c r="AC94" s="60" t="s">
        <v>2004</v>
      </c>
      <c r="AD94" s="60" t="s">
        <v>2200</v>
      </c>
      <c r="AE94" s="60" t="s">
        <v>2004</v>
      </c>
      <c r="AF94" s="60">
        <v>6.5533041192742543</v>
      </c>
      <c r="AG94" s="60">
        <v>3.3083213274744652</v>
      </c>
      <c r="AH94" s="60">
        <v>2.814524913756423</v>
      </c>
      <c r="AI94" s="60">
        <v>2.6556174301233288</v>
      </c>
      <c r="AJ94" s="60">
        <v>0</v>
      </c>
      <c r="AK94" s="60">
        <v>0</v>
      </c>
    </row>
    <row r="95" spans="1:37" s="59" customFormat="1" x14ac:dyDescent="0.3">
      <c r="A95" s="61">
        <v>43</v>
      </c>
      <c r="B95" s="60"/>
      <c r="C95" s="60">
        <v>50</v>
      </c>
      <c r="D95" s="60">
        <v>2.0000934600830078E-3</v>
      </c>
      <c r="E95" s="60" t="b">
        <v>0</v>
      </c>
      <c r="F95" s="60">
        <v>1.6E-2</v>
      </c>
      <c r="G95" s="60">
        <v>3.5148221485067047E-33</v>
      </c>
      <c r="H95" s="60">
        <v>2.0816681711721691E-17</v>
      </c>
      <c r="I95" s="60">
        <v>5.5511151231257827E-17</v>
      </c>
      <c r="J95" s="60">
        <v>1.7763568394002511E-17</v>
      </c>
      <c r="K95" s="60">
        <v>1.7627509511615251E-18</v>
      </c>
      <c r="L95" s="60">
        <v>3.9999999999999987E-2</v>
      </c>
      <c r="M95" s="60">
        <v>0.12</v>
      </c>
      <c r="N95" s="60">
        <v>1.7763568394002511E-17</v>
      </c>
      <c r="O95" s="60">
        <v>1.7627509511615251E-18</v>
      </c>
      <c r="P95" s="60">
        <v>-3.9999999999999897E-2</v>
      </c>
      <c r="Q95" s="60">
        <v>-0.28000000000000008</v>
      </c>
      <c r="R95" s="60">
        <v>1.7763568394002511E-17</v>
      </c>
      <c r="S95" s="60">
        <v>-2.6645352591003759E-17</v>
      </c>
      <c r="T95" s="60">
        <v>-3.9999999999999883E-2</v>
      </c>
      <c r="U95" s="60">
        <v>-0.28000000000000008</v>
      </c>
      <c r="V95" s="60">
        <v>3.552713678800501E-17</v>
      </c>
      <c r="W95" s="60">
        <v>-2.4882601639842231E-17</v>
      </c>
      <c r="X95" s="60">
        <v>1.110223024625157E-16</v>
      </c>
      <c r="Y95" s="60">
        <v>-0.16000000000000009</v>
      </c>
      <c r="Z95" s="60">
        <v>1.7763568394002511E-17</v>
      </c>
      <c r="AA95" s="60">
        <v>-2.6645352591003759E-17</v>
      </c>
      <c r="AB95" s="60" t="s">
        <v>2201</v>
      </c>
      <c r="AC95" s="60" t="s">
        <v>2202</v>
      </c>
      <c r="AD95" s="60" t="s">
        <v>2203</v>
      </c>
      <c r="AE95" s="60" t="s">
        <v>2202</v>
      </c>
      <c r="AF95" s="60">
        <v>1.8635754324195179E-14</v>
      </c>
      <c r="AG95" s="60">
        <v>0</v>
      </c>
      <c r="AH95" s="60">
        <v>4.1676469067789528E-14</v>
      </c>
      <c r="AI95" s="60">
        <v>1.969214787951623E-14</v>
      </c>
      <c r="AJ95" s="60">
        <v>0</v>
      </c>
      <c r="AK95" s="60">
        <v>0</v>
      </c>
    </row>
    <row r="96" spans="1:37" s="59" customFormat="1" x14ac:dyDescent="0.3">
      <c r="A96" s="61">
        <v>44</v>
      </c>
      <c r="B96" s="60"/>
      <c r="C96" s="60">
        <v>50</v>
      </c>
      <c r="D96" s="60">
        <v>2.010345458984375E-3</v>
      </c>
      <c r="E96" s="60" t="b">
        <v>0</v>
      </c>
      <c r="F96" s="60">
        <v>0.08</v>
      </c>
      <c r="G96" s="60">
        <v>2.5599999999999991E-2</v>
      </c>
      <c r="H96" s="60">
        <v>1.110223024625157E-16</v>
      </c>
      <c r="I96" s="60">
        <v>0.16</v>
      </c>
      <c r="J96" s="60">
        <v>4.5324311181183832E-17</v>
      </c>
      <c r="K96" s="60">
        <v>2.288475490443936E-18</v>
      </c>
      <c r="L96" s="60">
        <v>3.9999999999999918E-2</v>
      </c>
      <c r="M96" s="60">
        <v>0.28000000000000003</v>
      </c>
      <c r="N96" s="60">
        <v>4.5324311181183832E-17</v>
      </c>
      <c r="O96" s="60">
        <v>2.288475490443936E-18</v>
      </c>
      <c r="P96" s="60">
        <v>0.12</v>
      </c>
      <c r="Q96" s="60">
        <v>-0.36</v>
      </c>
      <c r="R96" s="60">
        <v>9.7971743931788255E-18</v>
      </c>
      <c r="S96" s="60">
        <v>-2.8933828081447702E-17</v>
      </c>
      <c r="T96" s="60">
        <v>0.12000000000000011</v>
      </c>
      <c r="U96" s="60">
        <v>-0.52</v>
      </c>
      <c r="V96" s="60">
        <v>-3.552713678800501E-17</v>
      </c>
      <c r="W96" s="60">
        <v>-2.6645352591003759E-17</v>
      </c>
      <c r="X96" s="60">
        <v>0.16</v>
      </c>
      <c r="Y96" s="60">
        <v>-0.24</v>
      </c>
      <c r="Z96" s="60">
        <v>9.7971743931788255E-18</v>
      </c>
      <c r="AA96" s="60">
        <v>-2.8933828081447702E-17</v>
      </c>
      <c r="AB96" s="60" t="s">
        <v>2204</v>
      </c>
      <c r="AC96" s="60" t="s">
        <v>801</v>
      </c>
      <c r="AD96" s="60" t="s">
        <v>2205</v>
      </c>
      <c r="AE96" s="60" t="s">
        <v>801</v>
      </c>
      <c r="AF96" s="60">
        <v>4.3344303175860039</v>
      </c>
      <c r="AG96" s="60">
        <v>5.934742303870939</v>
      </c>
      <c r="AH96" s="60">
        <v>9.4051313081500876</v>
      </c>
      <c r="AI96" s="60">
        <v>8.9573576611900751</v>
      </c>
      <c r="AJ96" s="60">
        <v>0</v>
      </c>
      <c r="AK96" s="60">
        <v>0</v>
      </c>
    </row>
    <row r="97" spans="1:37" s="59" customFormat="1" x14ac:dyDescent="0.3">
      <c r="A97" s="61">
        <v>45</v>
      </c>
      <c r="B97" s="60"/>
      <c r="C97" s="60">
        <v>50</v>
      </c>
      <c r="D97" s="60">
        <v>9.9778175354003906E-4</v>
      </c>
      <c r="E97" s="60" t="b">
        <v>0</v>
      </c>
      <c r="F97" s="60">
        <v>2.8799999999999989E-2</v>
      </c>
      <c r="G97" s="60">
        <v>1.3096323621833201E-32</v>
      </c>
      <c r="H97" s="60">
        <v>2.775557561562891E-17</v>
      </c>
      <c r="I97" s="60">
        <v>1.110223024625157E-16</v>
      </c>
      <c r="J97" s="60">
        <v>6.6613381477509359E-18</v>
      </c>
      <c r="K97" s="60">
        <v>4.8985871965894081E-18</v>
      </c>
      <c r="L97" s="60">
        <v>0.12</v>
      </c>
      <c r="M97" s="60">
        <v>0.12</v>
      </c>
      <c r="N97" s="60">
        <v>6.6613381477509359E-18</v>
      </c>
      <c r="O97" s="60">
        <v>4.8985871965894081E-18</v>
      </c>
      <c r="P97" s="60">
        <v>-7.9999999999999918E-2</v>
      </c>
      <c r="Q97" s="60">
        <v>-0.32000000000000012</v>
      </c>
      <c r="R97" s="60">
        <v>2.6645352591003759E-17</v>
      </c>
      <c r="S97" s="60">
        <v>-3.951033378841685E-17</v>
      </c>
      <c r="T97" s="60">
        <v>-7.9999999999999891E-2</v>
      </c>
      <c r="U97" s="60">
        <v>-0.32</v>
      </c>
      <c r="V97" s="60">
        <v>1.998401444325282E-17</v>
      </c>
      <c r="W97" s="60">
        <v>-4.4408920985006258E-17</v>
      </c>
      <c r="X97" s="60">
        <v>4.0000000000000077E-2</v>
      </c>
      <c r="Y97" s="60">
        <v>-0.2</v>
      </c>
      <c r="Z97" s="60">
        <v>2.6645352591003759E-17</v>
      </c>
      <c r="AA97" s="60">
        <v>-3.951033378841685E-17</v>
      </c>
      <c r="AB97" s="60" t="s">
        <v>2206</v>
      </c>
      <c r="AC97" s="60" t="s">
        <v>779</v>
      </c>
      <c r="AD97" s="60" t="s">
        <v>2207</v>
      </c>
      <c r="AE97" s="60" t="s">
        <v>779</v>
      </c>
      <c r="AF97" s="60">
        <v>0</v>
      </c>
      <c r="AG97" s="60">
        <v>6.5385059479981571E-14</v>
      </c>
      <c r="AH97" s="60">
        <v>4.0565984208745181E-14</v>
      </c>
      <c r="AI97" s="60">
        <v>1.9195573974416662E-14</v>
      </c>
      <c r="AJ97" s="60">
        <v>0</v>
      </c>
      <c r="AK97" s="60">
        <v>0</v>
      </c>
    </row>
    <row r="98" spans="1:37" s="59" customFormat="1" x14ac:dyDescent="0.3">
      <c r="A98" s="61">
        <v>46</v>
      </c>
      <c r="B98" s="60"/>
      <c r="C98" s="60">
        <v>50</v>
      </c>
      <c r="D98" s="60">
        <v>1.9946098327636719E-3</v>
      </c>
      <c r="E98" s="60" t="b">
        <v>0</v>
      </c>
      <c r="F98" s="60">
        <v>1.599999999999998E-2</v>
      </c>
      <c r="G98" s="60">
        <v>5.4407520928939413E-33</v>
      </c>
      <c r="H98" s="60">
        <v>4.8572257327350599E-17</v>
      </c>
      <c r="I98" s="60">
        <v>5.5511151231257827E-17</v>
      </c>
      <c r="J98" s="60">
        <v>4.4408920985006209E-18</v>
      </c>
      <c r="K98" s="60">
        <v>2.220446049250312E-17</v>
      </c>
      <c r="L98" s="60">
        <v>4.0000000000000029E-2</v>
      </c>
      <c r="M98" s="60">
        <v>0.1199999999999999</v>
      </c>
      <c r="N98" s="60">
        <v>4.4408920985006209E-18</v>
      </c>
      <c r="O98" s="60">
        <v>2.220446049250312E-17</v>
      </c>
      <c r="P98" s="60">
        <v>4.0000000000000042E-2</v>
      </c>
      <c r="Q98" s="60">
        <v>-0.36</v>
      </c>
      <c r="R98" s="60">
        <v>2.2204460492503129E-17</v>
      </c>
      <c r="S98" s="60">
        <v>-3.9968028886505628E-17</v>
      </c>
      <c r="T98" s="60">
        <v>4.0000000000000091E-2</v>
      </c>
      <c r="U98" s="60">
        <v>-0.36</v>
      </c>
      <c r="V98" s="60">
        <v>1.7763568394002511E-17</v>
      </c>
      <c r="W98" s="60">
        <v>-1.7763568394002511E-17</v>
      </c>
      <c r="X98" s="60">
        <v>6.2172489379008772E-17</v>
      </c>
      <c r="Y98" s="60">
        <v>-0.2400000000000001</v>
      </c>
      <c r="Z98" s="60">
        <v>2.2204460492503129E-17</v>
      </c>
      <c r="AA98" s="60">
        <v>-3.9968028886505628E-17</v>
      </c>
      <c r="AB98" s="60" t="s">
        <v>2208</v>
      </c>
      <c r="AC98" s="60" t="s">
        <v>2209</v>
      </c>
      <c r="AD98" s="60" t="s">
        <v>2210</v>
      </c>
      <c r="AE98" s="60" t="s">
        <v>2211</v>
      </c>
      <c r="AF98" s="60">
        <v>0</v>
      </c>
      <c r="AG98" s="60">
        <v>1.9103433585351499E-14</v>
      </c>
      <c r="AH98" s="60">
        <v>1.975657099791715E-14</v>
      </c>
      <c r="AI98" s="60">
        <v>1.872342812829543E-14</v>
      </c>
      <c r="AJ98" s="60">
        <v>0</v>
      </c>
      <c r="AK98" s="60">
        <v>0</v>
      </c>
    </row>
    <row r="99" spans="1:37" s="59" customFormat="1" x14ac:dyDescent="0.3">
      <c r="A99" s="61">
        <v>47</v>
      </c>
      <c r="B99" s="60"/>
      <c r="C99" s="60">
        <v>50</v>
      </c>
      <c r="D99" s="60">
        <v>1.9946098327636719E-3</v>
      </c>
      <c r="E99" s="60" t="b">
        <v>0</v>
      </c>
      <c r="F99" s="60">
        <v>6.4000000000000001E-2</v>
      </c>
      <c r="G99" s="60">
        <v>3.199999999999998E-3</v>
      </c>
      <c r="H99" s="60">
        <v>3.9999999999999938E-2</v>
      </c>
      <c r="I99" s="60">
        <v>4.0000000000000042E-2</v>
      </c>
      <c r="J99" s="60">
        <v>1.7763568394002511E-17</v>
      </c>
      <c r="K99" s="60">
        <v>1.7763568394002511E-17</v>
      </c>
      <c r="L99" s="60">
        <v>8.0000000000000016E-2</v>
      </c>
      <c r="M99" s="60">
        <v>0.24</v>
      </c>
      <c r="N99" s="60">
        <v>1.7763568394002511E-17</v>
      </c>
      <c r="O99" s="60">
        <v>1.7763568394002511E-17</v>
      </c>
      <c r="P99" s="60">
        <v>8.0000000000000071E-2</v>
      </c>
      <c r="Q99" s="60">
        <v>-0.4</v>
      </c>
      <c r="R99" s="60">
        <v>1.7763568394002511E-17</v>
      </c>
      <c r="S99" s="60">
        <v>-3.1086244689504392E-17</v>
      </c>
      <c r="T99" s="60">
        <v>4.0000000000000133E-2</v>
      </c>
      <c r="U99" s="60">
        <v>-0.44</v>
      </c>
      <c r="V99" s="60">
        <v>0</v>
      </c>
      <c r="W99" s="60">
        <v>-1.332267629550188E-17</v>
      </c>
      <c r="X99" s="60">
        <v>-3.9999999999999883E-2</v>
      </c>
      <c r="Y99" s="60">
        <v>-0.2</v>
      </c>
      <c r="Z99" s="60">
        <v>1.7763568394002511E-17</v>
      </c>
      <c r="AA99" s="60">
        <v>-3.1086244689504392E-17</v>
      </c>
      <c r="AB99" s="60" t="s">
        <v>2212</v>
      </c>
      <c r="AC99" s="60" t="s">
        <v>2213</v>
      </c>
      <c r="AD99" s="60" t="s">
        <v>2214</v>
      </c>
      <c r="AE99" s="60" t="s">
        <v>2215</v>
      </c>
      <c r="AF99" s="60">
        <v>5.9861221447498201</v>
      </c>
      <c r="AG99" s="60">
        <v>4.0510337778833927</v>
      </c>
      <c r="AH99" s="60">
        <v>2.467309684857292</v>
      </c>
      <c r="AI99" s="60">
        <v>2.344334634281374</v>
      </c>
      <c r="AJ99" s="60">
        <v>0</v>
      </c>
      <c r="AK99" s="60">
        <v>0</v>
      </c>
    </row>
    <row r="100" spans="1:37" s="59" customFormat="1" x14ac:dyDescent="0.3">
      <c r="A100" s="61">
        <v>48</v>
      </c>
      <c r="B100" s="60"/>
      <c r="C100" s="60">
        <v>50</v>
      </c>
      <c r="D100" s="60">
        <v>9.9730491638183594E-4</v>
      </c>
      <c r="E100" s="60" t="b">
        <v>0</v>
      </c>
      <c r="F100" s="60">
        <v>4.160000000000004E-2</v>
      </c>
      <c r="G100" s="60">
        <v>1.280000000000002E-2</v>
      </c>
      <c r="H100" s="60">
        <v>8.0000000000000127E-2</v>
      </c>
      <c r="I100" s="60">
        <v>8.0000000000000029E-2</v>
      </c>
      <c r="J100" s="60">
        <v>2.6645352591003759E-17</v>
      </c>
      <c r="K100" s="60">
        <v>1.7763568394002499E-17</v>
      </c>
      <c r="L100" s="60">
        <v>0.20000000000000009</v>
      </c>
      <c r="M100" s="60">
        <v>4.0000000000000008E-2</v>
      </c>
      <c r="N100" s="60">
        <v>2.6645352591003759E-17</v>
      </c>
      <c r="O100" s="60">
        <v>1.7763568394002499E-17</v>
      </c>
      <c r="P100" s="60">
        <v>0.28000000000000003</v>
      </c>
      <c r="Q100" s="60">
        <v>-3.9999999999999973E-2</v>
      </c>
      <c r="R100" s="60">
        <v>3.552713678800501E-17</v>
      </c>
      <c r="S100" s="60">
        <v>-2.6645352591003759E-17</v>
      </c>
      <c r="T100" s="60">
        <v>0.3600000000000001</v>
      </c>
      <c r="U100" s="60">
        <v>-0.12</v>
      </c>
      <c r="V100" s="60">
        <v>8.8817841970012525E-18</v>
      </c>
      <c r="W100" s="60">
        <v>-8.8817841970012525E-18</v>
      </c>
      <c r="X100" s="60">
        <v>0.16</v>
      </c>
      <c r="Y100" s="60">
        <v>-0.16</v>
      </c>
      <c r="Z100" s="60">
        <v>3.552713678800501E-17</v>
      </c>
      <c r="AA100" s="60">
        <v>-2.6645352591003759E-17</v>
      </c>
      <c r="AB100" s="60" t="s">
        <v>4204</v>
      </c>
      <c r="AC100" s="60" t="s">
        <v>4205</v>
      </c>
      <c r="AD100" s="60" t="s">
        <v>4206</v>
      </c>
      <c r="AE100" s="60" t="s">
        <v>4207</v>
      </c>
      <c r="AF100" s="60">
        <v>4.9500048229753641</v>
      </c>
      <c r="AG100" s="60">
        <v>19.60362750521552</v>
      </c>
      <c r="AH100" s="60">
        <v>6.1481756322461241</v>
      </c>
      <c r="AI100" s="60">
        <v>5.771002070910356</v>
      </c>
      <c r="AJ100" s="60">
        <v>0</v>
      </c>
      <c r="AK100" s="60">
        <v>0</v>
      </c>
    </row>
    <row r="101" spans="1:37" s="59" customFormat="1" x14ac:dyDescent="0.3">
      <c r="A101" s="61">
        <v>49</v>
      </c>
      <c r="B101" s="60"/>
      <c r="C101" s="60">
        <v>50</v>
      </c>
      <c r="D101" s="60">
        <v>1.019716262817383E-3</v>
      </c>
      <c r="E101" s="60" t="b">
        <v>0</v>
      </c>
      <c r="F101" s="60">
        <v>2.8799999999999989E-2</v>
      </c>
      <c r="G101" s="60">
        <v>3.200000000000001E-3</v>
      </c>
      <c r="H101" s="60">
        <v>4.0000000000000042E-2</v>
      </c>
      <c r="I101" s="60">
        <v>3.999999999999998E-2</v>
      </c>
      <c r="J101" s="60">
        <v>8.8817841970012525E-18</v>
      </c>
      <c r="K101" s="60">
        <v>2.8865798640254071E-17</v>
      </c>
      <c r="L101" s="60">
        <v>0.12</v>
      </c>
      <c r="M101" s="60">
        <v>0.1199999999999999</v>
      </c>
      <c r="N101" s="60">
        <v>8.8817841970012525E-18</v>
      </c>
      <c r="O101" s="60">
        <v>2.8865798640254071E-17</v>
      </c>
      <c r="P101" s="60">
        <v>8.0000000000000071E-2</v>
      </c>
      <c r="Q101" s="60">
        <v>-0.24</v>
      </c>
      <c r="R101" s="60">
        <v>8.8817841970012525E-18</v>
      </c>
      <c r="S101" s="60">
        <v>-3.552713678800501E-17</v>
      </c>
      <c r="T101" s="60">
        <v>0.12000000000000011</v>
      </c>
      <c r="U101" s="60">
        <v>-0.28000000000000003</v>
      </c>
      <c r="V101" s="60">
        <v>0</v>
      </c>
      <c r="W101" s="60">
        <v>-6.661338147750939E-18</v>
      </c>
      <c r="X101" s="60">
        <v>8.8817841970012528E-17</v>
      </c>
      <c r="Y101" s="60">
        <v>-0.16000000000000009</v>
      </c>
      <c r="Z101" s="60">
        <v>8.8817841970012525E-18</v>
      </c>
      <c r="AA101" s="60">
        <v>-3.552713678800501E-17</v>
      </c>
      <c r="AB101" s="60" t="s">
        <v>2216</v>
      </c>
      <c r="AC101" s="60" t="s">
        <v>2217</v>
      </c>
      <c r="AD101" s="60" t="s">
        <v>2218</v>
      </c>
      <c r="AE101" s="60" t="s">
        <v>2219</v>
      </c>
      <c r="AF101" s="60">
        <v>3.2023764252131528</v>
      </c>
      <c r="AG101" s="60">
        <v>7.0128794362497029</v>
      </c>
      <c r="AH101" s="60">
        <v>2.737477915807462</v>
      </c>
      <c r="AI101" s="60">
        <v>2.586918764509893</v>
      </c>
      <c r="AJ101" s="60">
        <v>0</v>
      </c>
      <c r="AK101" s="60">
        <v>0</v>
      </c>
    </row>
    <row r="102" spans="1:37" s="59" customFormat="1" x14ac:dyDescent="0.3">
      <c r="A102" s="61">
        <v>0</v>
      </c>
      <c r="B102" s="60">
        <v>7.6984882354736329E-4</v>
      </c>
      <c r="C102" s="60">
        <v>50</v>
      </c>
      <c r="D102" s="60">
        <v>9.9706649780273438E-4</v>
      </c>
      <c r="E102" s="60" t="b">
        <v>0</v>
      </c>
      <c r="F102" s="60">
        <v>3.9999999999999949E-3</v>
      </c>
      <c r="G102" s="60">
        <v>8.0000000000000036E-4</v>
      </c>
      <c r="H102" s="60">
        <v>2.0000000000000021E-2</v>
      </c>
      <c r="I102" s="60">
        <v>1.999999999999999E-2</v>
      </c>
      <c r="J102" s="60">
        <v>0.1946410161513776</v>
      </c>
      <c r="K102" s="60">
        <v>0.17320508075688759</v>
      </c>
      <c r="L102" s="60">
        <v>1.9999999999999969E-2</v>
      </c>
      <c r="M102" s="60">
        <v>5.999999999999997E-2</v>
      </c>
      <c r="N102" s="60">
        <v>0.1946410161513776</v>
      </c>
      <c r="O102" s="60">
        <v>0.17320508075688759</v>
      </c>
      <c r="P102" s="60">
        <v>6.9388939039072284E-17</v>
      </c>
      <c r="Q102" s="60">
        <v>-0.2400000000000001</v>
      </c>
      <c r="R102" s="60">
        <v>3.552713678800501E-17</v>
      </c>
      <c r="S102" s="60">
        <v>-4.5324311181183839E-17</v>
      </c>
      <c r="T102" s="60">
        <v>2.0000000000000091E-2</v>
      </c>
      <c r="U102" s="60">
        <v>-0.22000000000000011</v>
      </c>
      <c r="V102" s="60">
        <v>0.1946410161513776</v>
      </c>
      <c r="W102" s="60">
        <v>-0.1732050807568877</v>
      </c>
      <c r="X102" s="60">
        <v>4.0000000000000063E-2</v>
      </c>
      <c r="Y102" s="60">
        <v>-0.28000000000000008</v>
      </c>
      <c r="Z102" s="60">
        <v>3.552713678800501E-17</v>
      </c>
      <c r="AA102" s="60">
        <v>-4.5324311181183839E-17</v>
      </c>
      <c r="AB102" s="60" t="s">
        <v>3390</v>
      </c>
      <c r="AC102" s="60" t="s">
        <v>3391</v>
      </c>
      <c r="AD102" s="60" t="s">
        <v>3392</v>
      </c>
      <c r="AE102" s="60" t="s">
        <v>3391</v>
      </c>
      <c r="AF102" s="60">
        <v>2.8783712721210319</v>
      </c>
      <c r="AG102" s="60">
        <v>1.8456060662507661</v>
      </c>
      <c r="AH102" s="60">
        <v>1.42734900353363</v>
      </c>
      <c r="AI102" s="60">
        <v>1.3456767279317601</v>
      </c>
      <c r="AJ102" s="60">
        <v>99.999999999999986</v>
      </c>
      <c r="AK102" s="60">
        <v>99.999999999999972</v>
      </c>
    </row>
    <row r="103" spans="1:37" s="59" customFormat="1" x14ac:dyDescent="0.3">
      <c r="A103" s="61">
        <v>1</v>
      </c>
      <c r="B103" s="60"/>
      <c r="C103" s="60">
        <v>50</v>
      </c>
      <c r="D103" s="60">
        <v>0</v>
      </c>
      <c r="E103" s="60" t="b">
        <v>0</v>
      </c>
      <c r="F103" s="60">
        <v>3.199999999999998E-3</v>
      </c>
      <c r="G103" s="60">
        <v>7.7037197775489434E-34</v>
      </c>
      <c r="H103" s="60">
        <v>0</v>
      </c>
      <c r="I103" s="60">
        <v>2.775557561562891E-17</v>
      </c>
      <c r="J103" s="60">
        <v>0.16</v>
      </c>
      <c r="K103" s="60">
        <v>1.8518140482329309E-17</v>
      </c>
      <c r="L103" s="60">
        <v>3.9999999999999987E-2</v>
      </c>
      <c r="M103" s="60">
        <v>3.9999999999999987E-2</v>
      </c>
      <c r="N103" s="60">
        <v>0.16</v>
      </c>
      <c r="O103" s="60">
        <v>1.8518140482329309E-17</v>
      </c>
      <c r="P103" s="60">
        <v>-7.9999999999999918E-2</v>
      </c>
      <c r="Q103" s="60">
        <v>-8.0000000000000071E-2</v>
      </c>
      <c r="R103" s="60">
        <v>1.7763568394002511E-17</v>
      </c>
      <c r="S103" s="60">
        <v>-5.5900816888152993E-17</v>
      </c>
      <c r="T103" s="60">
        <v>-7.9999999999999918E-2</v>
      </c>
      <c r="U103" s="60">
        <v>-8.0000000000000043E-2</v>
      </c>
      <c r="V103" s="60">
        <v>-0.16</v>
      </c>
      <c r="W103" s="60">
        <v>-7.4418957370482302E-17</v>
      </c>
      <c r="X103" s="60">
        <v>-3.9999999999999931E-2</v>
      </c>
      <c r="Y103" s="60">
        <v>-0.12</v>
      </c>
      <c r="Z103" s="60">
        <v>1.7763568394002511E-17</v>
      </c>
      <c r="AA103" s="60">
        <v>-5.5900816888152993E-17</v>
      </c>
      <c r="AB103" s="60" t="s">
        <v>3393</v>
      </c>
      <c r="AC103" s="60" t="s">
        <v>3394</v>
      </c>
      <c r="AD103" s="60" t="s">
        <v>3395</v>
      </c>
      <c r="AE103" s="60" t="s">
        <v>818</v>
      </c>
      <c r="AF103" s="60">
        <v>1.844328002999218E-14</v>
      </c>
      <c r="AG103" s="60">
        <v>4.6070850497340833E-14</v>
      </c>
      <c r="AH103" s="60">
        <v>3.6214119406647833E-14</v>
      </c>
      <c r="AI103" s="60">
        <v>1.130882444824361E-14</v>
      </c>
      <c r="AJ103" s="60">
        <v>99.999999999999986</v>
      </c>
      <c r="AK103" s="60">
        <v>100</v>
      </c>
    </row>
    <row r="104" spans="1:37" s="59" customFormat="1" x14ac:dyDescent="0.3">
      <c r="A104" s="61">
        <v>2</v>
      </c>
      <c r="B104" s="60"/>
      <c r="C104" s="60">
        <v>50</v>
      </c>
      <c r="D104" s="60">
        <v>9.9921226501464844E-4</v>
      </c>
      <c r="E104" s="60" t="b">
        <v>0</v>
      </c>
      <c r="F104" s="60">
        <v>1.04E-2</v>
      </c>
      <c r="G104" s="60">
        <v>7.9999999999999386E-4</v>
      </c>
      <c r="H104" s="60">
        <v>1.999999999999999E-2</v>
      </c>
      <c r="I104" s="60">
        <v>1.9999999999999851E-2</v>
      </c>
      <c r="J104" s="60">
        <v>0.1546410161513776</v>
      </c>
      <c r="K104" s="60">
        <v>0.17320508075688781</v>
      </c>
      <c r="L104" s="60">
        <v>9.9999999999999978E-2</v>
      </c>
      <c r="M104" s="60">
        <v>2.0000000000000049E-2</v>
      </c>
      <c r="N104" s="60">
        <v>0.1546410161513776</v>
      </c>
      <c r="O104" s="60">
        <v>0.17320508075688781</v>
      </c>
      <c r="P104" s="60">
        <v>4.0000000000000077E-2</v>
      </c>
      <c r="Q104" s="60">
        <v>-0.28000000000000003</v>
      </c>
      <c r="R104" s="60">
        <v>0</v>
      </c>
      <c r="S104" s="60">
        <v>-4.9307508181595678E-17</v>
      </c>
      <c r="T104" s="60">
        <v>2.0000000000000091E-2</v>
      </c>
      <c r="U104" s="60">
        <v>-0.26000000000000012</v>
      </c>
      <c r="V104" s="60">
        <v>0.1546410161513776</v>
      </c>
      <c r="W104" s="60">
        <v>-0.17320508075688781</v>
      </c>
      <c r="X104" s="60">
        <v>-7.9999999999999891E-2</v>
      </c>
      <c r="Y104" s="60">
        <v>-0.2400000000000001</v>
      </c>
      <c r="Z104" s="60">
        <v>0</v>
      </c>
      <c r="AA104" s="60">
        <v>-4.9307508181595678E-17</v>
      </c>
      <c r="AB104" s="60" t="s">
        <v>3396</v>
      </c>
      <c r="AC104" s="60" t="s">
        <v>3397</v>
      </c>
      <c r="AD104" s="60" t="s">
        <v>3398</v>
      </c>
      <c r="AE104" s="60" t="s">
        <v>3399</v>
      </c>
      <c r="AF104" s="60">
        <v>1.7799059614544239</v>
      </c>
      <c r="AG104" s="60">
        <v>3.0541933182565049</v>
      </c>
      <c r="AH104" s="60">
        <v>1.3877334056588591</v>
      </c>
      <c r="AI104" s="60">
        <v>1.310408990285739</v>
      </c>
      <c r="AJ104" s="60">
        <v>100</v>
      </c>
      <c r="AK104" s="60">
        <v>99.999999999999986</v>
      </c>
    </row>
    <row r="105" spans="1:37" s="59" customFormat="1" x14ac:dyDescent="0.3">
      <c r="A105" s="61">
        <v>3</v>
      </c>
      <c r="B105" s="60"/>
      <c r="C105" s="60">
        <v>50</v>
      </c>
      <c r="D105" s="60">
        <v>9.9778175354003906E-4</v>
      </c>
      <c r="E105" s="60" t="b">
        <v>0</v>
      </c>
      <c r="F105" s="60">
        <v>1.3599999999999991E-2</v>
      </c>
      <c r="G105" s="60">
        <v>7.9999999999999668E-4</v>
      </c>
      <c r="H105" s="60">
        <v>2.0000000000000011E-2</v>
      </c>
      <c r="I105" s="60">
        <v>1.999999999999991E-2</v>
      </c>
      <c r="J105" s="60">
        <v>0.12535898384862251</v>
      </c>
      <c r="K105" s="60">
        <v>3.4641016151377581E-2</v>
      </c>
      <c r="L105" s="60">
        <v>6.0000000000000012E-2</v>
      </c>
      <c r="M105" s="60">
        <v>9.9999999999999922E-2</v>
      </c>
      <c r="N105" s="60">
        <v>0.12535898384862251</v>
      </c>
      <c r="O105" s="60">
        <v>3.464101615137756E-2</v>
      </c>
      <c r="P105" s="60">
        <v>-3.9999999999999931E-2</v>
      </c>
      <c r="Q105" s="60">
        <v>-0.2</v>
      </c>
      <c r="R105" s="60">
        <v>2.7560742787181331E-17</v>
      </c>
      <c r="S105" s="60">
        <v>-4.6697396475450197E-17</v>
      </c>
      <c r="T105" s="60">
        <v>-1.9999999999999921E-2</v>
      </c>
      <c r="U105" s="60">
        <v>-0.1800000000000001</v>
      </c>
      <c r="V105" s="60">
        <v>0.12535898384862251</v>
      </c>
      <c r="W105" s="60">
        <v>3.4641016151377532E-2</v>
      </c>
      <c r="X105" s="60">
        <v>4.0000000000000091E-2</v>
      </c>
      <c r="Y105" s="60">
        <v>-0.28000000000000003</v>
      </c>
      <c r="Z105" s="60">
        <v>1.7763568394002511E-17</v>
      </c>
      <c r="AA105" s="60">
        <v>-2.7103047689092549E-17</v>
      </c>
      <c r="AB105" s="60" t="s">
        <v>3400</v>
      </c>
      <c r="AC105" s="60" t="s">
        <v>3401</v>
      </c>
      <c r="AD105" s="60" t="s">
        <v>3402</v>
      </c>
      <c r="AE105" s="60" t="s">
        <v>3403</v>
      </c>
      <c r="AF105" s="60">
        <v>2.9833864763630009</v>
      </c>
      <c r="AG105" s="60">
        <v>1.740534368315803</v>
      </c>
      <c r="AH105" s="60">
        <v>1.469292878041025</v>
      </c>
      <c r="AI105" s="60">
        <v>1.3828953291641739</v>
      </c>
      <c r="AJ105" s="60">
        <v>100</v>
      </c>
      <c r="AK105" s="60">
        <v>99.999999999999943</v>
      </c>
    </row>
    <row r="106" spans="1:37" s="59" customFormat="1" x14ac:dyDescent="0.3">
      <c r="A106" s="61">
        <v>4</v>
      </c>
      <c r="B106" s="60"/>
      <c r="C106" s="60">
        <v>50</v>
      </c>
      <c r="D106" s="60">
        <v>0</v>
      </c>
      <c r="E106" s="60" t="b">
        <v>0</v>
      </c>
      <c r="F106" s="60">
        <v>1.6000000000000011E-2</v>
      </c>
      <c r="G106" s="60">
        <v>3.1296361596292583E-33</v>
      </c>
      <c r="H106" s="60">
        <v>2.775557561562891E-17</v>
      </c>
      <c r="I106" s="60">
        <v>4.8572257327350599E-17</v>
      </c>
      <c r="J106" s="60">
        <v>0.08</v>
      </c>
      <c r="K106" s="60">
        <v>0.1385640646055103</v>
      </c>
      <c r="L106" s="60">
        <v>4.0000000000000022E-2</v>
      </c>
      <c r="M106" s="60">
        <v>0.12</v>
      </c>
      <c r="N106" s="60">
        <v>0.08</v>
      </c>
      <c r="O106" s="60">
        <v>0.1385640646055103</v>
      </c>
      <c r="P106" s="60">
        <v>0.12000000000000011</v>
      </c>
      <c r="Q106" s="60">
        <v>-4.0000000000000049E-2</v>
      </c>
      <c r="R106" s="60">
        <v>1.7763568394002511E-17</v>
      </c>
      <c r="S106" s="60">
        <v>-5.3290705182007512E-17</v>
      </c>
      <c r="T106" s="60">
        <v>0.12000000000000011</v>
      </c>
      <c r="U106" s="60">
        <v>-0.04</v>
      </c>
      <c r="V106" s="60">
        <v>-7.9999999999999988E-2</v>
      </c>
      <c r="W106" s="60">
        <v>0.13856406460551021</v>
      </c>
      <c r="X106" s="60">
        <v>8.0000000000000085E-2</v>
      </c>
      <c r="Y106" s="60">
        <v>-0.16</v>
      </c>
      <c r="Z106" s="60">
        <v>1.7763568394002511E-17</v>
      </c>
      <c r="AA106" s="60">
        <v>-5.3290705182007512E-17</v>
      </c>
      <c r="AB106" s="60" t="s">
        <v>3404</v>
      </c>
      <c r="AC106" s="60" t="s">
        <v>4533</v>
      </c>
      <c r="AD106" s="60" t="s">
        <v>3405</v>
      </c>
      <c r="AE106" s="60" t="s">
        <v>4533</v>
      </c>
      <c r="AF106" s="60">
        <v>2.9197874087461661E-14</v>
      </c>
      <c r="AG106" s="60">
        <v>3.8348756831654589E-14</v>
      </c>
      <c r="AH106" s="60">
        <v>1.246676727231597E-14</v>
      </c>
      <c r="AI106" s="60">
        <v>1.165512575009703E-14</v>
      </c>
      <c r="AJ106" s="60">
        <v>99.999999999999943</v>
      </c>
      <c r="AK106" s="60">
        <v>100</v>
      </c>
    </row>
    <row r="107" spans="1:37" s="59" customFormat="1" x14ac:dyDescent="0.3">
      <c r="A107" s="61">
        <v>5</v>
      </c>
      <c r="B107" s="60"/>
      <c r="C107" s="60">
        <v>50</v>
      </c>
      <c r="D107" s="60">
        <v>0</v>
      </c>
      <c r="E107" s="60" t="b">
        <v>1</v>
      </c>
      <c r="F107" s="60">
        <v>7.896312771987667E-33</v>
      </c>
      <c r="G107" s="60">
        <v>7.896312771987667E-33</v>
      </c>
      <c r="H107" s="60">
        <v>6.9388939039072284E-17</v>
      </c>
      <c r="I107" s="60">
        <v>5.5511151231257827E-17</v>
      </c>
      <c r="J107" s="60">
        <v>0.14928203230275511</v>
      </c>
      <c r="K107" s="60">
        <v>0.2078460969082653</v>
      </c>
      <c r="L107" s="60">
        <v>6.9388939039072284E-17</v>
      </c>
      <c r="M107" s="60">
        <v>5.5511151231257827E-17</v>
      </c>
      <c r="N107" s="60">
        <v>0.14928203230275511</v>
      </c>
      <c r="O107" s="60">
        <v>0.2078460969082653</v>
      </c>
      <c r="P107" s="60">
        <v>-0.12</v>
      </c>
      <c r="Q107" s="60">
        <v>-0.20000000000000009</v>
      </c>
      <c r="R107" s="60">
        <v>8.8817841970012525E-18</v>
      </c>
      <c r="S107" s="60">
        <v>-8.8817841970012525E-18</v>
      </c>
      <c r="T107" s="60">
        <v>-0.1199999999999999</v>
      </c>
      <c r="U107" s="60">
        <v>-0.20000000000000009</v>
      </c>
      <c r="V107" s="60">
        <v>0.14928203230275511</v>
      </c>
      <c r="W107" s="60">
        <v>-0.2078460969082653</v>
      </c>
      <c r="X107" s="60">
        <v>-0.12</v>
      </c>
      <c r="Y107" s="60">
        <v>-0.20000000000000009</v>
      </c>
      <c r="Z107" s="60">
        <v>8.8817841970012525E-18</v>
      </c>
      <c r="AA107" s="60">
        <v>-8.8817841970012525E-18</v>
      </c>
      <c r="AB107" s="60" t="s">
        <v>3406</v>
      </c>
      <c r="AC107" s="60" t="s">
        <v>804</v>
      </c>
      <c r="AD107" s="60" t="s">
        <v>3406</v>
      </c>
      <c r="AE107" s="60" t="s">
        <v>804</v>
      </c>
      <c r="AF107" s="60">
        <v>0</v>
      </c>
      <c r="AG107" s="60">
        <v>6.0724955454985552E-14</v>
      </c>
      <c r="AH107" s="60">
        <v>2.204519946774523E-14</v>
      </c>
      <c r="AI107" s="60">
        <v>2.0766576824768851E-14</v>
      </c>
      <c r="AJ107" s="60">
        <v>99.999999999999972</v>
      </c>
      <c r="AK107" s="60">
        <v>100</v>
      </c>
    </row>
    <row r="108" spans="1:37" s="59" customFormat="1" x14ac:dyDescent="0.3">
      <c r="A108" s="61">
        <v>6</v>
      </c>
      <c r="B108" s="60"/>
      <c r="C108" s="60">
        <v>50</v>
      </c>
      <c r="D108" s="60">
        <v>9.9730491638183594E-4</v>
      </c>
      <c r="E108" s="60" t="b">
        <v>0</v>
      </c>
      <c r="F108" s="60">
        <v>3.2800000000000037E-2</v>
      </c>
      <c r="G108" s="60">
        <v>8.0000000000000438E-4</v>
      </c>
      <c r="H108" s="60">
        <v>1.9999999999999959E-2</v>
      </c>
      <c r="I108" s="60">
        <v>2.000000000000015E-2</v>
      </c>
      <c r="J108" s="60">
        <v>0.1039230484541326</v>
      </c>
      <c r="K108" s="60">
        <v>0.10392304845413269</v>
      </c>
      <c r="L108" s="60">
        <v>1.9999999999999969E-2</v>
      </c>
      <c r="M108" s="60">
        <v>0.1800000000000001</v>
      </c>
      <c r="N108" s="60">
        <v>0.1039230484541326</v>
      </c>
      <c r="O108" s="60">
        <v>0.10392304845413269</v>
      </c>
      <c r="P108" s="60">
        <v>-3.9999999999999897E-2</v>
      </c>
      <c r="Q108" s="60">
        <v>-4.0000000000000202E-2</v>
      </c>
      <c r="R108" s="60">
        <v>2.2204460492503129E-17</v>
      </c>
      <c r="S108" s="60">
        <v>-6.661338147750939E-17</v>
      </c>
      <c r="T108" s="60">
        <v>-1.9999999999999941E-2</v>
      </c>
      <c r="U108" s="60">
        <v>-2.0000000000000049E-2</v>
      </c>
      <c r="V108" s="60">
        <v>-0.1039230484541326</v>
      </c>
      <c r="W108" s="60">
        <v>0.1039230484541326</v>
      </c>
      <c r="X108" s="60">
        <v>-3.9999999999999911E-2</v>
      </c>
      <c r="Y108" s="60">
        <v>-0.20000000000000009</v>
      </c>
      <c r="Z108" s="60">
        <v>2.2204460492503129E-17</v>
      </c>
      <c r="AA108" s="60">
        <v>-6.661338147750939E-17</v>
      </c>
      <c r="AB108" s="60" t="s">
        <v>3407</v>
      </c>
      <c r="AC108" s="60" t="s">
        <v>4534</v>
      </c>
      <c r="AD108" s="60" t="s">
        <v>3408</v>
      </c>
      <c r="AE108" s="60" t="s">
        <v>4534</v>
      </c>
      <c r="AF108" s="60">
        <v>2.8511856429561031</v>
      </c>
      <c r="AG108" s="60">
        <v>1.6667952109533219</v>
      </c>
      <c r="AH108" s="60">
        <v>1.6650030476243269</v>
      </c>
      <c r="AI108" s="60">
        <v>1.554918490594065</v>
      </c>
      <c r="AJ108" s="60">
        <v>99.999999999999972</v>
      </c>
      <c r="AK108" s="60">
        <v>100</v>
      </c>
    </row>
    <row r="109" spans="1:37" s="59" customFormat="1" x14ac:dyDescent="0.3">
      <c r="A109" s="61">
        <v>7</v>
      </c>
      <c r="B109" s="60"/>
      <c r="C109" s="60">
        <v>50</v>
      </c>
      <c r="D109" s="60">
        <v>9.975433349609375E-4</v>
      </c>
      <c r="E109" s="60" t="b">
        <v>0</v>
      </c>
      <c r="F109" s="60">
        <v>1.0399999999999991E-2</v>
      </c>
      <c r="G109" s="60">
        <v>7.9999999999999689E-4</v>
      </c>
      <c r="H109" s="60">
        <v>1.999999999999999E-2</v>
      </c>
      <c r="I109" s="60">
        <v>1.9999999999999931E-2</v>
      </c>
      <c r="J109" s="60">
        <v>0.1146410161513776</v>
      </c>
      <c r="K109" s="60">
        <v>0.17320508075688781</v>
      </c>
      <c r="L109" s="60">
        <v>9.9999999999999978E-2</v>
      </c>
      <c r="M109" s="60">
        <v>1.999999999999999E-2</v>
      </c>
      <c r="N109" s="60">
        <v>0.1146410161513776</v>
      </c>
      <c r="O109" s="60">
        <v>0.17320508075688781</v>
      </c>
      <c r="P109" s="60">
        <v>6.9388939039072284E-17</v>
      </c>
      <c r="Q109" s="60">
        <v>-0.16000000000000009</v>
      </c>
      <c r="R109" s="60">
        <v>2.6645352591003759E-17</v>
      </c>
      <c r="S109" s="60">
        <v>-3.9968028886505628E-17</v>
      </c>
      <c r="T109" s="60">
        <v>-1.9999999999999921E-2</v>
      </c>
      <c r="U109" s="60">
        <v>-0.18</v>
      </c>
      <c r="V109" s="60">
        <v>0.1146410161513776</v>
      </c>
      <c r="W109" s="60">
        <v>-0.17320508075688781</v>
      </c>
      <c r="X109" s="60">
        <v>8.0000000000000057E-2</v>
      </c>
      <c r="Y109" s="60">
        <v>-0.16</v>
      </c>
      <c r="Z109" s="60">
        <v>2.6645352591003759E-17</v>
      </c>
      <c r="AA109" s="60">
        <v>-3.9968028886505628E-17</v>
      </c>
      <c r="AB109" s="60" t="s">
        <v>3409</v>
      </c>
      <c r="AC109" s="60" t="s">
        <v>3410</v>
      </c>
      <c r="AD109" s="60" t="s">
        <v>3411</v>
      </c>
      <c r="AE109" s="60" t="s">
        <v>3410</v>
      </c>
      <c r="AF109" s="60">
        <v>2.9833864763631239</v>
      </c>
      <c r="AG109" s="60">
        <v>1.740534368315787</v>
      </c>
      <c r="AH109" s="60">
        <v>1.46929287804097</v>
      </c>
      <c r="AI109" s="60">
        <v>1.3828953291641111</v>
      </c>
      <c r="AJ109" s="60">
        <v>99.999999999999972</v>
      </c>
      <c r="AK109" s="60">
        <v>99.999999999999972</v>
      </c>
    </row>
    <row r="110" spans="1:37" s="59" customFormat="1" x14ac:dyDescent="0.3">
      <c r="A110" s="61">
        <v>8</v>
      </c>
      <c r="B110" s="60"/>
      <c r="C110" s="60">
        <v>50</v>
      </c>
      <c r="D110" s="60">
        <v>9.9778175354003906E-4</v>
      </c>
      <c r="E110" s="60" t="b">
        <v>0</v>
      </c>
      <c r="F110" s="60">
        <v>8.0000000000000192E-3</v>
      </c>
      <c r="G110" s="60">
        <v>1.5999999999999979E-3</v>
      </c>
      <c r="H110" s="60">
        <v>1.143529715363911E-16</v>
      </c>
      <c r="I110" s="60">
        <v>3.999999999999998E-2</v>
      </c>
      <c r="J110" s="60">
        <v>2.928203230275515E-2</v>
      </c>
      <c r="K110" s="60">
        <v>6.9282032302755078E-2</v>
      </c>
      <c r="L110" s="60">
        <v>8.0000000000000099E-2</v>
      </c>
      <c r="M110" s="60">
        <v>4.0000000000000042E-2</v>
      </c>
      <c r="N110" s="60">
        <v>2.928203230275515E-2</v>
      </c>
      <c r="O110" s="60">
        <v>6.9282032302755078E-2</v>
      </c>
      <c r="P110" s="60">
        <v>2.775557561562891E-17</v>
      </c>
      <c r="Q110" s="60">
        <v>-0.16000000000000009</v>
      </c>
      <c r="R110" s="60">
        <v>3.9968028886505628E-17</v>
      </c>
      <c r="S110" s="60">
        <v>-2.6645352591003759E-17</v>
      </c>
      <c r="T110" s="60">
        <v>1.4210854715201999E-16</v>
      </c>
      <c r="U110" s="60">
        <v>-0.12000000000000011</v>
      </c>
      <c r="V110" s="60">
        <v>-2.9282032302755109E-2</v>
      </c>
      <c r="W110" s="60">
        <v>6.9282032302755051E-2</v>
      </c>
      <c r="X110" s="60">
        <v>-7.999999999999996E-2</v>
      </c>
      <c r="Y110" s="60">
        <v>-0.16000000000000009</v>
      </c>
      <c r="Z110" s="60">
        <v>3.9968028886505628E-17</v>
      </c>
      <c r="AA110" s="60">
        <v>-2.6645352591003759E-17</v>
      </c>
      <c r="AB110" s="60" t="s">
        <v>4535</v>
      </c>
      <c r="AC110" s="60" t="s">
        <v>4536</v>
      </c>
      <c r="AD110" s="60" t="s">
        <v>3412</v>
      </c>
      <c r="AE110" s="60" t="s">
        <v>4536</v>
      </c>
      <c r="AF110" s="60">
        <v>1.113064814167785</v>
      </c>
      <c r="AG110" s="60">
        <v>1.113064814167785</v>
      </c>
      <c r="AH110" s="60">
        <v>3.0740878161230851</v>
      </c>
      <c r="AI110" s="60">
        <v>2.885501035455206</v>
      </c>
      <c r="AJ110" s="60">
        <v>99.999999999999346</v>
      </c>
      <c r="AK110" s="60">
        <v>100.0000000000001</v>
      </c>
    </row>
    <row r="111" spans="1:37" s="59" customFormat="1" x14ac:dyDescent="0.3">
      <c r="A111" s="61">
        <v>9</v>
      </c>
      <c r="B111" s="60"/>
      <c r="C111" s="60">
        <v>50</v>
      </c>
      <c r="D111" s="60">
        <v>9.6011161804199219E-4</v>
      </c>
      <c r="E111" s="60" t="b">
        <v>0</v>
      </c>
      <c r="F111" s="60">
        <v>2.3200000000000019E-2</v>
      </c>
      <c r="G111" s="60">
        <v>7.9999999999999614E-4</v>
      </c>
      <c r="H111" s="60">
        <v>1.9999999999999931E-2</v>
      </c>
      <c r="I111" s="60">
        <v>1.9999999999999969E-2</v>
      </c>
      <c r="J111" s="60">
        <v>0.26392304845413261</v>
      </c>
      <c r="K111" s="60">
        <v>0.10392304845413269</v>
      </c>
      <c r="L111" s="60">
        <v>0.14000000000000001</v>
      </c>
      <c r="M111" s="60">
        <v>6.0000000000000102E-2</v>
      </c>
      <c r="N111" s="60">
        <v>0.26392304845413261</v>
      </c>
      <c r="O111" s="60">
        <v>0.10392304845413269</v>
      </c>
      <c r="P111" s="60">
        <v>0.16</v>
      </c>
      <c r="Q111" s="60">
        <v>-4.163336342344337E-17</v>
      </c>
      <c r="R111" s="60">
        <v>1.332267629550188E-17</v>
      </c>
      <c r="S111" s="60">
        <v>-6.6155686379420606E-17</v>
      </c>
      <c r="T111" s="60">
        <v>0.1400000000000001</v>
      </c>
      <c r="U111" s="60">
        <v>-2.0000000000000011E-2</v>
      </c>
      <c r="V111" s="60">
        <v>-0.26392304845413261</v>
      </c>
      <c r="W111" s="60">
        <v>0.1039230484541326</v>
      </c>
      <c r="X111" s="60">
        <v>5.1299106681801589E-17</v>
      </c>
      <c r="Y111" s="60">
        <v>-8.0000000000000113E-2</v>
      </c>
      <c r="Z111" s="60">
        <v>1.332267629550188E-17</v>
      </c>
      <c r="AA111" s="60">
        <v>-6.6155686379420606E-17</v>
      </c>
      <c r="AB111" s="60" t="s">
        <v>3413</v>
      </c>
      <c r="AC111" s="60" t="s">
        <v>4537</v>
      </c>
      <c r="AD111" s="60" t="s">
        <v>3414</v>
      </c>
      <c r="AE111" s="60" t="s">
        <v>4538</v>
      </c>
      <c r="AF111" s="60">
        <v>2.4085384041449549</v>
      </c>
      <c r="AG111" s="60">
        <v>2.022096668061153</v>
      </c>
      <c r="AH111" s="60">
        <v>1.665003047624251</v>
      </c>
      <c r="AI111" s="60">
        <v>1.554918490594005</v>
      </c>
      <c r="AJ111" s="60">
        <v>99.999999999999972</v>
      </c>
      <c r="AK111" s="60">
        <v>100</v>
      </c>
    </row>
    <row r="112" spans="1:37" s="59" customFormat="1" x14ac:dyDescent="0.3">
      <c r="A112" s="61">
        <v>10</v>
      </c>
      <c r="B112" s="60"/>
      <c r="C112" s="60">
        <v>50</v>
      </c>
      <c r="D112" s="60">
        <v>9.9682807922363281E-4</v>
      </c>
      <c r="E112" s="60" t="b">
        <v>0</v>
      </c>
      <c r="F112" s="60">
        <v>7.2000000000000172E-3</v>
      </c>
      <c r="G112" s="60">
        <v>8.0000000000000535E-4</v>
      </c>
      <c r="H112" s="60">
        <v>0.02</v>
      </c>
      <c r="I112" s="60">
        <v>2.0000000000000129E-2</v>
      </c>
      <c r="J112" s="60">
        <v>0.1039230484541326</v>
      </c>
      <c r="K112" s="60">
        <v>3.4641016151377553E-2</v>
      </c>
      <c r="L112" s="60">
        <v>6.0000000000000012E-2</v>
      </c>
      <c r="M112" s="60">
        <v>6.0000000000000137E-2</v>
      </c>
      <c r="N112" s="60">
        <v>0.1039230484541326</v>
      </c>
      <c r="O112" s="60">
        <v>3.4641016151377553E-2</v>
      </c>
      <c r="P112" s="60">
        <v>8.0000000000000099E-2</v>
      </c>
      <c r="Q112" s="60">
        <v>-0.16000000000000009</v>
      </c>
      <c r="R112" s="60">
        <v>2.2204460492503129E-17</v>
      </c>
      <c r="S112" s="60">
        <v>-2.2204460492503129E-17</v>
      </c>
      <c r="T112" s="60">
        <v>0.1000000000000001</v>
      </c>
      <c r="U112" s="60">
        <v>-0.14000000000000001</v>
      </c>
      <c r="V112" s="60">
        <v>-0.1039230484541326</v>
      </c>
      <c r="W112" s="60">
        <v>-3.4641016151377567E-2</v>
      </c>
      <c r="X112" s="60">
        <v>4.0000000000000091E-2</v>
      </c>
      <c r="Y112" s="60">
        <v>-0.20000000000000009</v>
      </c>
      <c r="Z112" s="60">
        <v>2.2204460492503129E-17</v>
      </c>
      <c r="AA112" s="60">
        <v>-2.2204460492503129E-17</v>
      </c>
      <c r="AB112" s="60" t="s">
        <v>4539</v>
      </c>
      <c r="AC112" s="60" t="s">
        <v>3415</v>
      </c>
      <c r="AD112" s="60" t="s">
        <v>3416</v>
      </c>
      <c r="AE112" s="60" t="s">
        <v>3415</v>
      </c>
      <c r="AF112" s="60">
        <v>2.5811867235941222</v>
      </c>
      <c r="AG112" s="60">
        <v>1.9927168807910991</v>
      </c>
      <c r="AH112" s="60">
        <v>1.513776498608038</v>
      </c>
      <c r="AI112" s="60">
        <v>1.422231268734683</v>
      </c>
      <c r="AJ112" s="60">
        <v>100</v>
      </c>
      <c r="AK112" s="60">
        <v>100</v>
      </c>
    </row>
    <row r="113" spans="1:37" s="59" customFormat="1" x14ac:dyDescent="0.3">
      <c r="A113" s="61">
        <v>11</v>
      </c>
      <c r="B113" s="60"/>
      <c r="C113" s="60">
        <v>50</v>
      </c>
      <c r="D113" s="60">
        <v>9.9706649780273438E-4</v>
      </c>
      <c r="E113" s="60" t="b">
        <v>0</v>
      </c>
      <c r="F113" s="60">
        <v>3.199999999999998E-3</v>
      </c>
      <c r="G113" s="60">
        <v>8.6666847497425613E-34</v>
      </c>
      <c r="H113" s="60">
        <v>2.0816681711721691E-17</v>
      </c>
      <c r="I113" s="60">
        <v>2.0816681711721691E-17</v>
      </c>
      <c r="J113" s="60">
        <v>0.14928203230275511</v>
      </c>
      <c r="K113" s="60">
        <v>6.9282032302755106E-2</v>
      </c>
      <c r="L113" s="60">
        <v>3.999999999999998E-2</v>
      </c>
      <c r="M113" s="60">
        <v>0.04</v>
      </c>
      <c r="N113" s="60">
        <v>0.14928203230275511</v>
      </c>
      <c r="O113" s="60">
        <v>6.9282032302755106E-2</v>
      </c>
      <c r="P113" s="60">
        <v>-3.9999999999999959E-2</v>
      </c>
      <c r="Q113" s="60">
        <v>3.9999999999999938E-2</v>
      </c>
      <c r="R113" s="60">
        <v>1.7763568394002511E-17</v>
      </c>
      <c r="S113" s="60">
        <v>-6.2172489379008772E-17</v>
      </c>
      <c r="T113" s="60">
        <v>-3.9999999999999938E-2</v>
      </c>
      <c r="U113" s="60">
        <v>3.9999999999999959E-2</v>
      </c>
      <c r="V113" s="60">
        <v>-0.14928203230275511</v>
      </c>
      <c r="W113" s="60">
        <v>-6.9282032302755162E-2</v>
      </c>
      <c r="X113" s="60">
        <v>3.9968028886505628E-17</v>
      </c>
      <c r="Y113" s="60">
        <v>7.999999999999996E-2</v>
      </c>
      <c r="Z113" s="60">
        <v>1.7763568394002511E-17</v>
      </c>
      <c r="AA113" s="60">
        <v>-6.2172489379008772E-17</v>
      </c>
      <c r="AB113" s="60" t="s">
        <v>3417</v>
      </c>
      <c r="AC113" s="60" t="s">
        <v>3418</v>
      </c>
      <c r="AD113" s="60" t="s">
        <v>3419</v>
      </c>
      <c r="AE113" s="60" t="s">
        <v>3418</v>
      </c>
      <c r="AF113" s="60">
        <v>0</v>
      </c>
      <c r="AG113" s="60">
        <v>0</v>
      </c>
      <c r="AH113" s="60">
        <v>0</v>
      </c>
      <c r="AI113" s="60">
        <v>1.241550647303777E-14</v>
      </c>
      <c r="AJ113" s="60">
        <v>100</v>
      </c>
      <c r="AK113" s="60">
        <v>100</v>
      </c>
    </row>
    <row r="114" spans="1:37" s="59" customFormat="1" x14ac:dyDescent="0.3">
      <c r="A114" s="61">
        <v>12</v>
      </c>
      <c r="B114" s="60"/>
      <c r="C114" s="60">
        <v>50</v>
      </c>
      <c r="D114" s="60">
        <v>9.975433349609375E-4</v>
      </c>
      <c r="E114" s="60" t="b">
        <v>0</v>
      </c>
      <c r="F114" s="60">
        <v>2.080000000000002E-2</v>
      </c>
      <c r="G114" s="60">
        <v>1.599999999999994E-3</v>
      </c>
      <c r="H114" s="60">
        <v>3.9999999999999918E-2</v>
      </c>
      <c r="I114" s="60">
        <v>1.387778780781446E-17</v>
      </c>
      <c r="J114" s="60">
        <v>0.1092820323027551</v>
      </c>
      <c r="K114" s="60">
        <v>6.9282032302755064E-2</v>
      </c>
      <c r="L114" s="60">
        <v>0.12</v>
      </c>
      <c r="M114" s="60">
        <v>8.0000000000000085E-2</v>
      </c>
      <c r="N114" s="60">
        <v>0.1092820323027551</v>
      </c>
      <c r="O114" s="60">
        <v>6.9282032302755064E-2</v>
      </c>
      <c r="P114" s="60">
        <v>0.2</v>
      </c>
      <c r="Q114" s="60">
        <v>3.9999999999999938E-2</v>
      </c>
      <c r="R114" s="60">
        <v>8.8817841970012525E-18</v>
      </c>
      <c r="S114" s="60">
        <v>-3.552713678800501E-17</v>
      </c>
      <c r="T114" s="60">
        <v>0.16000000000000009</v>
      </c>
      <c r="U114" s="60">
        <v>3.9999999999999952E-2</v>
      </c>
      <c r="V114" s="60">
        <v>0.1092820323027551</v>
      </c>
      <c r="W114" s="60">
        <v>-6.9282032302755106E-2</v>
      </c>
      <c r="X114" s="60">
        <v>4.0000000000000063E-2</v>
      </c>
      <c r="Y114" s="60">
        <v>-4.0000000000000133E-2</v>
      </c>
      <c r="Z114" s="60">
        <v>8.8817841970012525E-18</v>
      </c>
      <c r="AA114" s="60">
        <v>-3.552713678800501E-17</v>
      </c>
      <c r="AB114" s="60" t="s">
        <v>3420</v>
      </c>
      <c r="AC114" s="60" t="s">
        <v>842</v>
      </c>
      <c r="AD114" s="60" t="s">
        <v>3421</v>
      </c>
      <c r="AE114" s="60" t="s">
        <v>842</v>
      </c>
      <c r="AF114" s="60">
        <v>3.7556533119788389</v>
      </c>
      <c r="AG114" s="60">
        <v>5.3686876875599907</v>
      </c>
      <c r="AH114" s="60">
        <v>0</v>
      </c>
      <c r="AI114" s="60">
        <v>1.241550647303777E-14</v>
      </c>
      <c r="AJ114" s="60">
        <v>100</v>
      </c>
      <c r="AK114" s="60">
        <v>99.999999999999986</v>
      </c>
    </row>
    <row r="115" spans="1:37" s="59" customFormat="1" x14ac:dyDescent="0.3">
      <c r="A115" s="61">
        <v>13</v>
      </c>
      <c r="B115" s="60"/>
      <c r="C115" s="60">
        <v>50</v>
      </c>
      <c r="D115" s="60">
        <v>9.9706649780273438E-4</v>
      </c>
      <c r="E115" s="60" t="b">
        <v>0</v>
      </c>
      <c r="F115" s="60">
        <v>1.3599999999999991E-2</v>
      </c>
      <c r="G115" s="60">
        <v>3.9999999999999914E-3</v>
      </c>
      <c r="H115" s="60">
        <v>1.999999999999999E-2</v>
      </c>
      <c r="I115" s="60">
        <v>5.9999999999999928E-2</v>
      </c>
      <c r="J115" s="60">
        <v>3.464101615137756E-2</v>
      </c>
      <c r="K115" s="60">
        <v>0.10392304845413269</v>
      </c>
      <c r="L115" s="60">
        <v>9.9999999999999978E-2</v>
      </c>
      <c r="M115" s="60">
        <v>5.9999999999999977E-2</v>
      </c>
      <c r="N115" s="60">
        <v>3.464101615137756E-2</v>
      </c>
      <c r="O115" s="60">
        <v>0.10392304845413269</v>
      </c>
      <c r="P115" s="60">
        <v>8.0000000000000113E-2</v>
      </c>
      <c r="Q115" s="60">
        <v>-0.16</v>
      </c>
      <c r="R115" s="60">
        <v>8.8817841970012525E-18</v>
      </c>
      <c r="S115" s="60">
        <v>-2.6645352591003759E-17</v>
      </c>
      <c r="T115" s="60">
        <v>0.1000000000000001</v>
      </c>
      <c r="U115" s="60">
        <v>-0.1000000000000001</v>
      </c>
      <c r="V115" s="60">
        <v>3.4641016151377567E-2</v>
      </c>
      <c r="W115" s="60">
        <v>-0.10392304845413269</v>
      </c>
      <c r="X115" s="60">
        <v>1.243449787580175E-16</v>
      </c>
      <c r="Y115" s="60">
        <v>-0.16000000000000009</v>
      </c>
      <c r="Z115" s="60">
        <v>8.8817841970012525E-18</v>
      </c>
      <c r="AA115" s="60">
        <v>-2.6645352591003759E-17</v>
      </c>
      <c r="AB115" s="60" t="s">
        <v>4540</v>
      </c>
      <c r="AC115" s="60" t="s">
        <v>3422</v>
      </c>
      <c r="AD115" s="60" t="s">
        <v>3423</v>
      </c>
      <c r="AE115" s="60" t="s">
        <v>3422</v>
      </c>
      <c r="AF115" s="60">
        <v>3.5485009915991341</v>
      </c>
      <c r="AG115" s="60">
        <v>0.71738454523884443</v>
      </c>
      <c r="AH115" s="60">
        <v>4.6831132308063674</v>
      </c>
      <c r="AI115" s="60">
        <v>4.3916115515798229</v>
      </c>
      <c r="AJ115" s="60">
        <v>99.999999999999972</v>
      </c>
      <c r="AK115" s="60">
        <v>99.999999999999972</v>
      </c>
    </row>
    <row r="116" spans="1:37" s="59" customFormat="1" x14ac:dyDescent="0.3">
      <c r="A116" s="61">
        <v>14</v>
      </c>
      <c r="B116" s="60"/>
      <c r="C116" s="60">
        <v>50</v>
      </c>
      <c r="D116" s="60">
        <v>9.9730491638183594E-4</v>
      </c>
      <c r="E116" s="60" t="b">
        <v>0</v>
      </c>
      <c r="F116" s="60">
        <v>8.0000000000000253E-4</v>
      </c>
      <c r="G116" s="60">
        <v>7.9999999999999809E-4</v>
      </c>
      <c r="H116" s="60">
        <v>1.999999999999991E-2</v>
      </c>
      <c r="I116" s="60">
        <v>2.0000000000000049E-2</v>
      </c>
      <c r="J116" s="60">
        <v>7.4641016151377554E-2</v>
      </c>
      <c r="K116" s="60">
        <v>3.4641016151377553E-2</v>
      </c>
      <c r="L116" s="60">
        <v>2.0000000000000101E-2</v>
      </c>
      <c r="M116" s="60">
        <v>1.9999999999999959E-2</v>
      </c>
      <c r="N116" s="60">
        <v>7.4641016151377554E-2</v>
      </c>
      <c r="O116" s="60">
        <v>3.4641016151377553E-2</v>
      </c>
      <c r="P116" s="60">
        <v>0.2</v>
      </c>
      <c r="Q116" s="60">
        <v>-0.2</v>
      </c>
      <c r="R116" s="60">
        <v>2.6645352591003759E-17</v>
      </c>
      <c r="S116" s="60">
        <v>-3.552713678800501E-17</v>
      </c>
      <c r="T116" s="60">
        <v>0.1800000000000001</v>
      </c>
      <c r="U116" s="60">
        <v>-0.22</v>
      </c>
      <c r="V116" s="60">
        <v>-7.4641016151377526E-2</v>
      </c>
      <c r="W116" s="60">
        <v>-3.4641016151377588E-2</v>
      </c>
      <c r="X116" s="60">
        <v>0.16</v>
      </c>
      <c r="Y116" s="60">
        <v>-0.24</v>
      </c>
      <c r="Z116" s="60">
        <v>2.6645352591003759E-17</v>
      </c>
      <c r="AA116" s="60">
        <v>-3.552713678800501E-17</v>
      </c>
      <c r="AB116" s="60" t="s">
        <v>3424</v>
      </c>
      <c r="AC116" s="60" t="s">
        <v>813</v>
      </c>
      <c r="AD116" s="60" t="s">
        <v>3425</v>
      </c>
      <c r="AE116" s="60" t="s">
        <v>813</v>
      </c>
      <c r="AF116" s="60">
        <v>2.4279094532959502</v>
      </c>
      <c r="AG116" s="60">
        <v>2.2914236977027378</v>
      </c>
      <c r="AH116" s="60">
        <v>1.427349003533565</v>
      </c>
      <c r="AI116" s="60">
        <v>1.345676727931699</v>
      </c>
      <c r="AJ116" s="60">
        <v>100</v>
      </c>
      <c r="AK116" s="60">
        <v>100.0000000000001</v>
      </c>
    </row>
    <row r="117" spans="1:37" s="59" customFormat="1" x14ac:dyDescent="0.3">
      <c r="A117" s="61">
        <v>15</v>
      </c>
      <c r="B117" s="60"/>
      <c r="C117" s="60">
        <v>50</v>
      </c>
      <c r="D117" s="60">
        <v>9.9325180053710938E-4</v>
      </c>
      <c r="E117" s="60" t="b">
        <v>0</v>
      </c>
      <c r="F117" s="60">
        <v>2.0799999999999982E-2</v>
      </c>
      <c r="G117" s="60">
        <v>1.5999999999999951E-3</v>
      </c>
      <c r="H117" s="60">
        <v>5.5511151231257827E-17</v>
      </c>
      <c r="I117" s="60">
        <v>3.9999999999999938E-2</v>
      </c>
      <c r="J117" s="60">
        <v>0.1092820323027551</v>
      </c>
      <c r="K117" s="60">
        <v>0.2078460969082653</v>
      </c>
      <c r="L117" s="60">
        <v>0.12</v>
      </c>
      <c r="M117" s="60">
        <v>7.9999999999999932E-2</v>
      </c>
      <c r="N117" s="60">
        <v>0.1092820323027551</v>
      </c>
      <c r="O117" s="60">
        <v>0.2078460969082653</v>
      </c>
      <c r="P117" s="60">
        <v>-3.9999999999999952E-2</v>
      </c>
      <c r="Q117" s="60">
        <v>-0.12</v>
      </c>
      <c r="R117" s="60">
        <v>2.31198506886807E-17</v>
      </c>
      <c r="S117" s="60">
        <v>-9.0648622362367665E-17</v>
      </c>
      <c r="T117" s="60">
        <v>-3.9999999999999897E-2</v>
      </c>
      <c r="U117" s="60">
        <v>-8.0000000000000043E-2</v>
      </c>
      <c r="V117" s="60">
        <v>0.1092820323027551</v>
      </c>
      <c r="W117" s="60">
        <v>0.20784609690826519</v>
      </c>
      <c r="X117" s="60">
        <v>8.0000000000000071E-2</v>
      </c>
      <c r="Y117" s="60">
        <v>-0.16</v>
      </c>
      <c r="Z117" s="60">
        <v>1.332267629550188E-17</v>
      </c>
      <c r="AA117" s="60">
        <v>-7.105427357601002E-17</v>
      </c>
      <c r="AB117" s="60" t="s">
        <v>3426</v>
      </c>
      <c r="AC117" s="60" t="s">
        <v>4541</v>
      </c>
      <c r="AD117" s="60" t="s">
        <v>3427</v>
      </c>
      <c r="AE117" s="60" t="s">
        <v>4542</v>
      </c>
      <c r="AF117" s="60">
        <v>1.153474465463868</v>
      </c>
      <c r="AG117" s="60">
        <v>1.052748355889876</v>
      </c>
      <c r="AH117" s="60">
        <v>3.171585128124764</v>
      </c>
      <c r="AI117" s="60">
        <v>2.971236083407732</v>
      </c>
      <c r="AJ117" s="60">
        <v>100</v>
      </c>
      <c r="AK117" s="60">
        <v>99.999999999999261</v>
      </c>
    </row>
    <row r="118" spans="1:37" s="59" customFormat="1" x14ac:dyDescent="0.3">
      <c r="A118" s="61">
        <v>16</v>
      </c>
      <c r="B118" s="60"/>
      <c r="C118" s="60">
        <v>50</v>
      </c>
      <c r="D118" s="60">
        <v>0</v>
      </c>
      <c r="E118" s="60" t="b">
        <v>1</v>
      </c>
      <c r="F118" s="60">
        <v>1.9259299443872359E-33</v>
      </c>
      <c r="G118" s="60">
        <v>1.9259299443872359E-33</v>
      </c>
      <c r="H118" s="60">
        <v>1.387778780781446E-17</v>
      </c>
      <c r="I118" s="60">
        <v>4.163336342344337E-17</v>
      </c>
      <c r="J118" s="60">
        <v>9.856406460551019E-2</v>
      </c>
      <c r="K118" s="60">
        <v>6.9282032302755064E-2</v>
      </c>
      <c r="L118" s="60">
        <v>1.387778780781446E-17</v>
      </c>
      <c r="M118" s="60">
        <v>4.163336342344337E-17</v>
      </c>
      <c r="N118" s="60">
        <v>9.856406460551019E-2</v>
      </c>
      <c r="O118" s="60">
        <v>6.9282032302755064E-2</v>
      </c>
      <c r="P118" s="60">
        <v>-7.9999999999999932E-2</v>
      </c>
      <c r="Q118" s="60">
        <v>7.9999999999999918E-2</v>
      </c>
      <c r="R118" s="60">
        <v>2.2204460492503129E-17</v>
      </c>
      <c r="S118" s="60">
        <v>-7.105427357601002E-17</v>
      </c>
      <c r="T118" s="60">
        <v>-7.9999999999999946E-2</v>
      </c>
      <c r="U118" s="60">
        <v>7.999999999999996E-2</v>
      </c>
      <c r="V118" s="60">
        <v>-9.8564064605510163E-2</v>
      </c>
      <c r="W118" s="60">
        <v>6.9282032302754995E-2</v>
      </c>
      <c r="X118" s="60">
        <v>-7.9999999999999932E-2</v>
      </c>
      <c r="Y118" s="60">
        <v>7.9999999999999918E-2</v>
      </c>
      <c r="Z118" s="60">
        <v>2.2204460492503129E-17</v>
      </c>
      <c r="AA118" s="60">
        <v>-7.105427357601002E-17</v>
      </c>
      <c r="AB118" s="60" t="s">
        <v>3428</v>
      </c>
      <c r="AC118" s="60" t="s">
        <v>843</v>
      </c>
      <c r="AD118" s="60" t="s">
        <v>3428</v>
      </c>
      <c r="AE118" s="60" t="s">
        <v>843</v>
      </c>
      <c r="AF118" s="60">
        <v>1.759087631547026E-14</v>
      </c>
      <c r="AG118" s="60">
        <v>0</v>
      </c>
      <c r="AH118" s="60">
        <v>1.382529744647489E-14</v>
      </c>
      <c r="AI118" s="60">
        <v>3.8502470534873143E-14</v>
      </c>
      <c r="AJ118" s="60">
        <v>99.999999999999986</v>
      </c>
      <c r="AK118" s="60">
        <v>100</v>
      </c>
    </row>
    <row r="119" spans="1:37" s="59" customFormat="1" x14ac:dyDescent="0.3">
      <c r="A119" s="61">
        <v>17</v>
      </c>
      <c r="B119" s="60"/>
      <c r="C119" s="60">
        <v>50</v>
      </c>
      <c r="D119" s="60">
        <v>9.9706649780273438E-4</v>
      </c>
      <c r="E119" s="60" t="b">
        <v>0</v>
      </c>
      <c r="F119" s="60">
        <v>7.2000000000000024E-3</v>
      </c>
      <c r="G119" s="60">
        <v>8.0000000000000004E-4</v>
      </c>
      <c r="H119" s="60">
        <v>1.9999999999999959E-2</v>
      </c>
      <c r="I119" s="60">
        <v>2.0000000000000049E-2</v>
      </c>
      <c r="J119" s="60">
        <v>0.18392304845413271</v>
      </c>
      <c r="K119" s="60">
        <v>3.4641016151377581E-2</v>
      </c>
      <c r="L119" s="60">
        <v>5.9999999999999949E-2</v>
      </c>
      <c r="M119" s="60">
        <v>6.0000000000000067E-2</v>
      </c>
      <c r="N119" s="60">
        <v>0.18392304845413271</v>
      </c>
      <c r="O119" s="60">
        <v>3.4641016151377581E-2</v>
      </c>
      <c r="P119" s="60">
        <v>8.0000000000000043E-2</v>
      </c>
      <c r="Q119" s="60">
        <v>-8.0000000000000057E-2</v>
      </c>
      <c r="R119" s="60">
        <v>-1.332267629550188E-17</v>
      </c>
      <c r="S119" s="60">
        <v>-3.1086244689504392E-17</v>
      </c>
      <c r="T119" s="60">
        <v>6.0000000000000088E-2</v>
      </c>
      <c r="U119" s="60">
        <v>-0.1000000000000001</v>
      </c>
      <c r="V119" s="60">
        <v>-0.18392304845413271</v>
      </c>
      <c r="W119" s="60">
        <v>-3.4641016151377609E-2</v>
      </c>
      <c r="X119" s="60">
        <v>0.12</v>
      </c>
      <c r="Y119" s="60">
        <v>-4.0000000000000042E-2</v>
      </c>
      <c r="Z119" s="60">
        <v>-1.332267629550188E-17</v>
      </c>
      <c r="AA119" s="60">
        <v>-3.1086244689504392E-17</v>
      </c>
      <c r="AB119" s="60" t="s">
        <v>3429</v>
      </c>
      <c r="AC119" s="60" t="s">
        <v>4543</v>
      </c>
      <c r="AD119" s="60" t="s">
        <v>3430</v>
      </c>
      <c r="AE119" s="60" t="s">
        <v>4543</v>
      </c>
      <c r="AF119" s="60">
        <v>2.6653193662631649</v>
      </c>
      <c r="AG119" s="60">
        <v>1.8707806919098111</v>
      </c>
      <c r="AH119" s="60">
        <v>1.561037743602091</v>
      </c>
      <c r="AI119" s="60">
        <v>1.463870517193226</v>
      </c>
      <c r="AJ119" s="60">
        <v>99.999999999999972</v>
      </c>
      <c r="AK119" s="60">
        <v>100</v>
      </c>
    </row>
    <row r="120" spans="1:37" s="59" customFormat="1" x14ac:dyDescent="0.3">
      <c r="A120" s="61">
        <v>18</v>
      </c>
      <c r="B120" s="60"/>
      <c r="C120" s="60">
        <v>50</v>
      </c>
      <c r="D120" s="60">
        <v>9.9730491638183594E-4</v>
      </c>
      <c r="E120" s="60" t="b">
        <v>0</v>
      </c>
      <c r="F120" s="60">
        <v>3.9999999999999957E-3</v>
      </c>
      <c r="G120" s="60">
        <v>7.9999999999999993E-4</v>
      </c>
      <c r="H120" s="60">
        <v>0.02</v>
      </c>
      <c r="I120" s="60">
        <v>0.02</v>
      </c>
      <c r="J120" s="60">
        <v>7.4641016151377484E-2</v>
      </c>
      <c r="K120" s="60">
        <v>0.10392304845413269</v>
      </c>
      <c r="L120" s="60">
        <v>5.9999999999999977E-2</v>
      </c>
      <c r="M120" s="60">
        <v>1.9999999999999941E-2</v>
      </c>
      <c r="N120" s="60">
        <v>7.4641016151377484E-2</v>
      </c>
      <c r="O120" s="60">
        <v>0.10392304845413269</v>
      </c>
      <c r="P120" s="60">
        <v>4.000000000000007E-2</v>
      </c>
      <c r="Q120" s="60">
        <v>-0.04</v>
      </c>
      <c r="R120" s="60">
        <v>-2.6645352591003759E-17</v>
      </c>
      <c r="S120" s="60">
        <v>-6.2172489379008772E-17</v>
      </c>
      <c r="T120" s="60">
        <v>2.000000000000007E-2</v>
      </c>
      <c r="U120" s="60">
        <v>-0.06</v>
      </c>
      <c r="V120" s="60">
        <v>-7.4641016151377512E-2</v>
      </c>
      <c r="W120" s="60">
        <v>0.1039230484541326</v>
      </c>
      <c r="X120" s="60">
        <v>-3.9999999999999918E-2</v>
      </c>
      <c r="Y120" s="60">
        <v>-4.0000000000000063E-2</v>
      </c>
      <c r="Z120" s="60">
        <v>-2.6645352591003759E-17</v>
      </c>
      <c r="AA120" s="60">
        <v>-6.2172489379008772E-17</v>
      </c>
      <c r="AB120" s="60" t="s">
        <v>3431</v>
      </c>
      <c r="AC120" s="60" t="s">
        <v>3432</v>
      </c>
      <c r="AD120" s="60" t="s">
        <v>3433</v>
      </c>
      <c r="AE120" s="60" t="s">
        <v>3434</v>
      </c>
      <c r="AF120" s="60">
        <v>2.755121330727492</v>
      </c>
      <c r="AG120" s="60">
        <v>1.762906794732239</v>
      </c>
      <c r="AH120" s="60">
        <v>1.611345155723201</v>
      </c>
      <c r="AI120" s="60">
        <v>1.508021480896816</v>
      </c>
      <c r="AJ120" s="60">
        <v>99.999999999999773</v>
      </c>
      <c r="AK120" s="60">
        <v>100</v>
      </c>
    </row>
    <row r="121" spans="1:37" s="59" customFormat="1" x14ac:dyDescent="0.3">
      <c r="A121" s="61">
        <v>19</v>
      </c>
      <c r="B121" s="60"/>
      <c r="C121" s="60">
        <v>50</v>
      </c>
      <c r="D121" s="60">
        <v>9.9706649780273438E-4</v>
      </c>
      <c r="E121" s="60" t="b">
        <v>0</v>
      </c>
      <c r="F121" s="60">
        <v>2.9600000000000019E-2</v>
      </c>
      <c r="G121" s="60">
        <v>7.9999999999999928E-4</v>
      </c>
      <c r="H121" s="60">
        <v>2.0000000000000032E-2</v>
      </c>
      <c r="I121" s="60">
        <v>1.9999999999999948E-2</v>
      </c>
      <c r="J121" s="60">
        <v>6.3923048454132644E-2</v>
      </c>
      <c r="K121" s="60">
        <v>0.1039230484541326</v>
      </c>
      <c r="L121" s="60">
        <v>0.14000000000000001</v>
      </c>
      <c r="M121" s="60">
        <v>0.1</v>
      </c>
      <c r="N121" s="60">
        <v>6.392304845413263E-2</v>
      </c>
      <c r="O121" s="60">
        <v>0.10392304845413269</v>
      </c>
      <c r="P121" s="60">
        <v>-7.9999999999999918E-2</v>
      </c>
      <c r="Q121" s="60">
        <v>-8.0000000000000057E-2</v>
      </c>
      <c r="R121" s="60">
        <v>5.4206095378185093E-17</v>
      </c>
      <c r="S121" s="60">
        <v>-5.1138288573950821E-17</v>
      </c>
      <c r="T121" s="60">
        <v>-9.999999999999995E-2</v>
      </c>
      <c r="U121" s="60">
        <v>-0.1</v>
      </c>
      <c r="V121" s="60">
        <v>-6.3923048454132589E-2</v>
      </c>
      <c r="W121" s="60">
        <v>-0.10392304845413269</v>
      </c>
      <c r="X121" s="60">
        <v>4.0000000000000091E-2</v>
      </c>
      <c r="Y121" s="60">
        <v>-0.2</v>
      </c>
      <c r="Z121" s="60">
        <v>4.4408920985006258E-17</v>
      </c>
      <c r="AA121" s="60">
        <v>-3.154393978759317E-17</v>
      </c>
      <c r="AB121" s="60" t="s">
        <v>3435</v>
      </c>
      <c r="AC121" s="60" t="s">
        <v>4544</v>
      </c>
      <c r="AD121" s="60" t="s">
        <v>3436</v>
      </c>
      <c r="AE121" s="60" t="s">
        <v>4545</v>
      </c>
      <c r="AF121" s="60">
        <v>3.218214750679592</v>
      </c>
      <c r="AG121" s="60">
        <v>1.5626129778322411</v>
      </c>
      <c r="AH121" s="60">
        <v>1.561037743602091</v>
      </c>
      <c r="AI121" s="60">
        <v>1.463870517193226</v>
      </c>
      <c r="AJ121" s="60">
        <v>100</v>
      </c>
      <c r="AK121" s="60">
        <v>100.0000000000006</v>
      </c>
    </row>
    <row r="122" spans="1:37" s="59" customFormat="1" x14ac:dyDescent="0.3">
      <c r="A122" s="61">
        <v>20</v>
      </c>
      <c r="B122" s="60"/>
      <c r="C122" s="60">
        <v>50</v>
      </c>
      <c r="D122" s="60">
        <v>0</v>
      </c>
      <c r="E122" s="60" t="b">
        <v>1</v>
      </c>
      <c r="F122" s="60">
        <v>7.999999999999982E-4</v>
      </c>
      <c r="G122" s="60">
        <v>7.999999999999982E-4</v>
      </c>
      <c r="H122" s="60">
        <v>1.9999999999999921E-2</v>
      </c>
      <c r="I122" s="60">
        <v>2.0000000000000039E-2</v>
      </c>
      <c r="J122" s="60">
        <v>0.14392304845413259</v>
      </c>
      <c r="K122" s="60">
        <v>0.31176914536239791</v>
      </c>
      <c r="L122" s="60">
        <v>1.9999999999999921E-2</v>
      </c>
      <c r="M122" s="60">
        <v>2.0000000000000039E-2</v>
      </c>
      <c r="N122" s="60">
        <v>0.14392304845413259</v>
      </c>
      <c r="O122" s="60">
        <v>0.31176914536239791</v>
      </c>
      <c r="P122" s="60">
        <v>-0.04</v>
      </c>
      <c r="Q122" s="60">
        <v>-4.0000000000000063E-2</v>
      </c>
      <c r="R122" s="60">
        <v>1.7763568394002511E-17</v>
      </c>
      <c r="S122" s="60">
        <v>-6.2172489379008772E-17</v>
      </c>
      <c r="T122" s="60">
        <v>-5.9999999999999921E-2</v>
      </c>
      <c r="U122" s="60">
        <v>-2.0000000000000021E-2</v>
      </c>
      <c r="V122" s="60">
        <v>-0.14392304845413259</v>
      </c>
      <c r="W122" s="60">
        <v>-0.31176914536239791</v>
      </c>
      <c r="X122" s="60">
        <v>-0.04</v>
      </c>
      <c r="Y122" s="60">
        <v>-4.0000000000000063E-2</v>
      </c>
      <c r="Z122" s="60">
        <v>1.7763568394002511E-17</v>
      </c>
      <c r="AA122" s="60">
        <v>-6.2172489379008772E-17</v>
      </c>
      <c r="AB122" s="60" t="s">
        <v>3437</v>
      </c>
      <c r="AC122" s="60" t="s">
        <v>4546</v>
      </c>
      <c r="AD122" s="60" t="s">
        <v>3437</v>
      </c>
      <c r="AE122" s="60" t="s">
        <v>4546</v>
      </c>
      <c r="AF122" s="60">
        <v>1.827335228545345</v>
      </c>
      <c r="AG122" s="60">
        <v>2.6112358963741609</v>
      </c>
      <c r="AH122" s="60">
        <v>1.6650030476243021</v>
      </c>
      <c r="AI122" s="60">
        <v>1.554918490594053</v>
      </c>
      <c r="AJ122" s="60">
        <v>100</v>
      </c>
      <c r="AK122" s="60">
        <v>99.999999999999247</v>
      </c>
    </row>
    <row r="123" spans="1:37" s="59" customFormat="1" x14ac:dyDescent="0.3">
      <c r="A123" s="61">
        <v>21</v>
      </c>
      <c r="B123" s="60"/>
      <c r="C123" s="60">
        <v>50</v>
      </c>
      <c r="D123" s="60">
        <v>9.9730491638183594E-4</v>
      </c>
      <c r="E123" s="60" t="b">
        <v>0</v>
      </c>
      <c r="F123" s="60">
        <v>1.279999999999999E-2</v>
      </c>
      <c r="G123" s="60">
        <v>1.0014835710813631E-32</v>
      </c>
      <c r="H123" s="60">
        <v>8.3266726846886741E-17</v>
      </c>
      <c r="I123" s="60">
        <v>5.5511151231257827E-17</v>
      </c>
      <c r="J123" s="60">
        <v>3.9999999999999987E-2</v>
      </c>
      <c r="K123" s="60">
        <v>6.9282032302755078E-2</v>
      </c>
      <c r="L123" s="60">
        <v>7.9999999999999932E-2</v>
      </c>
      <c r="M123" s="60">
        <v>8.0000000000000016E-2</v>
      </c>
      <c r="N123" s="60">
        <v>3.9999999999999987E-2</v>
      </c>
      <c r="O123" s="60">
        <v>6.9282032302755078E-2</v>
      </c>
      <c r="P123" s="60">
        <v>0.12</v>
      </c>
      <c r="Q123" s="60">
        <v>-0.28000000000000008</v>
      </c>
      <c r="R123" s="60">
        <v>4.4408920985006263E-18</v>
      </c>
      <c r="S123" s="60">
        <v>-2.2204460492503129E-17</v>
      </c>
      <c r="T123" s="60">
        <v>0.12000000000000011</v>
      </c>
      <c r="U123" s="60">
        <v>-0.28000000000000003</v>
      </c>
      <c r="V123" s="60">
        <v>-3.999999999999998E-2</v>
      </c>
      <c r="W123" s="60">
        <v>6.9282032302755051E-2</v>
      </c>
      <c r="X123" s="60">
        <v>0.2</v>
      </c>
      <c r="Y123" s="60">
        <v>-0.2</v>
      </c>
      <c r="Z123" s="60">
        <v>4.4408920985006263E-18</v>
      </c>
      <c r="AA123" s="60">
        <v>-2.2204460492503129E-17</v>
      </c>
      <c r="AB123" s="60" t="s">
        <v>3438</v>
      </c>
      <c r="AC123" s="60" t="s">
        <v>3439</v>
      </c>
      <c r="AD123" s="60" t="s">
        <v>3440</v>
      </c>
      <c r="AE123" s="60" t="s">
        <v>3439</v>
      </c>
      <c r="AF123" s="60">
        <v>3.0980327542819148E-14</v>
      </c>
      <c r="AG123" s="60">
        <v>0</v>
      </c>
      <c r="AH123" s="60">
        <v>2.0838234533894761E-14</v>
      </c>
      <c r="AI123" s="60">
        <v>1.969214787951623E-14</v>
      </c>
      <c r="AJ123" s="60">
        <v>99.999999999999915</v>
      </c>
      <c r="AK123" s="60">
        <v>100</v>
      </c>
    </row>
    <row r="124" spans="1:37" s="59" customFormat="1" x14ac:dyDescent="0.3">
      <c r="A124" s="61">
        <v>22</v>
      </c>
      <c r="B124" s="60"/>
      <c r="C124" s="60">
        <v>50</v>
      </c>
      <c r="D124" s="60">
        <v>9.9730491638183594E-4</v>
      </c>
      <c r="E124" s="60" t="b">
        <v>0</v>
      </c>
      <c r="F124" s="60">
        <v>1.3599999999999999E-2</v>
      </c>
      <c r="G124" s="60">
        <v>8.0000000000000123E-4</v>
      </c>
      <c r="H124" s="60">
        <v>2.0000000000000011E-2</v>
      </c>
      <c r="I124" s="60">
        <v>2.0000000000000021E-2</v>
      </c>
      <c r="J124" s="60">
        <v>0.27464101615137748</v>
      </c>
      <c r="K124" s="60">
        <v>0.10392304845413269</v>
      </c>
      <c r="L124" s="60">
        <v>9.9999999999999992E-2</v>
      </c>
      <c r="M124" s="60">
        <v>6.0000000000000053E-2</v>
      </c>
      <c r="N124" s="60">
        <v>0.27464101615137748</v>
      </c>
      <c r="O124" s="60">
        <v>0.1039230484541326</v>
      </c>
      <c r="P124" s="60">
        <v>-7.9999999999999932E-2</v>
      </c>
      <c r="Q124" s="60">
        <v>-0.32000000000000012</v>
      </c>
      <c r="R124" s="60">
        <v>4.4866616083095048E-17</v>
      </c>
      <c r="S124" s="60">
        <v>-4.9307508181595678E-17</v>
      </c>
      <c r="T124" s="60">
        <v>-5.9999999999999921E-2</v>
      </c>
      <c r="U124" s="60">
        <v>-0.34000000000000008</v>
      </c>
      <c r="V124" s="60">
        <v>-0.27464101615137748</v>
      </c>
      <c r="W124" s="60">
        <v>0.1039230484541326</v>
      </c>
      <c r="X124" s="60">
        <v>4.000000000000007E-2</v>
      </c>
      <c r="Y124" s="60">
        <v>-0.28000000000000003</v>
      </c>
      <c r="Z124" s="60">
        <v>3.9968028886505628E-17</v>
      </c>
      <c r="AA124" s="60">
        <v>-3.951033378841685E-17</v>
      </c>
      <c r="AB124" s="60" t="s">
        <v>3441</v>
      </c>
      <c r="AC124" s="60" t="s">
        <v>3442</v>
      </c>
      <c r="AD124" s="60" t="s">
        <v>3443</v>
      </c>
      <c r="AE124" s="60" t="s">
        <v>3444</v>
      </c>
      <c r="AF124" s="60">
        <v>2.0144642328263531</v>
      </c>
      <c r="AG124" s="60">
        <v>2.8419023478350751</v>
      </c>
      <c r="AH124" s="60">
        <v>1.314752374072055</v>
      </c>
      <c r="AI124" s="60">
        <v>1.2451431207032231</v>
      </c>
      <c r="AJ124" s="60">
        <v>100</v>
      </c>
      <c r="AK124" s="60">
        <v>100</v>
      </c>
    </row>
    <row r="125" spans="1:37" s="59" customFormat="1" x14ac:dyDescent="0.3">
      <c r="A125" s="61">
        <v>23</v>
      </c>
      <c r="B125" s="60"/>
      <c r="C125" s="60">
        <v>50</v>
      </c>
      <c r="D125" s="60">
        <v>9.9778175354003906E-4</v>
      </c>
      <c r="E125" s="60" t="b">
        <v>0</v>
      </c>
      <c r="F125" s="60">
        <v>1.04E-2</v>
      </c>
      <c r="G125" s="60">
        <v>7.9999999999999386E-4</v>
      </c>
      <c r="H125" s="60">
        <v>2.0000000000000021E-2</v>
      </c>
      <c r="I125" s="60">
        <v>1.999999999999982E-2</v>
      </c>
      <c r="J125" s="60">
        <v>0.1439230484541327</v>
      </c>
      <c r="K125" s="60">
        <v>3.4641016151377539E-2</v>
      </c>
      <c r="L125" s="60">
        <v>0.1</v>
      </c>
      <c r="M125" s="60">
        <v>1.9999999999999879E-2</v>
      </c>
      <c r="N125" s="60">
        <v>0.1439230484541327</v>
      </c>
      <c r="O125" s="60">
        <v>3.4641016151377539E-2</v>
      </c>
      <c r="P125" s="60">
        <v>1.2490009027033011E-16</v>
      </c>
      <c r="Q125" s="60">
        <v>-0.1600000000000002</v>
      </c>
      <c r="R125" s="60">
        <v>-1.7763568394002511E-17</v>
      </c>
      <c r="S125" s="60">
        <v>-2.6645352591003759E-17</v>
      </c>
      <c r="T125" s="60">
        <v>-1.99999999999999E-2</v>
      </c>
      <c r="U125" s="60">
        <v>-0.18</v>
      </c>
      <c r="V125" s="60">
        <v>0.1439230484541327</v>
      </c>
      <c r="W125" s="60">
        <v>-3.4641016151377567E-2</v>
      </c>
      <c r="X125" s="60">
        <v>8.0000000000000113E-2</v>
      </c>
      <c r="Y125" s="60">
        <v>-0.16000000000000009</v>
      </c>
      <c r="Z125" s="60">
        <v>-1.7763568394002511E-17</v>
      </c>
      <c r="AA125" s="60">
        <v>-2.6645352591003759E-17</v>
      </c>
      <c r="AB125" s="60" t="s">
        <v>3445</v>
      </c>
      <c r="AC125" s="60" t="s">
        <v>4547</v>
      </c>
      <c r="AD125" s="60" t="s">
        <v>3446</v>
      </c>
      <c r="AE125" s="60" t="s">
        <v>4548</v>
      </c>
      <c r="AF125" s="60">
        <v>2.9833864763631239</v>
      </c>
      <c r="AG125" s="60">
        <v>1.740534368315787</v>
      </c>
      <c r="AH125" s="60">
        <v>1.46929287804097</v>
      </c>
      <c r="AI125" s="60">
        <v>1.3828953291641111</v>
      </c>
      <c r="AJ125" s="60">
        <v>100</v>
      </c>
      <c r="AK125" s="60">
        <v>100</v>
      </c>
    </row>
    <row r="126" spans="1:37" s="59" customFormat="1" x14ac:dyDescent="0.3">
      <c r="A126" s="61">
        <v>24</v>
      </c>
      <c r="B126" s="60"/>
      <c r="C126" s="60">
        <v>50</v>
      </c>
      <c r="D126" s="60">
        <v>9.9706649780273438E-4</v>
      </c>
      <c r="E126" s="60" t="b">
        <v>0</v>
      </c>
      <c r="F126" s="60">
        <v>8.000000000000008E-4</v>
      </c>
      <c r="G126" s="60">
        <v>7.9999999999999646E-4</v>
      </c>
      <c r="H126" s="60">
        <v>1.9999999999999948E-2</v>
      </c>
      <c r="I126" s="60">
        <v>1.9999999999999959E-2</v>
      </c>
      <c r="J126" s="60">
        <v>5.3589838486224469E-3</v>
      </c>
      <c r="K126" s="60">
        <v>3.4641016151377539E-2</v>
      </c>
      <c r="L126" s="60">
        <v>2.0000000000000032E-2</v>
      </c>
      <c r="M126" s="60">
        <v>1.999999999999999E-2</v>
      </c>
      <c r="N126" s="60">
        <v>5.3589838486224469E-3</v>
      </c>
      <c r="O126" s="60">
        <v>3.4641016151377539E-2</v>
      </c>
      <c r="P126" s="60">
        <v>0.12000000000000011</v>
      </c>
      <c r="Q126" s="60">
        <v>-0.2</v>
      </c>
      <c r="R126" s="60">
        <v>8.8817841970012525E-18</v>
      </c>
      <c r="S126" s="60">
        <v>-2.6645352591003759E-17</v>
      </c>
      <c r="T126" s="60">
        <v>0.1000000000000001</v>
      </c>
      <c r="U126" s="60">
        <v>-0.18</v>
      </c>
      <c r="V126" s="60">
        <v>-5.3589838486224383E-3</v>
      </c>
      <c r="W126" s="60">
        <v>-3.4641016151377567E-2</v>
      </c>
      <c r="X126" s="60">
        <v>8.0000000000000071E-2</v>
      </c>
      <c r="Y126" s="60">
        <v>-0.16</v>
      </c>
      <c r="Z126" s="60">
        <v>8.8817841970012525E-18</v>
      </c>
      <c r="AA126" s="60">
        <v>-2.6645352591003759E-17</v>
      </c>
      <c r="AB126" s="60" t="s">
        <v>3447</v>
      </c>
      <c r="AC126" s="60" t="s">
        <v>821</v>
      </c>
      <c r="AD126" s="60" t="s">
        <v>3448</v>
      </c>
      <c r="AE126" s="60" t="s">
        <v>821</v>
      </c>
      <c r="AF126" s="60">
        <v>1.594273463449642</v>
      </c>
      <c r="AG126" s="60">
        <v>3.3007611833625701</v>
      </c>
      <c r="AH126" s="60">
        <v>1.469292878041025</v>
      </c>
      <c r="AI126" s="60">
        <v>1.3828953291641739</v>
      </c>
      <c r="AJ126" s="60">
        <v>99.999999999999972</v>
      </c>
      <c r="AK126" s="60">
        <v>99.999999999999829</v>
      </c>
    </row>
    <row r="127" spans="1:37" s="59" customFormat="1" x14ac:dyDescent="0.3">
      <c r="A127" s="61">
        <v>25</v>
      </c>
      <c r="B127" s="60"/>
      <c r="C127" s="60">
        <v>50</v>
      </c>
      <c r="D127" s="60">
        <v>6.0319900512695313E-4</v>
      </c>
      <c r="E127" s="60" t="b">
        <v>0</v>
      </c>
      <c r="F127" s="60">
        <v>7.1999999999999911E-3</v>
      </c>
      <c r="G127" s="60">
        <v>7.9999999999999581E-4</v>
      </c>
      <c r="H127" s="60">
        <v>1.9999999999999931E-2</v>
      </c>
      <c r="I127" s="60">
        <v>1.9999999999999959E-2</v>
      </c>
      <c r="J127" s="60">
        <v>3.4641016151377511E-2</v>
      </c>
      <c r="K127" s="60">
        <v>0.1039230484541326</v>
      </c>
      <c r="L127" s="60">
        <v>5.9999999999999928E-2</v>
      </c>
      <c r="M127" s="60">
        <v>0.06</v>
      </c>
      <c r="N127" s="60">
        <v>3.4641016151377511E-2</v>
      </c>
      <c r="O127" s="60">
        <v>0.1039230484541326</v>
      </c>
      <c r="P127" s="60">
        <v>4.0000000000000042E-2</v>
      </c>
      <c r="Q127" s="60">
        <v>-0.28000000000000003</v>
      </c>
      <c r="R127" s="60">
        <v>3.1086244689504392E-17</v>
      </c>
      <c r="S127" s="60">
        <v>-3.1086244689504392E-17</v>
      </c>
      <c r="T127" s="60">
        <v>2.0000000000000111E-2</v>
      </c>
      <c r="U127" s="60">
        <v>-0.3</v>
      </c>
      <c r="V127" s="60">
        <v>3.4641016151377539E-2</v>
      </c>
      <c r="W127" s="60">
        <v>0.1039230484541326</v>
      </c>
      <c r="X127" s="60">
        <v>8.0000000000000043E-2</v>
      </c>
      <c r="Y127" s="60">
        <v>-0.24</v>
      </c>
      <c r="Z127" s="60">
        <v>3.1086244689504392E-17</v>
      </c>
      <c r="AA127" s="60">
        <v>-3.1086244689504392E-17</v>
      </c>
      <c r="AB127" s="60" t="s">
        <v>3449</v>
      </c>
      <c r="AC127" s="60" t="s">
        <v>1296</v>
      </c>
      <c r="AD127" s="60" t="s">
        <v>3450</v>
      </c>
      <c r="AE127" s="60" t="s">
        <v>3439</v>
      </c>
      <c r="AF127" s="60">
        <v>2.9442260280179489</v>
      </c>
      <c r="AG127" s="60">
        <v>1.889935200602638</v>
      </c>
      <c r="AH127" s="60">
        <v>1.350257458043479</v>
      </c>
      <c r="AI127" s="60">
        <v>1.276942647771323</v>
      </c>
      <c r="AJ127" s="60">
        <v>99.999999999999972</v>
      </c>
      <c r="AK127" s="60">
        <v>100.0000000000003</v>
      </c>
    </row>
    <row r="128" spans="1:37" s="59" customFormat="1" x14ac:dyDescent="0.3">
      <c r="A128" s="61">
        <v>26</v>
      </c>
      <c r="B128" s="60"/>
      <c r="C128" s="60">
        <v>50</v>
      </c>
      <c r="D128" s="60">
        <v>0</v>
      </c>
      <c r="E128" s="60" t="b">
        <v>0</v>
      </c>
      <c r="F128" s="60">
        <v>4.0000000000000027E-3</v>
      </c>
      <c r="G128" s="60">
        <v>8.000000000000047E-4</v>
      </c>
      <c r="H128" s="60">
        <v>1.999999999999999E-2</v>
      </c>
      <c r="I128" s="60">
        <v>2.0000000000000129E-2</v>
      </c>
      <c r="J128" s="60">
        <v>5.3589838486224521E-3</v>
      </c>
      <c r="K128" s="60">
        <v>3.4641016151377567E-2</v>
      </c>
      <c r="L128" s="60">
        <v>0.06</v>
      </c>
      <c r="M128" s="60">
        <v>2.000000000000007E-2</v>
      </c>
      <c r="N128" s="60">
        <v>5.3589838486224521E-3</v>
      </c>
      <c r="O128" s="60">
        <v>3.4641016151377567E-2</v>
      </c>
      <c r="P128" s="60">
        <v>1.2490009027033011E-16</v>
      </c>
      <c r="Q128" s="60">
        <v>-0.16000000000000009</v>
      </c>
      <c r="R128" s="60">
        <v>3.1086244689504392E-17</v>
      </c>
      <c r="S128" s="60">
        <v>-1.7763568394002511E-17</v>
      </c>
      <c r="T128" s="60">
        <v>2.0000000000000111E-2</v>
      </c>
      <c r="U128" s="60">
        <v>-0.14000000000000001</v>
      </c>
      <c r="V128" s="60">
        <v>5.3589838486224834E-3</v>
      </c>
      <c r="W128" s="60">
        <v>-3.4641016151377588E-2</v>
      </c>
      <c r="X128" s="60">
        <v>8.0000000000000113E-2</v>
      </c>
      <c r="Y128" s="60">
        <v>-0.16000000000000009</v>
      </c>
      <c r="Z128" s="60">
        <v>3.1086244689504392E-17</v>
      </c>
      <c r="AA128" s="60">
        <v>-1.7763568394002511E-17</v>
      </c>
      <c r="AB128" s="60" t="s">
        <v>4549</v>
      </c>
      <c r="AC128" s="60" t="s">
        <v>4550</v>
      </c>
      <c r="AD128" s="60" t="s">
        <v>4551</v>
      </c>
      <c r="AE128" s="60" t="s">
        <v>4550</v>
      </c>
      <c r="AF128" s="60">
        <v>2.8153980660465758</v>
      </c>
      <c r="AG128" s="60">
        <v>1.8033087867151081</v>
      </c>
      <c r="AH128" s="60">
        <v>1.513776498608038</v>
      </c>
      <c r="AI128" s="60">
        <v>1.422231268734683</v>
      </c>
      <c r="AJ128" s="60">
        <v>100.0000000000002</v>
      </c>
      <c r="AK128" s="60">
        <v>99.999999999999815</v>
      </c>
    </row>
    <row r="129" spans="1:37" s="59" customFormat="1" x14ac:dyDescent="0.3">
      <c r="A129" s="61">
        <v>27</v>
      </c>
      <c r="B129" s="60"/>
      <c r="C129" s="60">
        <v>50</v>
      </c>
      <c r="D129" s="60">
        <v>9.95635986328125E-4</v>
      </c>
      <c r="E129" s="60" t="b">
        <v>0</v>
      </c>
      <c r="F129" s="60">
        <v>1.360000000000001E-2</v>
      </c>
      <c r="G129" s="60">
        <v>8.0000000000000253E-4</v>
      </c>
      <c r="H129" s="60">
        <v>2.0000000000000049E-2</v>
      </c>
      <c r="I129" s="60">
        <v>2.0000000000000021E-2</v>
      </c>
      <c r="J129" s="60">
        <v>0.26392304845413261</v>
      </c>
      <c r="K129" s="60">
        <v>3.4641016151377532E-2</v>
      </c>
      <c r="L129" s="60">
        <v>6.0000000000000019E-2</v>
      </c>
      <c r="M129" s="60">
        <v>0.1</v>
      </c>
      <c r="N129" s="60">
        <v>0.26392304845413261</v>
      </c>
      <c r="O129" s="60">
        <v>3.4641016151377518E-2</v>
      </c>
      <c r="P129" s="60">
        <v>8.0000000000000057E-2</v>
      </c>
      <c r="Q129" s="60">
        <v>-0.16</v>
      </c>
      <c r="R129" s="60">
        <v>1.8221263492091289E-17</v>
      </c>
      <c r="S129" s="60">
        <v>-4.9307508181595678E-17</v>
      </c>
      <c r="T129" s="60">
        <v>0.1000000000000001</v>
      </c>
      <c r="U129" s="60">
        <v>-0.18</v>
      </c>
      <c r="V129" s="60">
        <v>-0.26392304845413261</v>
      </c>
      <c r="W129" s="60">
        <v>3.4641016151377477E-2</v>
      </c>
      <c r="X129" s="60">
        <v>4.0000000000000077E-2</v>
      </c>
      <c r="Y129" s="60">
        <v>-0.28000000000000003</v>
      </c>
      <c r="Z129" s="60">
        <v>1.332267629550188E-17</v>
      </c>
      <c r="AA129" s="60">
        <v>-3.951033378841685E-17</v>
      </c>
      <c r="AB129" s="60" t="s">
        <v>3451</v>
      </c>
      <c r="AC129" s="60" t="s">
        <v>4552</v>
      </c>
      <c r="AD129" s="60" t="s">
        <v>3452</v>
      </c>
      <c r="AE129" s="60" t="s">
        <v>4552</v>
      </c>
      <c r="AF129" s="60">
        <v>1.594273463449565</v>
      </c>
      <c r="AG129" s="60">
        <v>3.3007611833625878</v>
      </c>
      <c r="AH129" s="60">
        <v>1.469292878040992</v>
      </c>
      <c r="AI129" s="60">
        <v>1.3828953291641319</v>
      </c>
      <c r="AJ129" s="60">
        <v>100</v>
      </c>
      <c r="AK129" s="60">
        <v>100</v>
      </c>
    </row>
    <row r="130" spans="1:37" s="59" customFormat="1" x14ac:dyDescent="0.3">
      <c r="A130" s="61">
        <v>28</v>
      </c>
      <c r="B130" s="60"/>
      <c r="C130" s="60">
        <v>50</v>
      </c>
      <c r="D130" s="60">
        <v>9.9682807922363281E-4</v>
      </c>
      <c r="E130" s="60" t="b">
        <v>0</v>
      </c>
      <c r="F130" s="60">
        <v>1.600000000000002E-3</v>
      </c>
      <c r="G130" s="60">
        <v>1.5999999999999921E-3</v>
      </c>
      <c r="H130" s="60">
        <v>4.024558464266193E-17</v>
      </c>
      <c r="I130" s="60">
        <v>3.9999999999999897E-2</v>
      </c>
      <c r="J130" s="60">
        <v>6.928203230275512E-2</v>
      </c>
      <c r="K130" s="60">
        <v>0.13856406460551021</v>
      </c>
      <c r="L130" s="60">
        <v>4.0000000000000029E-2</v>
      </c>
      <c r="M130" s="60">
        <v>8.3266726846886741E-17</v>
      </c>
      <c r="N130" s="60">
        <v>6.928203230275512E-2</v>
      </c>
      <c r="O130" s="60">
        <v>0.13856406460551021</v>
      </c>
      <c r="P130" s="60">
        <v>4.8572257327350599E-17</v>
      </c>
      <c r="Q130" s="60">
        <v>-0.24</v>
      </c>
      <c r="R130" s="60">
        <v>-8.8817841970012525E-18</v>
      </c>
      <c r="S130" s="60">
        <v>-4.4408920985006258E-17</v>
      </c>
      <c r="T130" s="60">
        <v>8.8817841970012528E-17</v>
      </c>
      <c r="U130" s="60">
        <v>-0.20000000000000009</v>
      </c>
      <c r="V130" s="60">
        <v>6.9282032302755106E-2</v>
      </c>
      <c r="W130" s="60">
        <v>-0.13856406460551021</v>
      </c>
      <c r="X130" s="60">
        <v>-3.9999999999999938E-2</v>
      </c>
      <c r="Y130" s="60">
        <v>-0.2</v>
      </c>
      <c r="Z130" s="60">
        <v>-8.8817841970012525E-18</v>
      </c>
      <c r="AA130" s="60">
        <v>-4.4408920985006258E-17</v>
      </c>
      <c r="AB130" s="60" t="s">
        <v>3453</v>
      </c>
      <c r="AC130" s="60" t="s">
        <v>3454</v>
      </c>
      <c r="AD130" s="60" t="s">
        <v>3455</v>
      </c>
      <c r="AE130" s="60" t="s">
        <v>3454</v>
      </c>
      <c r="AF130" s="60">
        <v>1.138407234915368</v>
      </c>
      <c r="AG130" s="60">
        <v>1.138407234915283</v>
      </c>
      <c r="AH130" s="60">
        <v>2.8960345270307801</v>
      </c>
      <c r="AI130" s="60">
        <v>2.7280643833937832</v>
      </c>
      <c r="AJ130" s="60">
        <v>100.00000000000129</v>
      </c>
      <c r="AK130" s="60">
        <v>99.999999999999986</v>
      </c>
    </row>
    <row r="131" spans="1:37" s="59" customFormat="1" x14ac:dyDescent="0.3">
      <c r="A131" s="61">
        <v>29</v>
      </c>
      <c r="B131" s="60"/>
      <c r="C131" s="60">
        <v>50</v>
      </c>
      <c r="D131" s="60">
        <v>0</v>
      </c>
      <c r="E131" s="60" t="b">
        <v>0</v>
      </c>
      <c r="F131" s="60">
        <v>1.6000000000000029E-3</v>
      </c>
      <c r="G131" s="60">
        <v>1.599999999999997E-3</v>
      </c>
      <c r="H131" s="60">
        <v>3.9999999999999973E-2</v>
      </c>
      <c r="I131" s="60">
        <v>0</v>
      </c>
      <c r="J131" s="60">
        <v>0.16</v>
      </c>
      <c r="K131" s="60">
        <v>6.9282032302755064E-2</v>
      </c>
      <c r="L131" s="60">
        <v>3.4694469519536142E-17</v>
      </c>
      <c r="M131" s="60">
        <v>4.0000000000000042E-2</v>
      </c>
      <c r="N131" s="60">
        <v>0.16</v>
      </c>
      <c r="O131" s="60">
        <v>6.9282032302755064E-2</v>
      </c>
      <c r="P131" s="60">
        <v>8.0000000000000057E-2</v>
      </c>
      <c r="Q131" s="60">
        <v>-0.24</v>
      </c>
      <c r="R131" s="60">
        <v>8.8817841970012525E-18</v>
      </c>
      <c r="S131" s="60">
        <v>-2.2204460492503129E-17</v>
      </c>
      <c r="T131" s="60">
        <v>4.0000000000000091E-2</v>
      </c>
      <c r="U131" s="60">
        <v>-0.24</v>
      </c>
      <c r="V131" s="60">
        <v>-0.16</v>
      </c>
      <c r="W131" s="60">
        <v>6.9282032302755037E-2</v>
      </c>
      <c r="X131" s="60">
        <v>4.0000000000000063E-2</v>
      </c>
      <c r="Y131" s="60">
        <v>-0.28000000000000003</v>
      </c>
      <c r="Z131" s="60">
        <v>8.8817841970012525E-18</v>
      </c>
      <c r="AA131" s="60">
        <v>-2.2204460492503129E-17</v>
      </c>
      <c r="AB131" s="60" t="s">
        <v>3456</v>
      </c>
      <c r="AC131" s="60" t="s">
        <v>3457</v>
      </c>
      <c r="AD131" s="60" t="s">
        <v>3458</v>
      </c>
      <c r="AE131" s="60" t="s">
        <v>3457</v>
      </c>
      <c r="AF131" s="60">
        <v>4.5581478739231933</v>
      </c>
      <c r="AG131" s="60">
        <v>5.0153632176751621</v>
      </c>
      <c r="AH131" s="60">
        <v>2.1424731836438241E-14</v>
      </c>
      <c r="AI131" s="60">
        <v>2.0215095990970329E-14</v>
      </c>
      <c r="AJ131" s="60">
        <v>100</v>
      </c>
      <c r="AK131" s="60">
        <v>100</v>
      </c>
    </row>
    <row r="132" spans="1:37" s="59" customFormat="1" x14ac:dyDescent="0.3">
      <c r="A132" s="61">
        <v>30</v>
      </c>
      <c r="B132" s="60"/>
      <c r="C132" s="60">
        <v>50</v>
      </c>
      <c r="D132" s="60">
        <v>9.9086761474609375E-4</v>
      </c>
      <c r="E132" s="60" t="b">
        <v>0</v>
      </c>
      <c r="F132" s="60">
        <v>1.2800000000000009E-2</v>
      </c>
      <c r="G132" s="60">
        <v>4.8148248609680903E-33</v>
      </c>
      <c r="H132" s="60">
        <v>6.9388939039072284E-17</v>
      </c>
      <c r="I132" s="60">
        <v>0</v>
      </c>
      <c r="J132" s="60">
        <v>2.9282032302755109E-2</v>
      </c>
      <c r="K132" s="60">
        <v>0.13856406460551021</v>
      </c>
      <c r="L132" s="60">
        <v>8.0000000000000043E-2</v>
      </c>
      <c r="M132" s="60">
        <v>8.0000000000000016E-2</v>
      </c>
      <c r="N132" s="60">
        <v>2.9282032302755109E-2</v>
      </c>
      <c r="O132" s="60">
        <v>0.13856406460551021</v>
      </c>
      <c r="P132" s="60">
        <v>-3.9999999999999987E-2</v>
      </c>
      <c r="Q132" s="60">
        <v>3.9999999999999911E-2</v>
      </c>
      <c r="R132" s="60">
        <v>3.1086244689504392E-17</v>
      </c>
      <c r="S132" s="60">
        <v>-5.3290705182007512E-17</v>
      </c>
      <c r="T132" s="60">
        <v>-3.9999999999999918E-2</v>
      </c>
      <c r="U132" s="60">
        <v>3.9999999999999911E-2</v>
      </c>
      <c r="V132" s="60">
        <v>2.928203230275514E-2</v>
      </c>
      <c r="W132" s="60">
        <v>-0.13856406460551021</v>
      </c>
      <c r="X132" s="60">
        <v>-0.12</v>
      </c>
      <c r="Y132" s="60">
        <v>-4.0000000000000098E-2</v>
      </c>
      <c r="Z132" s="60">
        <v>3.1086244689504392E-17</v>
      </c>
      <c r="AA132" s="60">
        <v>-5.3290705182007512E-17</v>
      </c>
      <c r="AB132" s="60" t="s">
        <v>3459</v>
      </c>
      <c r="AC132" s="60" t="s">
        <v>4553</v>
      </c>
      <c r="AD132" s="60" t="s">
        <v>3460</v>
      </c>
      <c r="AE132" s="60" t="s">
        <v>4553</v>
      </c>
      <c r="AF132" s="60">
        <v>0</v>
      </c>
      <c r="AG132" s="60">
        <v>0</v>
      </c>
      <c r="AH132" s="60">
        <v>2.668141791919227E-14</v>
      </c>
      <c r="AI132" s="60">
        <v>1.241550647303776E-14</v>
      </c>
      <c r="AJ132" s="60">
        <v>100</v>
      </c>
      <c r="AK132" s="60">
        <v>99.999999999999943</v>
      </c>
    </row>
    <row r="133" spans="1:37" s="59" customFormat="1" x14ac:dyDescent="0.3">
      <c r="A133" s="61">
        <v>31</v>
      </c>
      <c r="B133" s="60"/>
      <c r="C133" s="60">
        <v>50</v>
      </c>
      <c r="D133" s="60">
        <v>9.975433349609375E-4</v>
      </c>
      <c r="E133" s="60" t="b">
        <v>0</v>
      </c>
      <c r="F133" s="60">
        <v>1.040000000000001E-2</v>
      </c>
      <c r="G133" s="60">
        <v>7.9999999999999473E-4</v>
      </c>
      <c r="H133" s="60">
        <v>1.9999999999999959E-2</v>
      </c>
      <c r="I133" s="60">
        <v>1.999999999999991E-2</v>
      </c>
      <c r="J133" s="60">
        <v>5.6076951545867351E-2</v>
      </c>
      <c r="K133" s="60">
        <v>3.464101615137756E-2</v>
      </c>
      <c r="L133" s="60">
        <v>2.0000000000000032E-2</v>
      </c>
      <c r="M133" s="60">
        <v>0.1</v>
      </c>
      <c r="N133" s="60">
        <v>5.6076951545867351E-2</v>
      </c>
      <c r="O133" s="60">
        <v>3.464101615137756E-2</v>
      </c>
      <c r="P133" s="60">
        <v>8.0000000000000043E-2</v>
      </c>
      <c r="Q133" s="60">
        <v>-0.16000000000000009</v>
      </c>
      <c r="R133" s="60">
        <v>8.8817841970012525E-18</v>
      </c>
      <c r="S133" s="60">
        <v>-2.6645352591003759E-17</v>
      </c>
      <c r="T133" s="60">
        <v>0.1</v>
      </c>
      <c r="U133" s="60">
        <v>-0.18</v>
      </c>
      <c r="V133" s="60">
        <v>5.6076951545867358E-2</v>
      </c>
      <c r="W133" s="60">
        <v>3.4641016151377532E-2</v>
      </c>
      <c r="X133" s="60">
        <v>0.12</v>
      </c>
      <c r="Y133" s="60">
        <v>-0.28000000000000003</v>
      </c>
      <c r="Z133" s="60">
        <v>8.8817841970012525E-18</v>
      </c>
      <c r="AA133" s="60">
        <v>-2.6645352591003759E-17</v>
      </c>
      <c r="AB133" s="60" t="s">
        <v>3461</v>
      </c>
      <c r="AC133" s="60" t="s">
        <v>3462</v>
      </c>
      <c r="AD133" s="60" t="s">
        <v>3463</v>
      </c>
      <c r="AE133" s="60" t="s">
        <v>3462</v>
      </c>
      <c r="AF133" s="60">
        <v>1.594273463449565</v>
      </c>
      <c r="AG133" s="60">
        <v>3.3007611833625878</v>
      </c>
      <c r="AH133" s="60">
        <v>1.46929287804097</v>
      </c>
      <c r="AI133" s="60">
        <v>1.3828953291641111</v>
      </c>
      <c r="AJ133" s="60">
        <v>100</v>
      </c>
      <c r="AK133" s="60">
        <v>99.999999999999943</v>
      </c>
    </row>
    <row r="134" spans="1:37" s="59" customFormat="1" x14ac:dyDescent="0.3">
      <c r="A134" s="61">
        <v>32</v>
      </c>
      <c r="B134" s="60"/>
      <c r="C134" s="60">
        <v>50</v>
      </c>
      <c r="D134" s="60">
        <v>9.9706649780273438E-4</v>
      </c>
      <c r="E134" s="60" t="b">
        <v>0</v>
      </c>
      <c r="F134" s="60">
        <v>1.6000000000000011E-2</v>
      </c>
      <c r="G134" s="60">
        <v>9.6296497219361793E-34</v>
      </c>
      <c r="H134" s="60">
        <v>1.387778780781446E-17</v>
      </c>
      <c r="I134" s="60">
        <v>2.775557561562891E-17</v>
      </c>
      <c r="J134" s="60">
        <v>0.24784609690826531</v>
      </c>
      <c r="K134" s="60">
        <v>2.6645352591003759E-17</v>
      </c>
      <c r="L134" s="60">
        <v>0.12</v>
      </c>
      <c r="M134" s="60">
        <v>4.0000000000000091E-2</v>
      </c>
      <c r="N134" s="60">
        <v>0.24784609690826531</v>
      </c>
      <c r="O134" s="60">
        <v>2.6645352591003759E-17</v>
      </c>
      <c r="P134" s="60">
        <v>-0.1199999999999999</v>
      </c>
      <c r="Q134" s="60">
        <v>-0.20000000000000009</v>
      </c>
      <c r="R134" s="60">
        <v>-3.9968028886505628E-17</v>
      </c>
      <c r="S134" s="60">
        <v>-2.6645352591003759E-17</v>
      </c>
      <c r="T134" s="60">
        <v>-0.1199999999999999</v>
      </c>
      <c r="U134" s="60">
        <v>-0.20000000000000009</v>
      </c>
      <c r="V134" s="60">
        <v>0.24784609690826531</v>
      </c>
      <c r="W134" s="60">
        <v>0</v>
      </c>
      <c r="X134" s="60">
        <v>1.110223024625157E-16</v>
      </c>
      <c r="Y134" s="60">
        <v>-0.16</v>
      </c>
      <c r="Z134" s="60">
        <v>-3.9968028886505628E-17</v>
      </c>
      <c r="AA134" s="60">
        <v>-2.6645352591003759E-17</v>
      </c>
      <c r="AB134" s="60" t="s">
        <v>3464</v>
      </c>
      <c r="AC134" s="60" t="s">
        <v>3465</v>
      </c>
      <c r="AD134" s="60" t="s">
        <v>3466</v>
      </c>
      <c r="AE134" s="60" t="s">
        <v>3467</v>
      </c>
      <c r="AF134" s="60">
        <v>2.0191590528083361E-14</v>
      </c>
      <c r="AG134" s="60">
        <v>6.0724955454985552E-14</v>
      </c>
      <c r="AH134" s="60">
        <v>2.204519946774523E-14</v>
      </c>
      <c r="AI134" s="60">
        <v>2.0766576824768851E-14</v>
      </c>
      <c r="AJ134" s="60">
        <v>100</v>
      </c>
      <c r="AK134" s="60">
        <v>100</v>
      </c>
    </row>
    <row r="135" spans="1:37" s="59" customFormat="1" x14ac:dyDescent="0.3">
      <c r="A135" s="61">
        <v>33</v>
      </c>
      <c r="B135" s="60"/>
      <c r="C135" s="60">
        <v>50</v>
      </c>
      <c r="D135" s="60">
        <v>5.1617622375488281E-4</v>
      </c>
      <c r="E135" s="60" t="b">
        <v>0</v>
      </c>
      <c r="F135" s="60">
        <v>3.2000000000000032E-3</v>
      </c>
      <c r="G135" s="60">
        <v>5.4407520928939413E-33</v>
      </c>
      <c r="H135" s="60">
        <v>4.8572257327350599E-17</v>
      </c>
      <c r="I135" s="60">
        <v>5.5511151231257827E-17</v>
      </c>
      <c r="J135" s="60">
        <v>0.1092820323027552</v>
      </c>
      <c r="K135" s="60">
        <v>1.2864981197413091E-17</v>
      </c>
      <c r="L135" s="60">
        <v>3.9999999999999952E-2</v>
      </c>
      <c r="M135" s="60">
        <v>4.0000000000000091E-2</v>
      </c>
      <c r="N135" s="60">
        <v>0.1092820323027552</v>
      </c>
      <c r="O135" s="60">
        <v>1.2864981197413091E-17</v>
      </c>
      <c r="P135" s="60">
        <v>-3.9999999999999952E-2</v>
      </c>
      <c r="Q135" s="60">
        <v>-0.28000000000000003</v>
      </c>
      <c r="R135" s="60">
        <v>6.2172489379008772E-17</v>
      </c>
      <c r="S135" s="60">
        <v>-2.2662155590591919E-17</v>
      </c>
      <c r="T135" s="60">
        <v>-3.9999999999999897E-2</v>
      </c>
      <c r="U135" s="60">
        <v>-0.28000000000000008</v>
      </c>
      <c r="V135" s="60">
        <v>-0.1092820323027551</v>
      </c>
      <c r="W135" s="60">
        <v>-3.552713678800501E-17</v>
      </c>
      <c r="X135" s="60">
        <v>5.7731597280508142E-17</v>
      </c>
      <c r="Y135" s="60">
        <v>-0.24</v>
      </c>
      <c r="Z135" s="60">
        <v>6.2172489379008772E-17</v>
      </c>
      <c r="AA135" s="60">
        <v>-2.2662155590591919E-17</v>
      </c>
      <c r="AB135" s="60" t="s">
        <v>3468</v>
      </c>
      <c r="AC135" s="60" t="s">
        <v>2656</v>
      </c>
      <c r="AD135" s="60" t="s">
        <v>3469</v>
      </c>
      <c r="AE135" s="60" t="s">
        <v>2656</v>
      </c>
      <c r="AF135" s="60">
        <v>3.7271508648390358E-14</v>
      </c>
      <c r="AG135" s="60">
        <v>0</v>
      </c>
      <c r="AH135" s="60">
        <v>2.0838234533894761E-14</v>
      </c>
      <c r="AI135" s="60">
        <v>1.969214787951623E-14</v>
      </c>
      <c r="AJ135" s="60">
        <v>100</v>
      </c>
      <c r="AK135" s="60">
        <v>100.0000000000001</v>
      </c>
    </row>
    <row r="136" spans="1:37" s="59" customFormat="1" x14ac:dyDescent="0.3">
      <c r="A136" s="61">
        <v>34</v>
      </c>
      <c r="B136" s="60"/>
      <c r="C136" s="60">
        <v>50</v>
      </c>
      <c r="D136" s="60">
        <v>9.860992431640625E-4</v>
      </c>
      <c r="E136" s="60" t="b">
        <v>0</v>
      </c>
      <c r="F136" s="60">
        <v>1.04E-2</v>
      </c>
      <c r="G136" s="60">
        <v>8.000000000000021E-4</v>
      </c>
      <c r="H136" s="60">
        <v>2.0000000000000032E-2</v>
      </c>
      <c r="I136" s="60">
        <v>2.0000000000000021E-2</v>
      </c>
      <c r="J136" s="60">
        <v>5.3589838486224426E-3</v>
      </c>
      <c r="K136" s="60">
        <v>0.17320508075688781</v>
      </c>
      <c r="L136" s="60">
        <v>0.1</v>
      </c>
      <c r="M136" s="60">
        <v>1.9999999999999969E-2</v>
      </c>
      <c r="N136" s="60">
        <v>5.3589838486224426E-3</v>
      </c>
      <c r="O136" s="60">
        <v>0.17320508075688781</v>
      </c>
      <c r="P136" s="60">
        <v>-3.9999999999999897E-2</v>
      </c>
      <c r="Q136" s="60">
        <v>-4.0000000000000091E-2</v>
      </c>
      <c r="R136" s="60">
        <v>2.2204460492503129E-17</v>
      </c>
      <c r="S136" s="60">
        <v>-3.552713678800501E-17</v>
      </c>
      <c r="T136" s="60">
        <v>-5.9999999999999928E-2</v>
      </c>
      <c r="U136" s="60">
        <v>-2.000000000000007E-2</v>
      </c>
      <c r="V136" s="60">
        <v>-5.3589838486224209E-3</v>
      </c>
      <c r="W136" s="60">
        <v>-0.17320508075688781</v>
      </c>
      <c r="X136" s="60">
        <v>4.0000000000000091E-2</v>
      </c>
      <c r="Y136" s="60">
        <v>-4.0000000000000042E-2</v>
      </c>
      <c r="Z136" s="60">
        <v>2.2204460492503129E-17</v>
      </c>
      <c r="AA136" s="60">
        <v>-3.552713678800501E-17</v>
      </c>
      <c r="AB136" s="60" t="s">
        <v>4554</v>
      </c>
      <c r="AC136" s="60" t="s">
        <v>4555</v>
      </c>
      <c r="AD136" s="60" t="s">
        <v>3470</v>
      </c>
      <c r="AE136" s="60" t="s">
        <v>4555</v>
      </c>
      <c r="AF136" s="60">
        <v>1.827335228545363</v>
      </c>
      <c r="AG136" s="60">
        <v>2.611235896374176</v>
      </c>
      <c r="AH136" s="60">
        <v>1.6650030476243021</v>
      </c>
      <c r="AI136" s="60">
        <v>1.554918490594053</v>
      </c>
      <c r="AJ136" s="60">
        <v>100</v>
      </c>
      <c r="AK136" s="60">
        <v>99.999999999999957</v>
      </c>
    </row>
    <row r="137" spans="1:37" s="59" customFormat="1" x14ac:dyDescent="0.3">
      <c r="A137" s="61">
        <v>35</v>
      </c>
      <c r="B137" s="60"/>
      <c r="C137" s="60">
        <v>50</v>
      </c>
      <c r="D137" s="60">
        <v>9.975433349609375E-4</v>
      </c>
      <c r="E137" s="60" t="b">
        <v>1</v>
      </c>
      <c r="F137" s="60">
        <v>4.0000000000000001E-3</v>
      </c>
      <c r="G137" s="60">
        <v>4.0000000000000001E-3</v>
      </c>
      <c r="H137" s="60">
        <v>0.02</v>
      </c>
      <c r="I137" s="60">
        <v>0.06</v>
      </c>
      <c r="J137" s="60">
        <v>0.11464101615137751</v>
      </c>
      <c r="K137" s="60">
        <v>0.1039230484541326</v>
      </c>
      <c r="L137" s="60">
        <v>0.02</v>
      </c>
      <c r="M137" s="60">
        <v>0.06</v>
      </c>
      <c r="N137" s="60">
        <v>0.11464101615137751</v>
      </c>
      <c r="O137" s="60">
        <v>0.1039230484541326</v>
      </c>
      <c r="P137" s="60">
        <v>-3.999999999999998E-2</v>
      </c>
      <c r="Q137" s="60">
        <v>0.2</v>
      </c>
      <c r="R137" s="60">
        <v>3.1086244689504392E-17</v>
      </c>
      <c r="S137" s="60">
        <v>-7.105427357601002E-17</v>
      </c>
      <c r="T137" s="60">
        <v>-5.9999999999999977E-2</v>
      </c>
      <c r="U137" s="60">
        <v>0.26</v>
      </c>
      <c r="V137" s="60">
        <v>-0.11464101615137751</v>
      </c>
      <c r="W137" s="60">
        <v>-0.10392304845413269</v>
      </c>
      <c r="X137" s="60">
        <v>-3.999999999999998E-2</v>
      </c>
      <c r="Y137" s="60">
        <v>0.2</v>
      </c>
      <c r="Z137" s="60">
        <v>3.1086244689504392E-17</v>
      </c>
      <c r="AA137" s="60">
        <v>-7.105427357601002E-17</v>
      </c>
      <c r="AB137" s="60" t="s">
        <v>3471</v>
      </c>
      <c r="AC137" s="60" t="s">
        <v>4556</v>
      </c>
      <c r="AD137" s="60" t="s">
        <v>3471</v>
      </c>
      <c r="AE137" s="60" t="s">
        <v>4556</v>
      </c>
      <c r="AF137" s="60">
        <v>0.61609935030615337</v>
      </c>
      <c r="AG137" s="60">
        <v>3.3853822357685419</v>
      </c>
      <c r="AH137" s="60">
        <v>6.5132506478870136</v>
      </c>
      <c r="AI137" s="60">
        <v>5.9627859242524508</v>
      </c>
      <c r="AJ137" s="60">
        <v>100</v>
      </c>
      <c r="AK137" s="60">
        <v>100.0000000000001</v>
      </c>
    </row>
    <row r="138" spans="1:37" s="59" customFormat="1" x14ac:dyDescent="0.3">
      <c r="A138" s="61">
        <v>36</v>
      </c>
      <c r="B138" s="60"/>
      <c r="C138" s="60">
        <v>50</v>
      </c>
      <c r="D138" s="60">
        <v>9.9730491638183594E-4</v>
      </c>
      <c r="E138" s="60" t="b">
        <v>0</v>
      </c>
      <c r="F138" s="60">
        <v>1.3599999999999999E-2</v>
      </c>
      <c r="G138" s="60">
        <v>7.9999999999999928E-4</v>
      </c>
      <c r="H138" s="60">
        <v>2.0000000000000021E-2</v>
      </c>
      <c r="I138" s="60">
        <v>1.9999999999999959E-2</v>
      </c>
      <c r="J138" s="60">
        <v>9.3205080756887729E-2</v>
      </c>
      <c r="K138" s="60">
        <v>3.4641016151377553E-2</v>
      </c>
      <c r="L138" s="60">
        <v>9.9999999999999978E-2</v>
      </c>
      <c r="M138" s="60">
        <v>6.0000000000000053E-2</v>
      </c>
      <c r="N138" s="60">
        <v>9.3205080756887729E-2</v>
      </c>
      <c r="O138" s="60">
        <v>3.4641016151377553E-2</v>
      </c>
      <c r="P138" s="60">
        <v>8.3266726846886741E-17</v>
      </c>
      <c r="Q138" s="60">
        <v>-0.24000000000000021</v>
      </c>
      <c r="R138" s="60">
        <v>8.8817841970012525E-18</v>
      </c>
      <c r="S138" s="60">
        <v>-4.0425723984594418E-17</v>
      </c>
      <c r="T138" s="60">
        <v>2.0000000000000101E-2</v>
      </c>
      <c r="U138" s="60">
        <v>-0.26000000000000012</v>
      </c>
      <c r="V138" s="60">
        <v>-9.3205080756887715E-2</v>
      </c>
      <c r="W138" s="60">
        <v>-3.4641016151377588E-2</v>
      </c>
      <c r="X138" s="60">
        <v>0.12000000000000011</v>
      </c>
      <c r="Y138" s="60">
        <v>-0.20000000000000009</v>
      </c>
      <c r="Z138" s="60">
        <v>8.8817841970012525E-18</v>
      </c>
      <c r="AA138" s="60">
        <v>-4.0425723984594418E-17</v>
      </c>
      <c r="AB138" s="60" t="s">
        <v>3472</v>
      </c>
      <c r="AC138" s="60" t="s">
        <v>3473</v>
      </c>
      <c r="AD138" s="60" t="s">
        <v>3474</v>
      </c>
      <c r="AE138" s="60" t="s">
        <v>3475</v>
      </c>
      <c r="AF138" s="60">
        <v>1.7799059614544239</v>
      </c>
      <c r="AG138" s="60">
        <v>3.0541933182565408</v>
      </c>
      <c r="AH138" s="60">
        <v>1.387733405658796</v>
      </c>
      <c r="AI138" s="60">
        <v>1.310408990285679</v>
      </c>
      <c r="AJ138" s="60">
        <v>99.999999999999972</v>
      </c>
      <c r="AK138" s="60">
        <v>100</v>
      </c>
    </row>
    <row r="139" spans="1:37" s="59" customFormat="1" x14ac:dyDescent="0.3">
      <c r="A139" s="61">
        <v>37</v>
      </c>
      <c r="B139" s="60"/>
      <c r="C139" s="60">
        <v>50</v>
      </c>
      <c r="D139" s="60">
        <v>5.3191184997558594E-4</v>
      </c>
      <c r="E139" s="60" t="b">
        <v>1</v>
      </c>
      <c r="F139" s="60">
        <v>7.9999999999999711E-4</v>
      </c>
      <c r="G139" s="60">
        <v>7.9999999999999711E-4</v>
      </c>
      <c r="H139" s="60">
        <v>1.999999999999999E-2</v>
      </c>
      <c r="I139" s="60">
        <v>1.9999999999999931E-2</v>
      </c>
      <c r="J139" s="60">
        <v>0.16535898384862249</v>
      </c>
      <c r="K139" s="60">
        <v>3.4641016151377567E-2</v>
      </c>
      <c r="L139" s="60">
        <v>1.999999999999999E-2</v>
      </c>
      <c r="M139" s="60">
        <v>1.9999999999999931E-2</v>
      </c>
      <c r="N139" s="60">
        <v>0.16535898384862249</v>
      </c>
      <c r="O139" s="60">
        <v>3.4641016151377567E-2</v>
      </c>
      <c r="P139" s="60">
        <v>7.549516567451065E-17</v>
      </c>
      <c r="Q139" s="60">
        <v>-8.0000000000000071E-2</v>
      </c>
      <c r="R139" s="60">
        <v>1.7763568394002511E-17</v>
      </c>
      <c r="S139" s="60">
        <v>-3.9968028886505628E-17</v>
      </c>
      <c r="T139" s="60">
        <v>2.000000000000007E-2</v>
      </c>
      <c r="U139" s="60">
        <v>-0.1</v>
      </c>
      <c r="V139" s="60">
        <v>0.16535898384862249</v>
      </c>
      <c r="W139" s="60">
        <v>3.4641016151377532E-2</v>
      </c>
      <c r="X139" s="60">
        <v>7.549516567451065E-17</v>
      </c>
      <c r="Y139" s="60">
        <v>-8.0000000000000071E-2</v>
      </c>
      <c r="Z139" s="60">
        <v>1.7763568394002511E-17</v>
      </c>
      <c r="AA139" s="60">
        <v>-3.9968028886505628E-17</v>
      </c>
      <c r="AB139" s="60" t="s">
        <v>3476</v>
      </c>
      <c r="AC139" s="60" t="s">
        <v>3477</v>
      </c>
      <c r="AD139" s="60" t="s">
        <v>3476</v>
      </c>
      <c r="AE139" s="60" t="s">
        <v>3477</v>
      </c>
      <c r="AF139" s="60">
        <v>1.7028668827689959</v>
      </c>
      <c r="AG139" s="60">
        <v>2.915788343974909</v>
      </c>
      <c r="AH139" s="60">
        <v>1.561037743602091</v>
      </c>
      <c r="AI139" s="60">
        <v>1.463870517193226</v>
      </c>
      <c r="AJ139" s="60">
        <v>100</v>
      </c>
      <c r="AK139" s="60">
        <v>99.999999999999972</v>
      </c>
    </row>
    <row r="140" spans="1:37" s="59" customFormat="1" x14ac:dyDescent="0.3">
      <c r="A140" s="61">
        <v>38</v>
      </c>
      <c r="B140" s="60"/>
      <c r="C140" s="60">
        <v>50</v>
      </c>
      <c r="D140" s="60">
        <v>9.9706649780273438E-4</v>
      </c>
      <c r="E140" s="60" t="b">
        <v>0</v>
      </c>
      <c r="F140" s="60">
        <v>6.3999999999999934E-3</v>
      </c>
      <c r="G140" s="60">
        <v>7.7037197775489434E-34</v>
      </c>
      <c r="H140" s="60">
        <v>2.775557561562891E-17</v>
      </c>
      <c r="I140" s="60">
        <v>0</v>
      </c>
      <c r="J140" s="60">
        <v>0.29856406460551022</v>
      </c>
      <c r="K140" s="60">
        <v>0.1385640646055101</v>
      </c>
      <c r="L140" s="60">
        <v>7.999999999999996E-2</v>
      </c>
      <c r="M140" s="60">
        <v>5.5511151231257827E-17</v>
      </c>
      <c r="N140" s="60">
        <v>0.29856406460551022</v>
      </c>
      <c r="O140" s="60">
        <v>0.1385640646055101</v>
      </c>
      <c r="P140" s="60">
        <v>-0.15999999999999989</v>
      </c>
      <c r="Q140" s="60">
        <v>-0.1600000000000002</v>
      </c>
      <c r="R140" s="60">
        <v>1.332267629550188E-17</v>
      </c>
      <c r="S140" s="60">
        <v>0</v>
      </c>
      <c r="T140" s="60">
        <v>-0.15999999999999989</v>
      </c>
      <c r="U140" s="60">
        <v>-0.1600000000000002</v>
      </c>
      <c r="V140" s="60">
        <v>-0.29856406460551022</v>
      </c>
      <c r="W140" s="60">
        <v>0.1385640646055101</v>
      </c>
      <c r="X140" s="60">
        <v>-7.9999999999999932E-2</v>
      </c>
      <c r="Y140" s="60">
        <v>-0.16000000000000009</v>
      </c>
      <c r="Z140" s="60">
        <v>1.332267629550188E-17</v>
      </c>
      <c r="AA140" s="60">
        <v>0</v>
      </c>
      <c r="AB140" s="60" t="s">
        <v>3478</v>
      </c>
      <c r="AC140" s="60" t="s">
        <v>4557</v>
      </c>
      <c r="AD140" s="60" t="s">
        <v>3479</v>
      </c>
      <c r="AE140" s="60" t="s">
        <v>4557</v>
      </c>
      <c r="AF140" s="60">
        <v>0</v>
      </c>
      <c r="AG140" s="60">
        <v>2.8880107992473963E-14</v>
      </c>
      <c r="AH140" s="60">
        <v>1.135133841361089E-14</v>
      </c>
      <c r="AI140" s="60">
        <v>2.134899104570053E-14</v>
      </c>
      <c r="AJ140" s="60">
        <v>100</v>
      </c>
      <c r="AK140" s="60">
        <v>100</v>
      </c>
    </row>
    <row r="141" spans="1:37" s="59" customFormat="1" x14ac:dyDescent="0.3">
      <c r="A141" s="61">
        <v>39</v>
      </c>
      <c r="B141" s="60"/>
      <c r="C141" s="60">
        <v>50</v>
      </c>
      <c r="D141" s="60">
        <v>9.9706649780273438E-4</v>
      </c>
      <c r="E141" s="60" t="b">
        <v>0</v>
      </c>
      <c r="F141" s="60">
        <v>6.4000000000000029E-3</v>
      </c>
      <c r="G141" s="60">
        <v>1.668933852608203E-33</v>
      </c>
      <c r="H141" s="60">
        <v>2.9976021664879229E-17</v>
      </c>
      <c r="I141" s="60">
        <v>2.775557561562891E-17</v>
      </c>
      <c r="J141" s="60">
        <v>8.7846096908265281E-2</v>
      </c>
      <c r="K141" s="60">
        <v>0.13856406460551021</v>
      </c>
      <c r="L141" s="60">
        <v>8.0000000000000016E-2</v>
      </c>
      <c r="M141" s="60">
        <v>2.775557561562891E-17</v>
      </c>
      <c r="N141" s="60">
        <v>8.7846096908265281E-2</v>
      </c>
      <c r="O141" s="60">
        <v>0.13856406460551021</v>
      </c>
      <c r="P141" s="60">
        <v>8.3266726846886741E-17</v>
      </c>
      <c r="Q141" s="60">
        <v>-0.16</v>
      </c>
      <c r="R141" s="60">
        <v>3.1086244689504392E-17</v>
      </c>
      <c r="S141" s="60">
        <v>-3.552713678800501E-17</v>
      </c>
      <c r="T141" s="60">
        <v>5.3290705182007512E-17</v>
      </c>
      <c r="U141" s="60">
        <v>-0.16</v>
      </c>
      <c r="V141" s="60">
        <v>-8.7846096908265253E-2</v>
      </c>
      <c r="W141" s="60">
        <v>-0.13856406460551021</v>
      </c>
      <c r="X141" s="60">
        <v>8.0000000000000071E-2</v>
      </c>
      <c r="Y141" s="60">
        <v>-0.16</v>
      </c>
      <c r="Z141" s="60">
        <v>3.1086244689504392E-17</v>
      </c>
      <c r="AA141" s="60">
        <v>-3.552713678800501E-17</v>
      </c>
      <c r="AB141" s="60" t="s">
        <v>3480</v>
      </c>
      <c r="AC141" s="60" t="s">
        <v>3481</v>
      </c>
      <c r="AD141" s="60" t="s">
        <v>3482</v>
      </c>
      <c r="AE141" s="60" t="s">
        <v>3481</v>
      </c>
      <c r="AF141" s="60">
        <v>0</v>
      </c>
      <c r="AG141" s="60">
        <v>3.4272976723229668E-14</v>
      </c>
      <c r="AH141" s="60">
        <v>4.5405353654443572E-14</v>
      </c>
      <c r="AI141" s="60">
        <v>4.2697982091401073E-14</v>
      </c>
      <c r="AJ141" s="60">
        <v>100</v>
      </c>
      <c r="AK141" s="60">
        <v>100.0000000000002</v>
      </c>
    </row>
    <row r="142" spans="1:37" s="59" customFormat="1" x14ac:dyDescent="0.3">
      <c r="A142" s="61">
        <v>40</v>
      </c>
      <c r="B142" s="60"/>
      <c r="C142" s="60">
        <v>50</v>
      </c>
      <c r="D142" s="60">
        <v>9.9730491638183594E-4</v>
      </c>
      <c r="E142" s="60" t="b">
        <v>0</v>
      </c>
      <c r="F142" s="60">
        <v>8.0000000000000232E-4</v>
      </c>
      <c r="G142" s="60">
        <v>7.9999999999999885E-4</v>
      </c>
      <c r="H142" s="60">
        <v>1.9999999999999959E-2</v>
      </c>
      <c r="I142" s="60">
        <v>2.0000000000000011E-2</v>
      </c>
      <c r="J142" s="60">
        <v>8.5358983848622463E-2</v>
      </c>
      <c r="K142" s="60">
        <v>3.4641016151377539E-2</v>
      </c>
      <c r="L142" s="60">
        <v>2.0000000000000049E-2</v>
      </c>
      <c r="M142" s="60">
        <v>2.0000000000000011E-2</v>
      </c>
      <c r="N142" s="60">
        <v>8.5358983848622463E-2</v>
      </c>
      <c r="O142" s="60">
        <v>3.4641016151377539E-2</v>
      </c>
      <c r="P142" s="60">
        <v>0.2</v>
      </c>
      <c r="Q142" s="60">
        <v>-4.0000000000000029E-2</v>
      </c>
      <c r="R142" s="60">
        <v>1.7763568394002511E-17</v>
      </c>
      <c r="S142" s="60">
        <v>-2.6187657492914969E-17</v>
      </c>
      <c r="T142" s="60">
        <v>0.22</v>
      </c>
      <c r="U142" s="60">
        <v>-2.0000000000000021E-2</v>
      </c>
      <c r="V142" s="60">
        <v>-8.5358983848622449E-2</v>
      </c>
      <c r="W142" s="60">
        <v>3.4641016151377511E-2</v>
      </c>
      <c r="X142" s="60">
        <v>0.24</v>
      </c>
      <c r="Y142" s="60">
        <v>-8.8817841970012525E-18</v>
      </c>
      <c r="Z142" s="60">
        <v>1.7763568394002511E-17</v>
      </c>
      <c r="AA142" s="60">
        <v>-2.6187657492914969E-17</v>
      </c>
      <c r="AB142" s="60" t="s">
        <v>3483</v>
      </c>
      <c r="AC142" s="60" t="s">
        <v>3484</v>
      </c>
      <c r="AD142" s="60" t="s">
        <v>3485</v>
      </c>
      <c r="AE142" s="60" t="s">
        <v>3486</v>
      </c>
      <c r="AF142" s="60">
        <v>2.2350429346233369</v>
      </c>
      <c r="AG142" s="60">
        <v>2.2633270862868482</v>
      </c>
      <c r="AH142" s="60">
        <v>1.6650030476243021</v>
      </c>
      <c r="AI142" s="60">
        <v>1.554918490594053</v>
      </c>
      <c r="AJ142" s="60">
        <v>100</v>
      </c>
      <c r="AK142" s="60">
        <v>100</v>
      </c>
    </row>
    <row r="143" spans="1:37" s="59" customFormat="1" x14ac:dyDescent="0.3">
      <c r="A143" s="61">
        <v>41</v>
      </c>
      <c r="B143" s="60"/>
      <c r="C143" s="60">
        <v>50</v>
      </c>
      <c r="D143" s="60">
        <v>9.9802017211914063E-4</v>
      </c>
      <c r="E143" s="60" t="b">
        <v>0</v>
      </c>
      <c r="F143" s="60">
        <v>3.9999999999999987E-2</v>
      </c>
      <c r="G143" s="60">
        <v>1.5999999999999979E-3</v>
      </c>
      <c r="H143" s="60">
        <v>3.999999999999998E-2</v>
      </c>
      <c r="I143" s="60">
        <v>6.9388939039072284E-17</v>
      </c>
      <c r="J143" s="60">
        <v>0.13856406460551021</v>
      </c>
      <c r="K143" s="60">
        <v>6.928203230275512E-2</v>
      </c>
      <c r="L143" s="60">
        <v>0.2</v>
      </c>
      <c r="M143" s="60">
        <v>9.7144514654701197E-17</v>
      </c>
      <c r="N143" s="60">
        <v>0.13856406460551021</v>
      </c>
      <c r="O143" s="60">
        <v>6.928203230275512E-2</v>
      </c>
      <c r="P143" s="60">
        <v>-0.1999999999999999</v>
      </c>
      <c r="Q143" s="60">
        <v>-4.000000000000016E-2</v>
      </c>
      <c r="R143" s="60">
        <v>2.6645352591003759E-17</v>
      </c>
      <c r="S143" s="60">
        <v>-6.2172489379008772E-17</v>
      </c>
      <c r="T143" s="60">
        <v>-0.15999999999999989</v>
      </c>
      <c r="U143" s="60">
        <v>-4.0000000000000091E-2</v>
      </c>
      <c r="V143" s="60">
        <v>-0.13856406460551021</v>
      </c>
      <c r="W143" s="60">
        <v>-6.9282032302755175E-2</v>
      </c>
      <c r="X143" s="60">
        <v>4.0000000000000091E-2</v>
      </c>
      <c r="Y143" s="60">
        <v>-3.9999999999999987E-2</v>
      </c>
      <c r="Z143" s="60">
        <v>2.6645352591003759E-17</v>
      </c>
      <c r="AA143" s="60">
        <v>-6.2172489379008772E-17</v>
      </c>
      <c r="AB143" s="60" t="s">
        <v>3487</v>
      </c>
      <c r="AC143" s="60" t="s">
        <v>3488</v>
      </c>
      <c r="AD143" s="60" t="s">
        <v>3489</v>
      </c>
      <c r="AE143" s="60" t="s">
        <v>3490</v>
      </c>
      <c r="AF143" s="60">
        <v>5.5113727174328746</v>
      </c>
      <c r="AG143" s="60">
        <v>3.8249255094939358</v>
      </c>
      <c r="AH143" s="60">
        <v>3.7400301816947913E-14</v>
      </c>
      <c r="AI143" s="60">
        <v>2.3310251500194069E-14</v>
      </c>
      <c r="AJ143" s="60">
        <v>100</v>
      </c>
      <c r="AK143" s="60">
        <v>100</v>
      </c>
    </row>
    <row r="144" spans="1:37" s="59" customFormat="1" x14ac:dyDescent="0.3">
      <c r="A144" s="61">
        <v>42</v>
      </c>
      <c r="B144" s="60"/>
      <c r="C144" s="60">
        <v>50</v>
      </c>
      <c r="D144" s="60">
        <v>0</v>
      </c>
      <c r="E144" s="60" t="b">
        <v>0</v>
      </c>
      <c r="F144" s="60">
        <v>3.1999999999999989E-3</v>
      </c>
      <c r="G144" s="60">
        <v>7.7037197775489434E-34</v>
      </c>
      <c r="H144" s="60">
        <v>2.775557561562891E-17</v>
      </c>
      <c r="I144" s="60">
        <v>0</v>
      </c>
      <c r="J144" s="60">
        <v>0.04</v>
      </c>
      <c r="K144" s="60">
        <v>6.9282032302755092E-2</v>
      </c>
      <c r="L144" s="60">
        <v>3.999999999999998E-2</v>
      </c>
      <c r="M144" s="60">
        <v>4.0000000000000008E-2</v>
      </c>
      <c r="N144" s="60">
        <v>0.04</v>
      </c>
      <c r="O144" s="60">
        <v>6.9282032302755092E-2</v>
      </c>
      <c r="P144" s="60">
        <v>0.12000000000000011</v>
      </c>
      <c r="Q144" s="60">
        <v>-0.2</v>
      </c>
      <c r="R144" s="60">
        <v>1.7763568394002511E-17</v>
      </c>
      <c r="S144" s="60">
        <v>-3.1086244689504392E-17</v>
      </c>
      <c r="T144" s="60">
        <v>0.12000000000000011</v>
      </c>
      <c r="U144" s="60">
        <v>-0.2</v>
      </c>
      <c r="V144" s="60">
        <v>-3.999999999999998E-2</v>
      </c>
      <c r="W144" s="60">
        <v>-6.928203230275512E-2</v>
      </c>
      <c r="X144" s="60">
        <v>0.16000000000000009</v>
      </c>
      <c r="Y144" s="60">
        <v>-0.16</v>
      </c>
      <c r="Z144" s="60">
        <v>1.7763568394002511E-17</v>
      </c>
      <c r="AA144" s="60">
        <v>-3.1086244689504392E-17</v>
      </c>
      <c r="AB144" s="60" t="s">
        <v>3491</v>
      </c>
      <c r="AC144" s="60" t="s">
        <v>3492</v>
      </c>
      <c r="AD144" s="60" t="s">
        <v>3493</v>
      </c>
      <c r="AE144" s="60" t="s">
        <v>3492</v>
      </c>
      <c r="AF144" s="60">
        <v>6.0724955454985552E-14</v>
      </c>
      <c r="AG144" s="60">
        <v>2.019159052808337E-14</v>
      </c>
      <c r="AH144" s="60">
        <v>4.4090398935490472E-14</v>
      </c>
      <c r="AI144" s="60">
        <v>2.0766576824768851E-14</v>
      </c>
      <c r="AJ144" s="60">
        <v>100</v>
      </c>
      <c r="AK144" s="60">
        <v>100.0000000000005</v>
      </c>
    </row>
    <row r="145" spans="1:37" s="59" customFormat="1" x14ac:dyDescent="0.3">
      <c r="A145" s="61">
        <v>43</v>
      </c>
      <c r="B145" s="60"/>
      <c r="C145" s="60">
        <v>50</v>
      </c>
      <c r="D145" s="60">
        <v>0</v>
      </c>
      <c r="E145" s="60" t="b">
        <v>0</v>
      </c>
      <c r="F145" s="60">
        <v>1.600000000000004E-3</v>
      </c>
      <c r="G145" s="60">
        <v>1.599999999999994E-3</v>
      </c>
      <c r="H145" s="60">
        <v>3.9999999999999918E-2</v>
      </c>
      <c r="I145" s="60">
        <v>5.5511151231257827E-17</v>
      </c>
      <c r="J145" s="60">
        <v>2.6645352591003759E-17</v>
      </c>
      <c r="K145" s="60">
        <v>0.2078460969082653</v>
      </c>
      <c r="L145" s="60">
        <v>4.0000000000000049E-2</v>
      </c>
      <c r="M145" s="60">
        <v>0</v>
      </c>
      <c r="N145" s="60">
        <v>2.6645352591003759E-17</v>
      </c>
      <c r="O145" s="60">
        <v>0.2078460969082653</v>
      </c>
      <c r="P145" s="60">
        <v>0.2</v>
      </c>
      <c r="Q145" s="60">
        <v>-0.2</v>
      </c>
      <c r="R145" s="60">
        <v>8.8817841970012525E-18</v>
      </c>
      <c r="S145" s="60">
        <v>-2.6645352591003759E-17</v>
      </c>
      <c r="T145" s="60">
        <v>0.16000000000000009</v>
      </c>
      <c r="U145" s="60">
        <v>-0.2</v>
      </c>
      <c r="V145" s="60">
        <v>3.552713678800501E-17</v>
      </c>
      <c r="W145" s="60">
        <v>-0.2078460969082653</v>
      </c>
      <c r="X145" s="60">
        <v>0.12</v>
      </c>
      <c r="Y145" s="60">
        <v>-0.2</v>
      </c>
      <c r="Z145" s="60">
        <v>8.8817841970012525E-18</v>
      </c>
      <c r="AA145" s="60">
        <v>-2.6645352591003759E-17</v>
      </c>
      <c r="AB145" s="60" t="s">
        <v>3494</v>
      </c>
      <c r="AC145" s="60" t="s">
        <v>3495</v>
      </c>
      <c r="AD145" s="60" t="s">
        <v>3496</v>
      </c>
      <c r="AE145" s="60" t="s">
        <v>3497</v>
      </c>
      <c r="AF145" s="60">
        <v>3.9714298041986869</v>
      </c>
      <c r="AG145" s="60">
        <v>5.8207731674557364</v>
      </c>
      <c r="AH145" s="60">
        <v>4.4090398935490472E-14</v>
      </c>
      <c r="AI145" s="60">
        <v>2.0766576824768851E-14</v>
      </c>
      <c r="AJ145" s="60">
        <v>100</v>
      </c>
      <c r="AK145" s="60">
        <v>99.999999999999972</v>
      </c>
    </row>
    <row r="146" spans="1:37" s="59" customFormat="1" x14ac:dyDescent="0.3">
      <c r="A146" s="61">
        <v>44</v>
      </c>
      <c r="B146" s="60"/>
      <c r="C146" s="60">
        <v>50</v>
      </c>
      <c r="D146" s="60">
        <v>9.9730491638183594E-4</v>
      </c>
      <c r="E146" s="60" t="b">
        <v>0</v>
      </c>
      <c r="F146" s="60">
        <v>7.2000000000000024E-3</v>
      </c>
      <c r="G146" s="60">
        <v>7.999999999999996E-4</v>
      </c>
      <c r="H146" s="60">
        <v>0.02</v>
      </c>
      <c r="I146" s="60">
        <v>1.999999999999999E-2</v>
      </c>
      <c r="J146" s="60">
        <v>0.11464101615137751</v>
      </c>
      <c r="K146" s="60">
        <v>3.4641016151377532E-2</v>
      </c>
      <c r="L146" s="60">
        <v>0.06</v>
      </c>
      <c r="M146" s="60">
        <v>6.0000000000000012E-2</v>
      </c>
      <c r="N146" s="60">
        <v>0.11464101615137751</v>
      </c>
      <c r="O146" s="60">
        <v>3.4641016151377532E-2</v>
      </c>
      <c r="P146" s="60">
        <v>-3.9999999999999918E-2</v>
      </c>
      <c r="Q146" s="60">
        <v>-4.0000000000000098E-2</v>
      </c>
      <c r="R146" s="60">
        <v>2.2204460492503129E-17</v>
      </c>
      <c r="S146" s="60">
        <v>-3.552713678800501E-17</v>
      </c>
      <c r="T146" s="60">
        <v>-1.9999999999999921E-2</v>
      </c>
      <c r="U146" s="60">
        <v>-2.0000000000000111E-2</v>
      </c>
      <c r="V146" s="60">
        <v>-0.11464101615137751</v>
      </c>
      <c r="W146" s="60">
        <v>3.4641016151377498E-2</v>
      </c>
      <c r="X146" s="60">
        <v>-7.9999999999999918E-2</v>
      </c>
      <c r="Y146" s="60">
        <v>-8.0000000000000127E-2</v>
      </c>
      <c r="Z146" s="60">
        <v>2.2204460492503129E-17</v>
      </c>
      <c r="AA146" s="60">
        <v>-3.552713678800501E-17</v>
      </c>
      <c r="AB146" s="60" t="s">
        <v>3498</v>
      </c>
      <c r="AC146" s="60" t="s">
        <v>3499</v>
      </c>
      <c r="AD146" s="60" t="s">
        <v>3500</v>
      </c>
      <c r="AE146" s="60" t="s">
        <v>3499</v>
      </c>
      <c r="AF146" s="60">
        <v>2.8511856429561031</v>
      </c>
      <c r="AG146" s="60">
        <v>1.6667952109533219</v>
      </c>
      <c r="AH146" s="60">
        <v>1.6650030476243021</v>
      </c>
      <c r="AI146" s="60">
        <v>1.554918490594053</v>
      </c>
      <c r="AJ146" s="60">
        <v>100</v>
      </c>
      <c r="AK146" s="60">
        <v>100</v>
      </c>
    </row>
    <row r="147" spans="1:37" s="59" customFormat="1" x14ac:dyDescent="0.3">
      <c r="A147" s="61">
        <v>45</v>
      </c>
      <c r="B147" s="60"/>
      <c r="C147" s="60">
        <v>50</v>
      </c>
      <c r="D147" s="60">
        <v>9.9730491638183594E-4</v>
      </c>
      <c r="E147" s="60" t="b">
        <v>0</v>
      </c>
      <c r="F147" s="60">
        <v>1.040000000000001E-2</v>
      </c>
      <c r="G147" s="60">
        <v>7.9999999999999917E-4</v>
      </c>
      <c r="H147" s="60">
        <v>1.999999999999999E-2</v>
      </c>
      <c r="I147" s="60">
        <v>1.999999999999999E-2</v>
      </c>
      <c r="J147" s="60">
        <v>7.4641016151377568E-2</v>
      </c>
      <c r="K147" s="60">
        <v>0.24248711305964291</v>
      </c>
      <c r="L147" s="60">
        <v>0.1</v>
      </c>
      <c r="M147" s="60">
        <v>2.0000000000000101E-2</v>
      </c>
      <c r="N147" s="60">
        <v>7.4641016151377568E-2</v>
      </c>
      <c r="O147" s="60">
        <v>0.24248711305964291</v>
      </c>
      <c r="P147" s="60">
        <v>-0.1199999999999999</v>
      </c>
      <c r="Q147" s="60">
        <v>-0.20000000000000021</v>
      </c>
      <c r="R147" s="60">
        <v>2.2204460492503129E-17</v>
      </c>
      <c r="S147" s="60">
        <v>1.7763568394002511E-17</v>
      </c>
      <c r="T147" s="60">
        <v>-9.9999999999999895E-2</v>
      </c>
      <c r="U147" s="60">
        <v>-0.18000000000000019</v>
      </c>
      <c r="V147" s="60">
        <v>7.4641016151377595E-2</v>
      </c>
      <c r="W147" s="60">
        <v>-0.24248711305964291</v>
      </c>
      <c r="X147" s="60">
        <v>1.110223024625157E-16</v>
      </c>
      <c r="Y147" s="60">
        <v>-0.16000000000000009</v>
      </c>
      <c r="Z147" s="60">
        <v>2.2204460492503129E-17</v>
      </c>
      <c r="AA147" s="60">
        <v>1.7763568394002511E-17</v>
      </c>
      <c r="AB147" s="60" t="s">
        <v>3501</v>
      </c>
      <c r="AC147" s="60" t="s">
        <v>4558</v>
      </c>
      <c r="AD147" s="60" t="s">
        <v>3502</v>
      </c>
      <c r="AE147" s="60" t="s">
        <v>4559</v>
      </c>
      <c r="AF147" s="60">
        <v>3.3007611833625692</v>
      </c>
      <c r="AG147" s="60">
        <v>1.594273463449642</v>
      </c>
      <c r="AH147" s="60">
        <v>1.4692928780410479</v>
      </c>
      <c r="AI147" s="60">
        <v>1.382895329164173</v>
      </c>
      <c r="AJ147" s="60">
        <v>100.0000000000001</v>
      </c>
      <c r="AK147" s="60">
        <v>100</v>
      </c>
    </row>
    <row r="148" spans="1:37" s="59" customFormat="1" x14ac:dyDescent="0.3">
      <c r="A148" s="61">
        <v>46</v>
      </c>
      <c r="B148" s="60"/>
      <c r="C148" s="60">
        <v>50</v>
      </c>
      <c r="D148" s="60">
        <v>9.975433349609375E-4</v>
      </c>
      <c r="E148" s="60" t="b">
        <v>0</v>
      </c>
      <c r="F148" s="60">
        <v>7.9999999999999898E-3</v>
      </c>
      <c r="G148" s="60">
        <v>1.5999999999999921E-3</v>
      </c>
      <c r="H148" s="60">
        <v>1.387778780781446E-17</v>
      </c>
      <c r="I148" s="60">
        <v>3.9999999999999897E-2</v>
      </c>
      <c r="J148" s="60">
        <v>4.0000000000000008E-2</v>
      </c>
      <c r="K148" s="60">
        <v>1.332267629550188E-17</v>
      </c>
      <c r="L148" s="60">
        <v>7.999999999999996E-2</v>
      </c>
      <c r="M148" s="60">
        <v>3.9999999999999952E-2</v>
      </c>
      <c r="N148" s="60">
        <v>4.0000000000000008E-2</v>
      </c>
      <c r="O148" s="60">
        <v>1.332267629550188E-17</v>
      </c>
      <c r="P148" s="60">
        <v>-0.1199999999999999</v>
      </c>
      <c r="Q148" s="60">
        <v>-0.20000000000000021</v>
      </c>
      <c r="R148" s="60">
        <v>2.6645352591003759E-17</v>
      </c>
      <c r="S148" s="60">
        <v>-2.2204460492503129E-17</v>
      </c>
      <c r="T148" s="60">
        <v>-0.1199999999999999</v>
      </c>
      <c r="U148" s="60">
        <v>-0.2400000000000001</v>
      </c>
      <c r="V148" s="60">
        <v>-3.999999999999998E-2</v>
      </c>
      <c r="W148" s="60">
        <v>-3.552713678800501E-17</v>
      </c>
      <c r="X148" s="60">
        <v>-3.9999999999999931E-2</v>
      </c>
      <c r="Y148" s="60">
        <v>-0.20000000000000009</v>
      </c>
      <c r="Z148" s="60">
        <v>2.6645352591003759E-17</v>
      </c>
      <c r="AA148" s="60">
        <v>-2.2204460492503129E-17</v>
      </c>
      <c r="AB148" s="60" t="s">
        <v>3503</v>
      </c>
      <c r="AC148" s="60" t="s">
        <v>3492</v>
      </c>
      <c r="AD148" s="60" t="s">
        <v>3504</v>
      </c>
      <c r="AE148" s="60" t="s">
        <v>3492</v>
      </c>
      <c r="AF148" s="60">
        <v>1.344090987229867</v>
      </c>
      <c r="AG148" s="60">
        <v>1.0072082823793509</v>
      </c>
      <c r="AH148" s="60">
        <v>2.814524913756423</v>
      </c>
      <c r="AI148" s="60">
        <v>2.6556174301233288</v>
      </c>
      <c r="AJ148" s="60">
        <v>100</v>
      </c>
      <c r="AK148" s="60">
        <v>100.0000000000001</v>
      </c>
    </row>
    <row r="149" spans="1:37" s="59" customFormat="1" x14ac:dyDescent="0.3">
      <c r="A149" s="61">
        <v>47</v>
      </c>
      <c r="B149" s="60"/>
      <c r="C149" s="60">
        <v>50</v>
      </c>
      <c r="D149" s="60">
        <v>9.9682807922363281E-4</v>
      </c>
      <c r="E149" s="60" t="b">
        <v>0</v>
      </c>
      <c r="F149" s="60">
        <v>3.9999999999999923E-3</v>
      </c>
      <c r="G149" s="60">
        <v>7.9999999999999668E-4</v>
      </c>
      <c r="H149" s="60">
        <v>2.0000000000000011E-2</v>
      </c>
      <c r="I149" s="60">
        <v>1.999999999999991E-2</v>
      </c>
      <c r="J149" s="60">
        <v>4.535898384862249E-2</v>
      </c>
      <c r="K149" s="60">
        <v>3.4641016151377532E-2</v>
      </c>
      <c r="L149" s="60">
        <v>1.999999999999999E-2</v>
      </c>
      <c r="M149" s="60">
        <v>5.9999999999999942E-2</v>
      </c>
      <c r="N149" s="60">
        <v>4.535898384862249E-2</v>
      </c>
      <c r="O149" s="60">
        <v>3.4641016151377532E-2</v>
      </c>
      <c r="P149" s="60">
        <v>6.9388939039072284E-17</v>
      </c>
      <c r="Q149" s="60">
        <v>-0.32000000000000012</v>
      </c>
      <c r="R149" s="60">
        <v>4.4408920985006263E-18</v>
      </c>
      <c r="S149" s="60">
        <v>-3.1086244689504392E-17</v>
      </c>
      <c r="T149" s="60">
        <v>2.000000000000008E-2</v>
      </c>
      <c r="U149" s="60">
        <v>-0.34</v>
      </c>
      <c r="V149" s="60">
        <v>4.5358983848622497E-2</v>
      </c>
      <c r="W149" s="60">
        <v>-3.464101615137756E-2</v>
      </c>
      <c r="X149" s="60">
        <v>4.000000000000007E-2</v>
      </c>
      <c r="Y149" s="60">
        <v>-0.28000000000000008</v>
      </c>
      <c r="Z149" s="60">
        <v>4.4408920985006263E-18</v>
      </c>
      <c r="AA149" s="60">
        <v>-3.1086244689504392E-17</v>
      </c>
      <c r="AB149" s="60" t="s">
        <v>3505</v>
      </c>
      <c r="AC149" s="60" t="s">
        <v>3506</v>
      </c>
      <c r="AD149" s="60" t="s">
        <v>3507</v>
      </c>
      <c r="AE149" s="60" t="s">
        <v>3506</v>
      </c>
      <c r="AF149" s="60">
        <v>1.8210999814282061</v>
      </c>
      <c r="AG149" s="60">
        <v>3.1284428875518899</v>
      </c>
      <c r="AH149" s="60">
        <v>1.3147523740720151</v>
      </c>
      <c r="AI149" s="60">
        <v>1.2451431207032231</v>
      </c>
      <c r="AJ149" s="60">
        <v>100</v>
      </c>
      <c r="AK149" s="60">
        <v>99.999999999999972</v>
      </c>
    </row>
    <row r="150" spans="1:37" s="59" customFormat="1" x14ac:dyDescent="0.3">
      <c r="A150" s="61">
        <v>48</v>
      </c>
      <c r="B150" s="60"/>
      <c r="C150" s="60">
        <v>50</v>
      </c>
      <c r="D150" s="60">
        <v>9.9706649780273438E-4</v>
      </c>
      <c r="E150" s="60" t="b">
        <v>1</v>
      </c>
      <c r="F150" s="60">
        <v>3.9999999999999983E-3</v>
      </c>
      <c r="G150" s="60">
        <v>3.9999999999999983E-3</v>
      </c>
      <c r="H150" s="60">
        <v>2.0000000000000011E-2</v>
      </c>
      <c r="I150" s="60">
        <v>5.9999999999999977E-2</v>
      </c>
      <c r="J150" s="60">
        <v>0.10392304845413269</v>
      </c>
      <c r="K150" s="60">
        <v>0.17320508075688781</v>
      </c>
      <c r="L150" s="60">
        <v>2.0000000000000011E-2</v>
      </c>
      <c r="M150" s="60">
        <v>5.9999999999999977E-2</v>
      </c>
      <c r="N150" s="60">
        <v>0.10392304845413269</v>
      </c>
      <c r="O150" s="60">
        <v>0.17320508075688781</v>
      </c>
      <c r="P150" s="60">
        <v>-3.9999999999999918E-2</v>
      </c>
      <c r="Q150" s="60">
        <v>-4.0000000000000063E-2</v>
      </c>
      <c r="R150" s="60">
        <v>4.4408920985006258E-17</v>
      </c>
      <c r="S150" s="60">
        <v>-3.552713678800501E-17</v>
      </c>
      <c r="T150" s="60">
        <v>-1.999999999999991E-2</v>
      </c>
      <c r="U150" s="60">
        <v>1.9999999999999931E-2</v>
      </c>
      <c r="V150" s="60">
        <v>0.10392304845413269</v>
      </c>
      <c r="W150" s="60">
        <v>-0.17320508075688781</v>
      </c>
      <c r="X150" s="60">
        <v>-3.9999999999999918E-2</v>
      </c>
      <c r="Y150" s="60">
        <v>-4.0000000000000063E-2</v>
      </c>
      <c r="Z150" s="60">
        <v>4.4408920985006258E-17</v>
      </c>
      <c r="AA150" s="60">
        <v>-3.552713678800501E-17</v>
      </c>
      <c r="AB150" s="60" t="s">
        <v>3508</v>
      </c>
      <c r="AC150" s="60" t="s">
        <v>4560</v>
      </c>
      <c r="AD150" s="60" t="s">
        <v>3508</v>
      </c>
      <c r="AE150" s="60" t="s">
        <v>4560</v>
      </c>
      <c r="AF150" s="60">
        <v>3.9156165895410431</v>
      </c>
      <c r="AG150" s="60">
        <v>0.60128138742054782</v>
      </c>
      <c r="AH150" s="60">
        <v>5.1670729883301769</v>
      </c>
      <c r="AI150" s="60">
        <v>4.8144778855170278</v>
      </c>
      <c r="AJ150" s="60">
        <v>99.999999999999872</v>
      </c>
      <c r="AK150" s="60">
        <v>99.999999999999957</v>
      </c>
    </row>
    <row r="151" spans="1:37" s="59" customFormat="1" x14ac:dyDescent="0.3">
      <c r="A151" s="61">
        <v>49</v>
      </c>
      <c r="B151" s="60"/>
      <c r="C151" s="60">
        <v>50</v>
      </c>
      <c r="D151" s="60">
        <v>0</v>
      </c>
      <c r="E151" s="60" t="b">
        <v>0</v>
      </c>
      <c r="F151" s="60">
        <v>4.0000000000000044E-3</v>
      </c>
      <c r="G151" s="60">
        <v>8.0000000000000101E-4</v>
      </c>
      <c r="H151" s="60">
        <v>1.9999999999999969E-2</v>
      </c>
      <c r="I151" s="60">
        <v>2.0000000000000059E-2</v>
      </c>
      <c r="J151" s="60">
        <v>0.18392304845413271</v>
      </c>
      <c r="K151" s="60">
        <v>0.1039230484541326</v>
      </c>
      <c r="L151" s="60">
        <v>2.0000000000000021E-2</v>
      </c>
      <c r="M151" s="60">
        <v>6.0000000000000032E-2</v>
      </c>
      <c r="N151" s="60">
        <v>0.18392304845413271</v>
      </c>
      <c r="O151" s="60">
        <v>0.1039230484541326</v>
      </c>
      <c r="P151" s="60">
        <v>4.0000000000000098E-2</v>
      </c>
      <c r="Q151" s="60">
        <v>-4.0000000000000098E-2</v>
      </c>
      <c r="R151" s="60">
        <v>3.1086244689504392E-17</v>
      </c>
      <c r="S151" s="60">
        <v>-2.1746765394414339E-17</v>
      </c>
      <c r="T151" s="60">
        <v>6.0000000000000067E-2</v>
      </c>
      <c r="U151" s="60">
        <v>-2.0000000000000049E-2</v>
      </c>
      <c r="V151" s="60">
        <v>-0.18392304845413271</v>
      </c>
      <c r="W151" s="60">
        <v>0.1039230484541326</v>
      </c>
      <c r="X151" s="60">
        <v>8.0000000000000085E-2</v>
      </c>
      <c r="Y151" s="60">
        <v>-8.0000000000000071E-2</v>
      </c>
      <c r="Z151" s="60">
        <v>3.1086244689504392E-17</v>
      </c>
      <c r="AA151" s="60">
        <v>-2.1746765394414339E-17</v>
      </c>
      <c r="AB151" s="60" t="s">
        <v>4561</v>
      </c>
      <c r="AC151" s="60" t="s">
        <v>3509</v>
      </c>
      <c r="AD151" s="60" t="s">
        <v>3510</v>
      </c>
      <c r="AE151" s="60" t="s">
        <v>3509</v>
      </c>
      <c r="AF151" s="60">
        <v>2.6112358963741609</v>
      </c>
      <c r="AG151" s="60">
        <v>1.827335228545345</v>
      </c>
      <c r="AH151" s="60">
        <v>1.6650030476243021</v>
      </c>
      <c r="AI151" s="60">
        <v>1.554918490594053</v>
      </c>
      <c r="AJ151" s="60">
        <v>100</v>
      </c>
      <c r="AK151" s="60">
        <v>100</v>
      </c>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H1:H201">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D1:D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AA1:AC201">
    <cfRule type="colorScale" priority="2">
      <colorScale>
        <cfvo type="min"/>
        <cfvo type="percentile" val="50"/>
        <cfvo type="max"/>
        <color rgb="FF5A8AC6"/>
        <color rgb="FFFCFCFF"/>
        <color rgb="FFF8696B"/>
      </colorScale>
    </cfRule>
    <cfRule type="colorScale" priority="9">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23">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5">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onditionalFormatting>
  <conditionalFormatting sqref="CY5:CZ201">
    <cfRule type="colorScale" priority="46">
      <colorScale>
        <cfvo type="min"/>
        <cfvo type="percentile" val="50"/>
        <cfvo type="max"/>
        <color rgb="FF63BE7B"/>
        <color rgb="FFFFEB84"/>
        <color rgb="FFF8696B"/>
      </colorScale>
    </cfRule>
  </conditionalFormatting>
  <conditionalFormatting sqref="CM5:CP201">
    <cfRule type="colorScale" priority="40">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5A8AC6"/>
        <color rgb="FFFCFCFF"/>
        <color rgb="FFF8696B"/>
      </colorScale>
    </cfRule>
  </conditionalFormatting>
  <conditionalFormatting sqref="CA5:CD201">
    <cfRule type="colorScale" priority="33">
      <colorScale>
        <cfvo type="min"/>
        <cfvo type="percentile" val="50"/>
        <cfvo type="max"/>
        <color rgb="FF63BE7B"/>
        <color rgb="FFFFEB84"/>
        <color rgb="FFF8696B"/>
      </colorScale>
    </cfRule>
  </conditionalFormatting>
  <conditionalFormatting sqref="CI5:CL201">
    <cfRule type="colorScale" priority="32">
      <colorScale>
        <cfvo type="min"/>
        <cfvo type="percentile" val="50"/>
        <cfvo type="max"/>
        <color rgb="FF5A8AC6"/>
        <color rgb="FFFCFCFF"/>
        <color rgb="FFF8696B"/>
      </colorScale>
    </cfRule>
  </conditionalFormatting>
  <conditionalFormatting sqref="BO5:BR201">
    <cfRule type="colorScale" priority="26">
      <colorScale>
        <cfvo type="min"/>
        <cfvo type="percentile" val="50"/>
        <cfvo type="max"/>
        <color rgb="FF63BE7B"/>
        <color rgb="FFFFEB84"/>
        <color rgb="FFF8696B"/>
      </colorScale>
    </cfRule>
  </conditionalFormatting>
  <conditionalFormatting sqref="BW5:BZ201">
    <cfRule type="colorScale" priority="25">
      <colorScale>
        <cfvo type="min"/>
        <cfvo type="percentile" val="50"/>
        <cfvo type="max"/>
        <color rgb="FF5A8AC6"/>
        <color rgb="FFFCFCFF"/>
        <color rgb="FFF8696B"/>
      </colorScale>
    </cfRule>
  </conditionalFormatting>
  <conditionalFormatting sqref="BC5:BF201">
    <cfRule type="colorScale" priority="19">
      <colorScale>
        <cfvo type="min"/>
        <cfvo type="percentile" val="50"/>
        <cfvo type="max"/>
        <color rgb="FF63BE7B"/>
        <color rgb="FFFFEB84"/>
        <color rgb="FFF8696B"/>
      </colorScale>
    </cfRule>
  </conditionalFormatting>
  <conditionalFormatting sqref="BK5:BN201">
    <cfRule type="colorScale" priority="18">
      <colorScale>
        <cfvo type="min"/>
        <cfvo type="percentile" val="50"/>
        <cfvo type="max"/>
        <color rgb="FF5A8AC6"/>
        <color rgb="FFFCFCFF"/>
        <color rgb="FFF8696B"/>
      </colorScale>
    </cfRule>
  </conditionalFormatting>
  <conditionalFormatting sqref="AQ5:AT201">
    <cfRule type="colorScale" priority="12">
      <colorScale>
        <cfvo type="min"/>
        <cfvo type="percentile" val="50"/>
        <cfvo type="max"/>
        <color rgb="FF63BE7B"/>
        <color rgb="FFFFEB84"/>
        <color rgb="FFF8696B"/>
      </colorScale>
    </cfRule>
  </conditionalFormatting>
  <conditionalFormatting sqref="AY5:BB201">
    <cfRule type="colorScale" priority="11">
      <colorScale>
        <cfvo type="min"/>
        <cfvo type="percentile" val="50"/>
        <cfvo type="max"/>
        <color rgb="FF5A8AC6"/>
        <color rgb="FFFCFCFF"/>
        <color rgb="FFF8696B"/>
      </colorScale>
    </cfRule>
  </conditionalFormatting>
  <conditionalFormatting sqref="AE5:AH201">
    <cfRule type="colorScale" priority="5">
      <colorScale>
        <cfvo type="min"/>
        <cfvo type="percentile" val="50"/>
        <cfvo type="max"/>
        <color rgb="FF63BE7B"/>
        <color rgb="FFFFEB84"/>
        <color rgb="FFF8696B"/>
      </colorScale>
    </cfRule>
  </conditionalFormatting>
  <conditionalFormatting sqref="AM152:AP201 AO5:AO151">
    <cfRule type="colorScale" priority="4">
      <colorScale>
        <cfvo type="min"/>
        <cfvo type="percentile" val="50"/>
        <cfvo type="max"/>
        <color rgb="FF5A8AC6"/>
        <color rgb="FFFCFCFF"/>
        <color rgb="FFF8696B"/>
      </colorScale>
    </cfRule>
  </conditionalFormatting>
  <conditionalFormatting sqref="J202:K1048576">
    <cfRule type="colorScale" priority="216">
      <colorScale>
        <cfvo type="min"/>
        <cfvo type="percentile" val="50"/>
        <cfvo type="max"/>
        <color rgb="FF63BE7B"/>
        <color rgb="FFFFEB84"/>
        <color rgb="FFF8696B"/>
      </colorScale>
    </cfRule>
  </conditionalFormatting>
  <conditionalFormatting sqref="I1:K201">
    <cfRule type="colorScale" priority="217">
      <colorScale>
        <cfvo type="min"/>
        <cfvo type="percentile" val="50"/>
        <cfvo type="max"/>
        <color rgb="FF63BE7B"/>
        <color rgb="FFFFEB84"/>
        <color rgb="FFF8696B"/>
      </colorScale>
    </cfRule>
    <cfRule type="colorScale" priority="218">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0">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2">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4">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6">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8">
      <colorScale>
        <cfvo type="min"/>
        <cfvo type="percentile" val="50"/>
        <cfvo type="max"/>
        <color rgb="FF63BE7B"/>
        <color rgb="FFFFEB84"/>
        <color rgb="FFF8696B"/>
      </colorScale>
    </cfRule>
  </conditionalFormatting>
  <conditionalFormatting sqref="T202:U1048576">
    <cfRule type="colorScale" priority="229">
      <colorScale>
        <cfvo type="min"/>
        <cfvo type="percentile" val="50"/>
        <cfvo type="max"/>
        <color rgb="FF63BE7B"/>
        <color rgb="FFFFEB84"/>
        <color rgb="FFF8696B"/>
      </colorScale>
    </cfRule>
  </conditionalFormatting>
  <conditionalFormatting sqref="T1:U201">
    <cfRule type="colorScale" priority="230">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2">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4">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fRule type="colorScale" priority="236">
      <colorScale>
        <cfvo type="min"/>
        <cfvo type="percentile" val="50"/>
        <cfvo type="max"/>
        <color rgb="FF63BE7B"/>
        <color rgb="FFFFEB84"/>
        <color rgb="FFF8696B"/>
      </colorScale>
    </cfRule>
    <cfRule type="colorScale" priority="237">
      <colorScale>
        <cfvo type="min"/>
        <cfvo type="percentile" val="50"/>
        <cfvo type="max"/>
        <color rgb="FF63BE7B"/>
        <color rgb="FFFFEB84"/>
        <color rgb="FFF8696B"/>
      </colorScale>
    </cfRule>
    <cfRule type="colorScale" priority="238">
      <colorScale>
        <cfvo type="min"/>
        <cfvo type="percentile" val="50"/>
        <cfvo type="max"/>
        <color rgb="FF63BE7B"/>
        <color rgb="FFFFEB84"/>
        <color rgb="FFF8696B"/>
      </colorScale>
    </cfRule>
    <cfRule type="colorScale" priority="239">
      <colorScale>
        <cfvo type="min"/>
        <cfvo type="percentile" val="50"/>
        <cfvo type="max"/>
        <color rgb="FF63BE7B"/>
        <color rgb="FFFFEB84"/>
        <color rgb="FFF8696B"/>
      </colorScale>
    </cfRule>
    <cfRule type="colorScale" priority="240">
      <colorScale>
        <cfvo type="min"/>
        <cfvo type="percentile" val="50"/>
        <cfvo type="max"/>
        <color rgb="FF63BE7B"/>
        <color rgb="FFFFEB84"/>
        <color rgb="FFF8696B"/>
      </colorScale>
    </cfRule>
    <cfRule type="colorScale" priority="241">
      <colorScale>
        <cfvo type="min"/>
        <cfvo type="percentile" val="50"/>
        <cfvo type="max"/>
        <color rgb="FF63BE7B"/>
        <color rgb="FFFFEB84"/>
        <color rgb="FFF8696B"/>
      </colorScale>
    </cfRule>
  </conditionalFormatting>
  <conditionalFormatting sqref="AP2:AP15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AK151"/>
  <sheetViews>
    <sheetView topLeftCell="A40" zoomScale="70" zoomScaleNormal="70" workbookViewId="0">
      <selection activeCell="A102" sqref="A102:XFD151"/>
    </sheetView>
  </sheetViews>
  <sheetFormatPr defaultRowHeight="14.4" x14ac:dyDescent="0.3"/>
  <cols>
    <col min="1" max="1" width="6" style="19" customWidth="1"/>
    <col min="2" max="2" width="34" style="19" customWidth="1"/>
    <col min="3" max="3" width="11" style="19" customWidth="1"/>
    <col min="4" max="4" width="23" style="19" customWidth="1"/>
    <col min="5" max="5" width="17" style="19" customWidth="1"/>
    <col min="6" max="7" width="23" style="19" customWidth="1"/>
    <col min="8" max="11" width="24" style="19" customWidth="1"/>
    <col min="12" max="12" width="23" style="19" customWidth="1"/>
    <col min="13" max="15" width="24" style="19" customWidth="1"/>
    <col min="16" max="16" width="23" style="19" customWidth="1"/>
    <col min="17" max="17" width="24" style="19" customWidth="1"/>
    <col min="18" max="18" width="23" style="19" customWidth="1"/>
    <col min="19" max="19" width="24" style="19" customWidth="1"/>
    <col min="20" max="20" width="32.5546875" style="19" customWidth="1"/>
    <col min="21" max="21" width="25.109375" style="19" customWidth="1"/>
    <col min="22" max="22" width="19.6640625" style="19" customWidth="1"/>
    <col min="23" max="23" width="21.5546875" style="19" customWidth="1"/>
    <col min="24" max="25" width="21" style="19" customWidth="1"/>
    <col min="26" max="27" width="23" style="19" customWidth="1"/>
    <col min="28" max="29" width="21" style="19" customWidth="1"/>
    <col min="30" max="16384" width="8.88671875" style="19"/>
  </cols>
  <sheetData>
    <row r="1" spans="1:37"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row>
    <row r="2" spans="1:37" x14ac:dyDescent="0.3">
      <c r="A2" s="61">
        <v>0</v>
      </c>
      <c r="B2" s="60">
        <v>1.57623291015625E-3</v>
      </c>
      <c r="C2" s="60">
        <v>50</v>
      </c>
      <c r="D2" s="60">
        <v>1.9941329956054692E-3</v>
      </c>
      <c r="E2" s="60" t="b">
        <v>0</v>
      </c>
      <c r="F2" s="60">
        <v>4.0857437415779588E-2</v>
      </c>
      <c r="G2" s="60">
        <v>1.148748315591862E-4</v>
      </c>
      <c r="H2" s="60">
        <v>1.0717967697244949E-2</v>
      </c>
      <c r="I2" s="60">
        <v>4.8572257327350599E-17</v>
      </c>
      <c r="J2" s="60">
        <v>0.25856406460551018</v>
      </c>
      <c r="K2" s="60">
        <v>0.27712812921102042</v>
      </c>
      <c r="L2" s="60">
        <v>2.9282032302755029E-2</v>
      </c>
      <c r="M2" s="60">
        <v>0.2</v>
      </c>
      <c r="N2" s="60">
        <v>0.25856406460551018</v>
      </c>
      <c r="O2" s="60">
        <v>0.27712812921102042</v>
      </c>
      <c r="P2" s="60">
        <v>4.0000000000000042E-2</v>
      </c>
      <c r="Q2" s="60">
        <v>-4.0000000000000022E-2</v>
      </c>
      <c r="R2" s="60">
        <v>3.7747582837255331E-17</v>
      </c>
      <c r="S2" s="60">
        <v>-3.9968028886505628E-17</v>
      </c>
      <c r="T2" s="60">
        <v>5.0717967697244987E-2</v>
      </c>
      <c r="U2" s="60">
        <v>-3.9999999999999973E-2</v>
      </c>
      <c r="V2" s="60">
        <v>-0.25856406460551018</v>
      </c>
      <c r="W2" s="60">
        <v>-0.27712812921102042</v>
      </c>
      <c r="X2" s="60">
        <v>8.0000000000000016E-2</v>
      </c>
      <c r="Y2" s="60">
        <v>0.16</v>
      </c>
      <c r="Z2" s="60">
        <v>3.7747582837255331E-17</v>
      </c>
      <c r="AA2" s="60">
        <v>-3.9968028886505628E-17</v>
      </c>
      <c r="AB2" s="60" t="s">
        <v>4013</v>
      </c>
      <c r="AC2" s="60" t="s">
        <v>4014</v>
      </c>
      <c r="AD2" s="60" t="s">
        <v>4015</v>
      </c>
      <c r="AE2" s="60" t="s">
        <v>4016</v>
      </c>
      <c r="AF2" s="60">
        <v>1.144482916708996</v>
      </c>
      <c r="AG2" s="60">
        <v>1.2835058909184489</v>
      </c>
      <c r="AH2" s="60">
        <v>1.246676727231597E-14</v>
      </c>
      <c r="AI2" s="60">
        <v>1.165512575009703E-14</v>
      </c>
      <c r="AJ2" s="60">
        <v>100</v>
      </c>
      <c r="AK2" s="60">
        <v>100</v>
      </c>
    </row>
    <row r="3" spans="1:37" x14ac:dyDescent="0.3">
      <c r="A3" s="61">
        <v>1</v>
      </c>
      <c r="B3" s="60"/>
      <c r="C3" s="60">
        <v>50</v>
      </c>
      <c r="D3" s="60">
        <v>1.9955635070800781E-3</v>
      </c>
      <c r="E3" s="60" t="b">
        <v>0</v>
      </c>
      <c r="F3" s="60">
        <v>6.9542562584220396E-2</v>
      </c>
      <c r="G3" s="60">
        <v>8.5743741577959138E-4</v>
      </c>
      <c r="H3" s="60">
        <v>2.9282032302755071E-2</v>
      </c>
      <c r="I3" s="60">
        <v>8.3266726846886741E-17</v>
      </c>
      <c r="J3" s="60">
        <v>2.9282032302755109E-2</v>
      </c>
      <c r="K3" s="60">
        <v>4.4408920985006239E-18</v>
      </c>
      <c r="L3" s="60">
        <v>0.1092820323027551</v>
      </c>
      <c r="M3" s="60">
        <v>0.24</v>
      </c>
      <c r="N3" s="60">
        <v>2.9282032302755109E-2</v>
      </c>
      <c r="O3" s="60">
        <v>4.4408920985006239E-18</v>
      </c>
      <c r="P3" s="60">
        <v>-7.9999999999999932E-2</v>
      </c>
      <c r="Q3" s="60">
        <v>-8.0000000000000099E-2</v>
      </c>
      <c r="R3" s="60">
        <v>2.2204460492503131E-18</v>
      </c>
      <c r="S3" s="60">
        <v>-3.1086244689504392E-17</v>
      </c>
      <c r="T3" s="60">
        <v>-0.109282032302755</v>
      </c>
      <c r="U3" s="60">
        <v>-8.0000000000000016E-2</v>
      </c>
      <c r="V3" s="60">
        <v>-2.9282032302755109E-2</v>
      </c>
      <c r="W3" s="60">
        <v>-3.552713678800501E-17</v>
      </c>
      <c r="X3" s="60">
        <v>4.8849813083506888E-17</v>
      </c>
      <c r="Y3" s="60">
        <v>0.16</v>
      </c>
      <c r="Z3" s="60">
        <v>2.2204460492503131E-18</v>
      </c>
      <c r="AA3" s="60">
        <v>-3.1086244689504392E-17</v>
      </c>
      <c r="AB3" s="60" t="s">
        <v>1217</v>
      </c>
      <c r="AC3" s="60" t="s">
        <v>4017</v>
      </c>
      <c r="AD3" s="60" t="s">
        <v>1218</v>
      </c>
      <c r="AE3" s="60" t="s">
        <v>4018</v>
      </c>
      <c r="AF3" s="60">
        <v>3.818505055465562</v>
      </c>
      <c r="AG3" s="60">
        <v>2.9715597269776008</v>
      </c>
      <c r="AH3" s="60">
        <v>3.6214119406647833E-14</v>
      </c>
      <c r="AI3" s="60">
        <v>1.130882444824361E-14</v>
      </c>
      <c r="AJ3" s="60">
        <v>99.999999999999957</v>
      </c>
      <c r="AK3" s="60">
        <v>100.0000000000001</v>
      </c>
    </row>
    <row r="4" spans="1:37" x14ac:dyDescent="0.3">
      <c r="A4" s="61">
        <v>2</v>
      </c>
      <c r="B4" s="60"/>
      <c r="C4" s="60">
        <v>50</v>
      </c>
      <c r="D4" s="60">
        <v>1.9941329956054692E-3</v>
      </c>
      <c r="E4" s="60" t="b">
        <v>0</v>
      </c>
      <c r="F4" s="60">
        <v>8.5343593539448981E-2</v>
      </c>
      <c r="G4" s="60">
        <v>3.774374157795914E-3</v>
      </c>
      <c r="H4" s="60">
        <v>1.3205080756887781E-2</v>
      </c>
      <c r="I4" s="60">
        <v>5.9999999999999887E-2</v>
      </c>
      <c r="J4" s="60">
        <v>1.999999999999999E-2</v>
      </c>
      <c r="K4" s="60">
        <v>3.4641016151377477E-2</v>
      </c>
      <c r="L4" s="60">
        <v>0.13320508075688781</v>
      </c>
      <c r="M4" s="60">
        <v>0.26</v>
      </c>
      <c r="N4" s="60">
        <v>0.02</v>
      </c>
      <c r="O4" s="60">
        <v>3.4641016151377477E-2</v>
      </c>
      <c r="P4" s="60">
        <v>-9.0717967697244814E-2</v>
      </c>
      <c r="Q4" s="60">
        <v>-0.12000000000000011</v>
      </c>
      <c r="R4" s="60">
        <v>1.600081744284098E-17</v>
      </c>
      <c r="S4" s="60">
        <v>-6.3087879575186341E-17</v>
      </c>
      <c r="T4" s="60">
        <v>-0.1039230484541326</v>
      </c>
      <c r="U4" s="60">
        <v>-0.18</v>
      </c>
      <c r="V4" s="60">
        <v>2.0000000000000011E-2</v>
      </c>
      <c r="W4" s="60">
        <v>-3.4641016151377539E-2</v>
      </c>
      <c r="X4" s="60">
        <v>2.9282032302755171E-2</v>
      </c>
      <c r="Y4" s="60">
        <v>7.9999999999999946E-2</v>
      </c>
      <c r="Z4" s="60">
        <v>1.1102230246251571E-17</v>
      </c>
      <c r="AA4" s="60">
        <v>-5.3290705182007512E-17</v>
      </c>
      <c r="AB4" s="60" t="s">
        <v>4019</v>
      </c>
      <c r="AC4" s="60" t="s">
        <v>4020</v>
      </c>
      <c r="AD4" s="60" t="s">
        <v>4021</v>
      </c>
      <c r="AE4" s="60" t="s">
        <v>4022</v>
      </c>
      <c r="AF4" s="60">
        <v>3.6989854238169442</v>
      </c>
      <c r="AG4" s="60">
        <v>0.13198482859165919</v>
      </c>
      <c r="AH4" s="60">
        <v>4.4078786341229774</v>
      </c>
      <c r="AI4" s="60">
        <v>4.1486859874924162</v>
      </c>
      <c r="AJ4" s="60">
        <v>100.0000000000004</v>
      </c>
      <c r="AK4" s="60">
        <v>99.999999999999872</v>
      </c>
    </row>
    <row r="5" spans="1:37" x14ac:dyDescent="0.3">
      <c r="A5" s="61">
        <v>3</v>
      </c>
      <c r="B5" s="60"/>
      <c r="C5" s="60">
        <v>50</v>
      </c>
      <c r="D5" s="60">
        <v>1.9946098327636719E-3</v>
      </c>
      <c r="E5" s="60" t="b">
        <v>0</v>
      </c>
      <c r="F5" s="60">
        <v>7.488615612366939E-2</v>
      </c>
      <c r="G5" s="60">
        <v>1.117967697244909E-3</v>
      </c>
      <c r="H5" s="60">
        <v>2.6794919243112281E-2</v>
      </c>
      <c r="I5" s="60">
        <v>0.02</v>
      </c>
      <c r="J5" s="60">
        <v>0.12928203230275509</v>
      </c>
      <c r="K5" s="60">
        <v>0.1039230484541325</v>
      </c>
      <c r="L5" s="60">
        <v>8.5358983848622449E-2</v>
      </c>
      <c r="M5" s="60">
        <v>0.26</v>
      </c>
      <c r="N5" s="60">
        <v>0.12928203230275509</v>
      </c>
      <c r="O5" s="60">
        <v>0.1039230484541326</v>
      </c>
      <c r="P5" s="60">
        <v>0.19712812921102041</v>
      </c>
      <c r="Q5" s="60">
        <v>0.08</v>
      </c>
      <c r="R5" s="60">
        <v>2.7103047689092549E-17</v>
      </c>
      <c r="S5" s="60">
        <v>-5.4206095378185093E-17</v>
      </c>
      <c r="T5" s="60">
        <v>0.22392304845413269</v>
      </c>
      <c r="U5" s="60">
        <v>0.06</v>
      </c>
      <c r="V5" s="60">
        <v>-0.12928203230275509</v>
      </c>
      <c r="W5" s="60">
        <v>-0.1039230484541326</v>
      </c>
      <c r="X5" s="60">
        <v>0.13856406460551021</v>
      </c>
      <c r="Y5" s="60">
        <v>0.32</v>
      </c>
      <c r="Z5" s="60">
        <v>2.2204460492503129E-17</v>
      </c>
      <c r="AA5" s="60">
        <v>-4.4408920985006258E-17</v>
      </c>
      <c r="AB5" s="60" t="s">
        <v>1219</v>
      </c>
      <c r="AC5" s="60" t="s">
        <v>1220</v>
      </c>
      <c r="AD5" s="60" t="s">
        <v>1221</v>
      </c>
      <c r="AE5" s="60" t="s">
        <v>1222</v>
      </c>
      <c r="AF5" s="60">
        <v>1.9379553580414339</v>
      </c>
      <c r="AG5" s="60">
        <v>4.6091851564827877</v>
      </c>
      <c r="AH5" s="60">
        <v>1.78380465510919</v>
      </c>
      <c r="AI5" s="60">
        <v>1.658043383182721</v>
      </c>
      <c r="AJ5" s="60">
        <v>100</v>
      </c>
      <c r="AK5" s="60">
        <v>100.0000000000001</v>
      </c>
    </row>
    <row r="6" spans="1:37" x14ac:dyDescent="0.3">
      <c r="A6" s="61">
        <v>4</v>
      </c>
      <c r="B6" s="60"/>
      <c r="C6" s="60">
        <v>50</v>
      </c>
      <c r="D6" s="60">
        <v>1.9888877868652339E-3</v>
      </c>
      <c r="E6" s="60" t="b">
        <v>0</v>
      </c>
      <c r="F6" s="60">
        <v>2.2028718707889791E-2</v>
      </c>
      <c r="G6" s="60">
        <v>7.999999999999957E-4</v>
      </c>
      <c r="H6" s="60">
        <v>1.9999999999999941E-2</v>
      </c>
      <c r="I6" s="60">
        <v>1.9999999999999948E-2</v>
      </c>
      <c r="J6" s="60">
        <v>4.5358983848622463E-2</v>
      </c>
      <c r="K6" s="60">
        <v>0.1039230484541326</v>
      </c>
      <c r="L6" s="60">
        <v>4.9282032302755151E-2</v>
      </c>
      <c r="M6" s="60">
        <v>0.14000000000000001</v>
      </c>
      <c r="N6" s="60">
        <v>4.5358983848622463E-2</v>
      </c>
      <c r="O6" s="60">
        <v>0.1039230484541326</v>
      </c>
      <c r="P6" s="60">
        <v>6.928203230275512E-2</v>
      </c>
      <c r="Q6" s="60">
        <v>3.9999999999999911E-2</v>
      </c>
      <c r="R6" s="60">
        <v>-6.661338147750939E-18</v>
      </c>
      <c r="S6" s="60">
        <v>-3.1086244689504392E-17</v>
      </c>
      <c r="T6" s="60">
        <v>4.9282032302755178E-2</v>
      </c>
      <c r="U6" s="60">
        <v>1.9999999999999959E-2</v>
      </c>
      <c r="V6" s="60">
        <v>-4.5358983848622463E-2</v>
      </c>
      <c r="W6" s="60">
        <v>0.1039230484541326</v>
      </c>
      <c r="X6" s="60">
        <v>3.1086244689504392E-17</v>
      </c>
      <c r="Y6" s="60">
        <v>0.15999999999999989</v>
      </c>
      <c r="Z6" s="60">
        <v>-6.661338147750939E-18</v>
      </c>
      <c r="AA6" s="60">
        <v>-3.1086244689504392E-17</v>
      </c>
      <c r="AB6" s="60" t="s">
        <v>4023</v>
      </c>
      <c r="AC6" s="60" t="s">
        <v>4024</v>
      </c>
      <c r="AD6" s="60" t="s">
        <v>4025</v>
      </c>
      <c r="AE6" s="60" t="s">
        <v>4024</v>
      </c>
      <c r="AF6" s="60">
        <v>2.6141879464301301</v>
      </c>
      <c r="AG6" s="60">
        <v>1.7836090509795259</v>
      </c>
      <c r="AH6" s="60">
        <v>1.7223576627766819</v>
      </c>
      <c r="AI6" s="60">
        <v>1.6048259618389811</v>
      </c>
      <c r="AJ6" s="60">
        <v>100.0000000000005</v>
      </c>
      <c r="AK6" s="60">
        <v>100</v>
      </c>
    </row>
    <row r="7" spans="1:37" x14ac:dyDescent="0.3">
      <c r="A7" s="61">
        <v>5</v>
      </c>
      <c r="B7" s="60"/>
      <c r="C7" s="60">
        <v>50</v>
      </c>
      <c r="D7" s="60">
        <v>2.982854843139648E-3</v>
      </c>
      <c r="E7" s="60" t="b">
        <v>0</v>
      </c>
      <c r="F7" s="60">
        <v>9.0028718707889824E-2</v>
      </c>
      <c r="G7" s="60">
        <v>6.5846837100816771E-4</v>
      </c>
      <c r="H7" s="60">
        <v>1.607695154586733E-2</v>
      </c>
      <c r="I7" s="60">
        <v>2.0000000000000049E-2</v>
      </c>
      <c r="J7" s="60">
        <v>0.1</v>
      </c>
      <c r="K7" s="60">
        <v>0.10392304845413269</v>
      </c>
      <c r="L7" s="60">
        <v>5.3589838486224201E-3</v>
      </c>
      <c r="M7" s="60">
        <v>0.3</v>
      </c>
      <c r="N7" s="60">
        <v>0.1</v>
      </c>
      <c r="O7" s="60">
        <v>0.10392304845413269</v>
      </c>
      <c r="P7" s="60">
        <v>0.12</v>
      </c>
      <c r="Q7" s="60">
        <v>-3.9999999999999987E-2</v>
      </c>
      <c r="R7" s="60">
        <v>1.7763568394002511E-17</v>
      </c>
      <c r="S7" s="60">
        <v>-2.6645352591003759E-17</v>
      </c>
      <c r="T7" s="60">
        <v>0.10392304845413269</v>
      </c>
      <c r="U7" s="60">
        <v>-6.0000000000000039E-2</v>
      </c>
      <c r="V7" s="60">
        <v>-0.1</v>
      </c>
      <c r="W7" s="60">
        <v>-0.10392304845413269</v>
      </c>
      <c r="X7" s="60">
        <v>0.1092820323027551</v>
      </c>
      <c r="Y7" s="60">
        <v>0.24</v>
      </c>
      <c r="Z7" s="60">
        <v>1.7763568394002511E-17</v>
      </c>
      <c r="AA7" s="60">
        <v>-2.6645352591003759E-17</v>
      </c>
      <c r="AB7" s="60" t="s">
        <v>1223</v>
      </c>
      <c r="AC7" s="60" t="s">
        <v>4026</v>
      </c>
      <c r="AD7" s="60" t="s">
        <v>1224</v>
      </c>
      <c r="AE7" s="60" t="s">
        <v>4027</v>
      </c>
      <c r="AF7" s="60">
        <v>2.1220212667398921</v>
      </c>
      <c r="AG7" s="60">
        <v>1.448430683111954</v>
      </c>
      <c r="AH7" s="60">
        <v>1.611345155723201</v>
      </c>
      <c r="AI7" s="60">
        <v>1.508021480896816</v>
      </c>
      <c r="AJ7" s="60">
        <v>100</v>
      </c>
      <c r="AK7" s="60">
        <v>100</v>
      </c>
    </row>
    <row r="8" spans="1:37" x14ac:dyDescent="0.3">
      <c r="A8" s="61">
        <v>6</v>
      </c>
      <c r="B8" s="60"/>
      <c r="C8" s="60">
        <v>50</v>
      </c>
      <c r="D8" s="60">
        <v>9.9802017211914063E-4</v>
      </c>
      <c r="E8" s="60" t="b">
        <v>0</v>
      </c>
      <c r="F8" s="60">
        <v>4.1600000000000019E-2</v>
      </c>
      <c r="G8" s="60">
        <v>4.8148248609680903E-33</v>
      </c>
      <c r="H8" s="60">
        <v>5.5511151231257827E-17</v>
      </c>
      <c r="I8" s="60">
        <v>4.163336342344337E-17</v>
      </c>
      <c r="J8" s="60">
        <v>0.1092820323027551</v>
      </c>
      <c r="K8" s="60">
        <v>4.440892098500627E-18</v>
      </c>
      <c r="L8" s="60">
        <v>4.0000000000000063E-2</v>
      </c>
      <c r="M8" s="60">
        <v>0.2</v>
      </c>
      <c r="N8" s="60">
        <v>0.1092820323027551</v>
      </c>
      <c r="O8" s="60">
        <v>4.440892098500627E-18</v>
      </c>
      <c r="P8" s="60">
        <v>0.22928203230275521</v>
      </c>
      <c r="Q8" s="60">
        <v>-0.12</v>
      </c>
      <c r="R8" s="60">
        <v>2.8865798640254071E-17</v>
      </c>
      <c r="S8" s="60">
        <v>-2.2204460492503129E-17</v>
      </c>
      <c r="T8" s="60">
        <v>0.22928203230275521</v>
      </c>
      <c r="U8" s="60">
        <v>-0.12</v>
      </c>
      <c r="V8" s="60">
        <v>-0.1092820323027551</v>
      </c>
      <c r="W8" s="60">
        <v>-2.6645352591003759E-17</v>
      </c>
      <c r="X8" s="60">
        <v>0.18928203230275509</v>
      </c>
      <c r="Y8" s="60">
        <v>8.0000000000000043E-2</v>
      </c>
      <c r="Z8" s="60">
        <v>2.8865798640254071E-17</v>
      </c>
      <c r="AA8" s="60">
        <v>-2.2204460492503129E-17</v>
      </c>
      <c r="AB8" s="60" t="s">
        <v>1225</v>
      </c>
      <c r="AC8" s="60" t="s">
        <v>1226</v>
      </c>
      <c r="AD8" s="60" t="s">
        <v>1227</v>
      </c>
      <c r="AE8" s="60" t="s">
        <v>1228</v>
      </c>
      <c r="AF8" s="60">
        <v>1.3399955402412741E-14</v>
      </c>
      <c r="AG8" s="60">
        <v>3.4564926067346232E-14</v>
      </c>
      <c r="AH8" s="60">
        <v>1.1700288524750599E-14</v>
      </c>
      <c r="AI8" s="60">
        <v>0</v>
      </c>
      <c r="AJ8" s="60">
        <v>100</v>
      </c>
      <c r="AK8" s="60">
        <v>100</v>
      </c>
    </row>
    <row r="9" spans="1:37" x14ac:dyDescent="0.3">
      <c r="A9" s="61">
        <v>7</v>
      </c>
      <c r="B9" s="60"/>
      <c r="C9" s="60">
        <v>50</v>
      </c>
      <c r="D9" s="60">
        <v>9.8872184753417969E-4</v>
      </c>
      <c r="E9" s="60" t="b">
        <v>0</v>
      </c>
      <c r="F9" s="60">
        <v>1.525743741577959E-2</v>
      </c>
      <c r="G9" s="60">
        <v>1.5999999999999979E-3</v>
      </c>
      <c r="H9" s="60">
        <v>3.9999999999999973E-2</v>
      </c>
      <c r="I9" s="60">
        <v>3.4694469519536142E-17</v>
      </c>
      <c r="J9" s="60">
        <v>0.13856406460551021</v>
      </c>
      <c r="K9" s="60">
        <v>6.9282032302755064E-2</v>
      </c>
      <c r="L9" s="60">
        <v>2.9282032302755071E-2</v>
      </c>
      <c r="M9" s="60">
        <v>0.12</v>
      </c>
      <c r="N9" s="60">
        <v>0.13856406460551021</v>
      </c>
      <c r="O9" s="60">
        <v>6.9282032302755064E-2</v>
      </c>
      <c r="P9" s="60">
        <v>-1.856406460551014E-2</v>
      </c>
      <c r="Q9" s="60">
        <v>-3.9999999999999973E-2</v>
      </c>
      <c r="R9" s="60">
        <v>1.332267629550188E-17</v>
      </c>
      <c r="S9" s="60">
        <v>-2.6645352591003759E-17</v>
      </c>
      <c r="T9" s="60">
        <v>-5.8564064605510113E-2</v>
      </c>
      <c r="U9" s="60">
        <v>-0.04</v>
      </c>
      <c r="V9" s="60">
        <v>0.13856406460551021</v>
      </c>
      <c r="W9" s="60">
        <v>-6.9282032302755092E-2</v>
      </c>
      <c r="X9" s="60">
        <v>-2.9282032302755039E-2</v>
      </c>
      <c r="Y9" s="60">
        <v>7.9999999999999988E-2</v>
      </c>
      <c r="Z9" s="60">
        <v>1.332267629550188E-17</v>
      </c>
      <c r="AA9" s="60">
        <v>-2.6645352591003759E-17</v>
      </c>
      <c r="AB9" s="60" t="s">
        <v>4028</v>
      </c>
      <c r="AC9" s="60" t="s">
        <v>4029</v>
      </c>
      <c r="AD9" s="60" t="s">
        <v>4030</v>
      </c>
      <c r="AE9" s="60" t="s">
        <v>4031</v>
      </c>
      <c r="AF9" s="60">
        <v>4.8355435540935643</v>
      </c>
      <c r="AG9" s="60">
        <v>4.235780195026468</v>
      </c>
      <c r="AH9" s="60">
        <v>1.246676727231597E-14</v>
      </c>
      <c r="AI9" s="60">
        <v>1.165512575009703E-14</v>
      </c>
      <c r="AJ9" s="60">
        <v>100</v>
      </c>
      <c r="AK9" s="60">
        <v>99.999999999999972</v>
      </c>
    </row>
    <row r="10" spans="1:37" x14ac:dyDescent="0.3">
      <c r="A10" s="61">
        <v>8</v>
      </c>
      <c r="B10" s="60"/>
      <c r="C10" s="60">
        <v>50</v>
      </c>
      <c r="D10" s="60">
        <v>2.006292343139648E-3</v>
      </c>
      <c r="E10" s="60" t="b">
        <v>0</v>
      </c>
      <c r="F10" s="60">
        <v>7.1827687752661268E-2</v>
      </c>
      <c r="G10" s="60">
        <v>4.861561236693963E-4</v>
      </c>
      <c r="H10" s="60">
        <v>9.2820323027552054E-3</v>
      </c>
      <c r="I10" s="60">
        <v>2.0000000000000129E-2</v>
      </c>
      <c r="J10" s="60">
        <v>0.21320508075688771</v>
      </c>
      <c r="K10" s="60">
        <v>0.1039230484541326</v>
      </c>
      <c r="L10" s="60">
        <v>0.19856406460551029</v>
      </c>
      <c r="M10" s="60">
        <v>0.18</v>
      </c>
      <c r="N10" s="60">
        <v>0.21320508075688771</v>
      </c>
      <c r="O10" s="60">
        <v>0.1039230484541326</v>
      </c>
      <c r="P10" s="60">
        <v>0.2185640646055102</v>
      </c>
      <c r="Q10" s="60">
        <v>-7.9999999999999974E-2</v>
      </c>
      <c r="R10" s="60">
        <v>-8.8817841970012525E-18</v>
      </c>
      <c r="S10" s="60">
        <v>-1.7763568394002511E-17</v>
      </c>
      <c r="T10" s="60">
        <v>0.22784609690826541</v>
      </c>
      <c r="U10" s="60">
        <v>-0.1000000000000001</v>
      </c>
      <c r="V10" s="60">
        <v>-0.21320508075688771</v>
      </c>
      <c r="W10" s="60">
        <v>0.1039230484541326</v>
      </c>
      <c r="X10" s="60">
        <v>2.9282032302755129E-2</v>
      </c>
      <c r="Y10" s="60">
        <v>7.9999999999999946E-2</v>
      </c>
      <c r="Z10" s="60">
        <v>-8.8817841970012525E-18</v>
      </c>
      <c r="AA10" s="60">
        <v>-1.7763568394002511E-17</v>
      </c>
      <c r="AB10" s="60" t="s">
        <v>1229</v>
      </c>
      <c r="AC10" s="60" t="s">
        <v>4032</v>
      </c>
      <c r="AD10" s="60" t="s">
        <v>1230</v>
      </c>
      <c r="AE10" s="60" t="s">
        <v>4033</v>
      </c>
      <c r="AF10" s="60">
        <v>0.40574702575399518</v>
      </c>
      <c r="AG10" s="60">
        <v>2.191948207053958</v>
      </c>
      <c r="AH10" s="60">
        <v>1.561037743602091</v>
      </c>
      <c r="AI10" s="60">
        <v>1.463870517193226</v>
      </c>
      <c r="AJ10" s="60">
        <v>99.999999999999986</v>
      </c>
      <c r="AK10" s="60">
        <v>100</v>
      </c>
    </row>
    <row r="11" spans="1:37" x14ac:dyDescent="0.3">
      <c r="A11" s="61">
        <v>9</v>
      </c>
      <c r="B11" s="60"/>
      <c r="C11" s="60">
        <v>50</v>
      </c>
      <c r="D11" s="60">
        <v>1.9946098327636719E-3</v>
      </c>
      <c r="E11" s="60" t="b">
        <v>0</v>
      </c>
      <c r="F11" s="60">
        <v>6.7686156123669419E-2</v>
      </c>
      <c r="G11" s="60">
        <v>2.8287187078898058E-3</v>
      </c>
      <c r="H11" s="60">
        <v>4.9282032302755158E-2</v>
      </c>
      <c r="I11" s="60">
        <v>2.000000000000008E-2</v>
      </c>
      <c r="J11" s="60">
        <v>1.320508075688776E-2</v>
      </c>
      <c r="K11" s="60">
        <v>0.24248711305964279</v>
      </c>
      <c r="L11" s="60">
        <v>9.2820323027550389E-3</v>
      </c>
      <c r="M11" s="60">
        <v>0.26000000000000012</v>
      </c>
      <c r="N11" s="60">
        <v>1.320508075688776E-2</v>
      </c>
      <c r="O11" s="60">
        <v>0.24248711305964279</v>
      </c>
      <c r="P11" s="60">
        <v>0.1092820323027552</v>
      </c>
      <c r="Q11" s="60">
        <v>2.775557561562891E-17</v>
      </c>
      <c r="R11" s="60">
        <v>1.998401444325282E-17</v>
      </c>
      <c r="S11" s="60">
        <v>1.7763568394002511E-17</v>
      </c>
      <c r="T11" s="60">
        <v>0.15856406460551031</v>
      </c>
      <c r="U11" s="60">
        <v>-2.0000000000000049E-2</v>
      </c>
      <c r="V11" s="60">
        <v>-1.3205080756887739E-2</v>
      </c>
      <c r="W11" s="60">
        <v>0.24248711305964279</v>
      </c>
      <c r="X11" s="60">
        <v>0.16784609690826541</v>
      </c>
      <c r="Y11" s="60">
        <v>0.24</v>
      </c>
      <c r="Z11" s="60">
        <v>1.998401444325282E-17</v>
      </c>
      <c r="AA11" s="60">
        <v>1.7763568394002511E-17</v>
      </c>
      <c r="AB11" s="60" t="s">
        <v>1231</v>
      </c>
      <c r="AC11" s="60" t="s">
        <v>4034</v>
      </c>
      <c r="AD11" s="60" t="s">
        <v>1232</v>
      </c>
      <c r="AE11" s="60" t="s">
        <v>4035</v>
      </c>
      <c r="AF11" s="60">
        <v>4.2376610674236774</v>
      </c>
      <c r="AG11" s="60">
        <v>7.3909916912450342</v>
      </c>
      <c r="AH11" s="60">
        <v>1.665003047624251</v>
      </c>
      <c r="AI11" s="60">
        <v>1.554918490594005</v>
      </c>
      <c r="AJ11" s="60">
        <v>99.999999999999972</v>
      </c>
      <c r="AK11" s="60">
        <v>100</v>
      </c>
    </row>
    <row r="12" spans="1:37" x14ac:dyDescent="0.3">
      <c r="A12" s="61">
        <v>10</v>
      </c>
      <c r="B12" s="60"/>
      <c r="C12" s="60">
        <v>50</v>
      </c>
      <c r="D12" s="60">
        <v>9.9706649780273438E-4</v>
      </c>
      <c r="E12" s="60" t="b">
        <v>0</v>
      </c>
      <c r="F12" s="60">
        <v>1.3542562584220401E-2</v>
      </c>
      <c r="G12" s="60">
        <v>9.723122473387772E-4</v>
      </c>
      <c r="H12" s="60">
        <v>2.392304845413265E-2</v>
      </c>
      <c r="I12" s="60">
        <v>1.9999999999999959E-2</v>
      </c>
      <c r="J12" s="60">
        <v>0.26784609690826527</v>
      </c>
      <c r="K12" s="60">
        <v>0.10392304845413269</v>
      </c>
      <c r="L12" s="60">
        <v>0.11464101615137751</v>
      </c>
      <c r="M12" s="60">
        <v>1.9999999999999959E-2</v>
      </c>
      <c r="N12" s="60">
        <v>0.26784609690826527</v>
      </c>
      <c r="O12" s="60">
        <v>0.10392304845413269</v>
      </c>
      <c r="P12" s="60">
        <v>-8.7846096908265225E-2</v>
      </c>
      <c r="Q12" s="60">
        <v>8.0000000000000043E-2</v>
      </c>
      <c r="R12" s="60">
        <v>2.2204460492503129E-17</v>
      </c>
      <c r="S12" s="60">
        <v>-1.7763568394002511E-17</v>
      </c>
      <c r="T12" s="60">
        <v>-6.3923048454132575E-2</v>
      </c>
      <c r="U12" s="60">
        <v>0.1</v>
      </c>
      <c r="V12" s="60">
        <v>-0.26784609690826527</v>
      </c>
      <c r="W12" s="60">
        <v>-0.10392304845413269</v>
      </c>
      <c r="X12" s="60">
        <v>5.0717967697244952E-2</v>
      </c>
      <c r="Y12" s="60">
        <v>8.0000000000000043E-2</v>
      </c>
      <c r="Z12" s="60">
        <v>2.2204460492503129E-17</v>
      </c>
      <c r="AA12" s="60">
        <v>-1.7763568394002511E-17</v>
      </c>
      <c r="AB12" s="60" t="s">
        <v>4036</v>
      </c>
      <c r="AC12" s="60" t="s">
        <v>4037</v>
      </c>
      <c r="AD12" s="60" t="s">
        <v>4038</v>
      </c>
      <c r="AE12" s="60" t="s">
        <v>4037</v>
      </c>
      <c r="AF12" s="60">
        <v>3.3596478500261329</v>
      </c>
      <c r="AG12" s="60">
        <v>1.9422210871616421</v>
      </c>
      <c r="AH12" s="60">
        <v>1.8497982289453549</v>
      </c>
      <c r="AI12" s="60">
        <v>1.71491133088102</v>
      </c>
      <c r="AJ12" s="60">
        <v>100</v>
      </c>
      <c r="AK12" s="60">
        <v>100</v>
      </c>
    </row>
    <row r="13" spans="1:37" x14ac:dyDescent="0.3">
      <c r="A13" s="61">
        <v>11</v>
      </c>
      <c r="B13" s="60"/>
      <c r="C13" s="60">
        <v>50</v>
      </c>
      <c r="D13" s="60">
        <v>1.9900798797607422E-3</v>
      </c>
      <c r="E13" s="60" t="b">
        <v>0</v>
      </c>
      <c r="F13" s="60">
        <v>0.1138830632579837</v>
      </c>
      <c r="G13" s="60">
        <v>4.5949932623674258E-4</v>
      </c>
      <c r="H13" s="60">
        <v>2.143593539448985E-2</v>
      </c>
      <c r="I13" s="60">
        <v>8.3266726846886741E-17</v>
      </c>
      <c r="J13" s="60">
        <v>0.12</v>
      </c>
      <c r="K13" s="60">
        <v>0.20784609690826519</v>
      </c>
      <c r="L13" s="60">
        <v>0.32784609690826533</v>
      </c>
      <c r="M13" s="60">
        <v>7.999999999999996E-2</v>
      </c>
      <c r="N13" s="60">
        <v>0.12</v>
      </c>
      <c r="O13" s="60">
        <v>0.20784609690826519</v>
      </c>
      <c r="P13" s="60">
        <v>0.13856406460551021</v>
      </c>
      <c r="Q13" s="60">
        <v>0.16</v>
      </c>
      <c r="R13" s="60">
        <v>-1.332267629550188E-17</v>
      </c>
      <c r="S13" s="60">
        <v>-4.4408920985006258E-17</v>
      </c>
      <c r="T13" s="60">
        <v>0.16000000000000009</v>
      </c>
      <c r="U13" s="60">
        <v>0.16000000000000009</v>
      </c>
      <c r="V13" s="60">
        <v>0.12</v>
      </c>
      <c r="W13" s="60">
        <v>-0.2078460969082653</v>
      </c>
      <c r="X13" s="60">
        <v>-0.16784609690826521</v>
      </c>
      <c r="Y13" s="60">
        <v>0.24</v>
      </c>
      <c r="Z13" s="60">
        <v>-1.332267629550188E-17</v>
      </c>
      <c r="AA13" s="60">
        <v>-4.4408920985006258E-17</v>
      </c>
      <c r="AB13" s="60" t="s">
        <v>4039</v>
      </c>
      <c r="AC13" s="60" t="s">
        <v>4040</v>
      </c>
      <c r="AD13" s="60" t="s">
        <v>4041</v>
      </c>
      <c r="AE13" s="60" t="s">
        <v>4042</v>
      </c>
      <c r="AF13" s="60">
        <v>1.9594187838288519</v>
      </c>
      <c r="AG13" s="60">
        <v>2.769520072516261</v>
      </c>
      <c r="AH13" s="60">
        <v>1.490836136740318E-14</v>
      </c>
      <c r="AI13" s="60">
        <v>4.1286852499794071E-14</v>
      </c>
      <c r="AJ13" s="60">
        <v>100.0000000000002</v>
      </c>
      <c r="AK13" s="60">
        <v>100</v>
      </c>
    </row>
    <row r="14" spans="1:37" x14ac:dyDescent="0.3">
      <c r="A14" s="61">
        <v>12</v>
      </c>
      <c r="B14" s="60"/>
      <c r="C14" s="60">
        <v>50</v>
      </c>
      <c r="D14" s="60">
        <v>9.9945068359375E-4</v>
      </c>
      <c r="E14" s="60" t="b">
        <v>0</v>
      </c>
      <c r="F14" s="60">
        <v>1.440000000000001E-2</v>
      </c>
      <c r="G14" s="60">
        <v>4.2871870788979553E-4</v>
      </c>
      <c r="H14" s="60">
        <v>5.3589838486224201E-3</v>
      </c>
      <c r="I14" s="60">
        <v>1.999999999999999E-2</v>
      </c>
      <c r="J14" s="60">
        <v>0.1585640646055102</v>
      </c>
      <c r="K14" s="60">
        <v>0.1732050807568877</v>
      </c>
      <c r="L14" s="60">
        <v>0.10392304845413269</v>
      </c>
      <c r="M14" s="60">
        <v>0.06</v>
      </c>
      <c r="N14" s="60">
        <v>0.1585640646055102</v>
      </c>
      <c r="O14" s="60">
        <v>0.1732050807568877</v>
      </c>
      <c r="P14" s="60">
        <v>8.0000000000000043E-2</v>
      </c>
      <c r="Q14" s="60">
        <v>0.16</v>
      </c>
      <c r="R14" s="60">
        <v>1.332267629550188E-17</v>
      </c>
      <c r="S14" s="60">
        <v>-2.6645352591003759E-17</v>
      </c>
      <c r="T14" s="60">
        <v>7.4641016151377623E-2</v>
      </c>
      <c r="U14" s="60">
        <v>0.18</v>
      </c>
      <c r="V14" s="60">
        <v>-0.1585640646055102</v>
      </c>
      <c r="W14" s="60">
        <v>0.1732050807568877</v>
      </c>
      <c r="X14" s="60">
        <v>-2.928203230275505E-2</v>
      </c>
      <c r="Y14" s="60">
        <v>0.24</v>
      </c>
      <c r="Z14" s="60">
        <v>1.332267629550188E-17</v>
      </c>
      <c r="AA14" s="60">
        <v>-2.6645352591003759E-17</v>
      </c>
      <c r="AB14" s="60" t="s">
        <v>4043</v>
      </c>
      <c r="AC14" s="60" t="s">
        <v>4044</v>
      </c>
      <c r="AD14" s="60" t="s">
        <v>4045</v>
      </c>
      <c r="AE14" s="60" t="s">
        <v>4046</v>
      </c>
      <c r="AF14" s="60">
        <v>5.2959808427025579E-2</v>
      </c>
      <c r="AG14" s="60">
        <v>1.178144774798533</v>
      </c>
      <c r="AH14" s="60">
        <v>1.9976048667297059</v>
      </c>
      <c r="AI14" s="60">
        <v>1.841211939591364</v>
      </c>
      <c r="AJ14" s="60">
        <v>100</v>
      </c>
      <c r="AK14" s="60">
        <v>100</v>
      </c>
    </row>
    <row r="15" spans="1:37" x14ac:dyDescent="0.3">
      <c r="A15" s="61">
        <v>13</v>
      </c>
      <c r="B15" s="60"/>
      <c r="C15" s="60">
        <v>50</v>
      </c>
      <c r="D15" s="60">
        <v>9.9706649780273438E-4</v>
      </c>
      <c r="E15" s="60" t="b">
        <v>0</v>
      </c>
      <c r="F15" s="60">
        <v>7.0258468371008159E-2</v>
      </c>
      <c r="G15" s="60">
        <v>8.2030928656857301E-3</v>
      </c>
      <c r="H15" s="60">
        <v>6.7846096908265374E-2</v>
      </c>
      <c r="I15" s="60">
        <v>5.9999999999999963E-2</v>
      </c>
      <c r="J15" s="60">
        <v>0.14392304845413259</v>
      </c>
      <c r="K15" s="60">
        <v>3.4641016151377532E-2</v>
      </c>
      <c r="L15" s="60">
        <v>0.14784609690826539</v>
      </c>
      <c r="M15" s="60">
        <v>0.21999999999999989</v>
      </c>
      <c r="N15" s="60">
        <v>0.14392304845413259</v>
      </c>
      <c r="O15" s="60">
        <v>3.4641016151377532E-2</v>
      </c>
      <c r="P15" s="60">
        <v>0.13071796769724489</v>
      </c>
      <c r="Q15" s="60">
        <v>8.0000000000000016E-2</v>
      </c>
      <c r="R15" s="60">
        <v>1.332267629550188E-17</v>
      </c>
      <c r="S15" s="60">
        <v>-2.6645352591003759E-17</v>
      </c>
      <c r="T15" s="60">
        <v>0.19856406460551029</v>
      </c>
      <c r="U15" s="60">
        <v>2.0000000000000059E-2</v>
      </c>
      <c r="V15" s="60">
        <v>-0.14392304845413259</v>
      </c>
      <c r="W15" s="60">
        <v>-3.4641016151377553E-2</v>
      </c>
      <c r="X15" s="60">
        <v>5.071796769724491E-2</v>
      </c>
      <c r="Y15" s="60">
        <v>0.24</v>
      </c>
      <c r="Z15" s="60">
        <v>1.332267629550188E-17</v>
      </c>
      <c r="AA15" s="60">
        <v>-2.6645352591003759E-17</v>
      </c>
      <c r="AB15" s="60" t="s">
        <v>1233</v>
      </c>
      <c r="AC15" s="60" t="s">
        <v>4047</v>
      </c>
      <c r="AD15" s="60" t="s">
        <v>1234</v>
      </c>
      <c r="AE15" s="60" t="s">
        <v>4048</v>
      </c>
      <c r="AF15" s="60">
        <v>4.8579526221577254</v>
      </c>
      <c r="AG15" s="60">
        <v>11.730916213419331</v>
      </c>
      <c r="AH15" s="60">
        <v>5.1670729883301503</v>
      </c>
      <c r="AI15" s="60">
        <v>4.8144778855170154</v>
      </c>
      <c r="AJ15" s="60">
        <v>100</v>
      </c>
      <c r="AK15" s="60">
        <v>100</v>
      </c>
    </row>
    <row r="16" spans="1:37" x14ac:dyDescent="0.3">
      <c r="A16" s="61">
        <v>14</v>
      </c>
      <c r="B16" s="60"/>
      <c r="C16" s="60">
        <v>50</v>
      </c>
      <c r="D16" s="60">
        <v>2.9911994934082031E-3</v>
      </c>
      <c r="E16" s="60" t="b">
        <v>0</v>
      </c>
      <c r="F16" s="60">
        <v>2.4313843876330621E-2</v>
      </c>
      <c r="G16" s="60">
        <v>6.5846837100816879E-4</v>
      </c>
      <c r="H16" s="60">
        <v>1.6076951545867298E-2</v>
      </c>
      <c r="I16" s="60">
        <v>2.0000000000000091E-2</v>
      </c>
      <c r="J16" s="60">
        <v>0.02</v>
      </c>
      <c r="K16" s="60">
        <v>0.1039230484541326</v>
      </c>
      <c r="L16" s="60">
        <v>0.1546410161513776</v>
      </c>
      <c r="M16" s="60">
        <v>2.0000000000000032E-2</v>
      </c>
      <c r="N16" s="60">
        <v>1.999999999999999E-2</v>
      </c>
      <c r="O16" s="60">
        <v>0.10392304845413269</v>
      </c>
      <c r="P16" s="60">
        <v>-0.13071796769724481</v>
      </c>
      <c r="Q16" s="60">
        <v>-8.0000000000000127E-2</v>
      </c>
      <c r="R16" s="60">
        <v>1.600081744284098E-17</v>
      </c>
      <c r="S16" s="60">
        <v>-5.4206095378185093E-17</v>
      </c>
      <c r="T16" s="60">
        <v>-0.11464101615137751</v>
      </c>
      <c r="U16" s="60">
        <v>-6.0000000000000032E-2</v>
      </c>
      <c r="V16" s="60">
        <v>-1.999999999999998E-2</v>
      </c>
      <c r="W16" s="60">
        <v>-0.10392304845413269</v>
      </c>
      <c r="X16" s="60">
        <v>4.0000000000000063E-2</v>
      </c>
      <c r="Y16" s="60">
        <v>-0.04</v>
      </c>
      <c r="Z16" s="60">
        <v>1.1102230246251571E-17</v>
      </c>
      <c r="AA16" s="60">
        <v>-4.4408920985006258E-17</v>
      </c>
      <c r="AB16" s="60" t="s">
        <v>1235</v>
      </c>
      <c r="AC16" s="60" t="s">
        <v>4049</v>
      </c>
      <c r="AD16" s="60" t="s">
        <v>1236</v>
      </c>
      <c r="AE16" s="60" t="s">
        <v>4050</v>
      </c>
      <c r="AF16" s="60">
        <v>2.7272572217631641</v>
      </c>
      <c r="AG16" s="60">
        <v>1.1304537483497841</v>
      </c>
      <c r="AH16" s="60">
        <v>1.611345155723213</v>
      </c>
      <c r="AI16" s="60">
        <v>1.5080214808968619</v>
      </c>
      <c r="AJ16" s="60">
        <v>99.999999999999986</v>
      </c>
      <c r="AK16" s="60">
        <v>99.999999999999872</v>
      </c>
    </row>
    <row r="17" spans="1:37" x14ac:dyDescent="0.3">
      <c r="A17" s="61">
        <v>15</v>
      </c>
      <c r="B17" s="60"/>
      <c r="C17" s="60">
        <v>50</v>
      </c>
      <c r="D17" s="60">
        <v>9.8371505737304688E-4</v>
      </c>
      <c r="E17" s="60" t="b">
        <v>0</v>
      </c>
      <c r="F17" s="60">
        <v>3.2000000000000049E-3</v>
      </c>
      <c r="G17" s="60">
        <v>7.7037197775489434E-33</v>
      </c>
      <c r="H17" s="60">
        <v>2.775557561562891E-17</v>
      </c>
      <c r="I17" s="60">
        <v>8.3266726846886741E-17</v>
      </c>
      <c r="J17" s="60">
        <v>0.14928203230275511</v>
      </c>
      <c r="K17" s="60">
        <v>6.928203230275512E-2</v>
      </c>
      <c r="L17" s="60">
        <v>4.0000000000000008E-2</v>
      </c>
      <c r="M17" s="60">
        <v>4.0000000000000049E-2</v>
      </c>
      <c r="N17" s="60">
        <v>0.14928203230275511</v>
      </c>
      <c r="O17" s="60">
        <v>6.928203230275512E-2</v>
      </c>
      <c r="P17" s="60">
        <v>4.0000000000000042E-2</v>
      </c>
      <c r="Q17" s="60">
        <v>-4.0000000000000008E-2</v>
      </c>
      <c r="R17" s="60">
        <v>8.8817841970012525E-18</v>
      </c>
      <c r="S17" s="60">
        <v>-3.552713678800501E-17</v>
      </c>
      <c r="T17" s="60">
        <v>4.000000000000007E-2</v>
      </c>
      <c r="U17" s="60">
        <v>-4.0000000000000091E-2</v>
      </c>
      <c r="V17" s="60">
        <v>0.14928203230275511</v>
      </c>
      <c r="W17" s="60">
        <v>6.9282032302755078E-2</v>
      </c>
      <c r="X17" s="60">
        <v>5.7731597280508142E-17</v>
      </c>
      <c r="Y17" s="60">
        <v>-4.4408920985006258E-17</v>
      </c>
      <c r="Z17" s="60">
        <v>8.8817841970012525E-18</v>
      </c>
      <c r="AA17" s="60">
        <v>-3.552713678800501E-17</v>
      </c>
      <c r="AB17" s="60" t="s">
        <v>4051</v>
      </c>
      <c r="AC17" s="60" t="s">
        <v>4052</v>
      </c>
      <c r="AD17" s="60" t="s">
        <v>4053</v>
      </c>
      <c r="AE17" s="60" t="s">
        <v>4052</v>
      </c>
      <c r="AF17" s="60">
        <v>0</v>
      </c>
      <c r="AG17" s="60">
        <v>5.2082128900999817E-14</v>
      </c>
      <c r="AH17" s="60">
        <v>1.246676727231597E-14</v>
      </c>
      <c r="AI17" s="60">
        <v>1.165512575009703E-14</v>
      </c>
      <c r="AJ17" s="60">
        <v>100</v>
      </c>
      <c r="AK17" s="60">
        <v>99.999999999999986</v>
      </c>
    </row>
    <row r="18" spans="1:37" x14ac:dyDescent="0.3">
      <c r="A18" s="61">
        <v>16</v>
      </c>
      <c r="B18" s="60"/>
      <c r="C18" s="60">
        <v>50</v>
      </c>
      <c r="D18" s="60">
        <v>1.9927024841308589E-3</v>
      </c>
      <c r="E18" s="60" t="b">
        <v>0</v>
      </c>
      <c r="F18" s="60">
        <v>8.3712812921102105E-3</v>
      </c>
      <c r="G18" s="60">
        <v>4.8615612366939191E-4</v>
      </c>
      <c r="H18" s="60">
        <v>9.2820323027551499E-3</v>
      </c>
      <c r="I18" s="60">
        <v>2.0000000000000049E-2</v>
      </c>
      <c r="J18" s="60">
        <v>2.3923048454132671E-2</v>
      </c>
      <c r="K18" s="60">
        <v>0.1732050807568877</v>
      </c>
      <c r="L18" s="60">
        <v>8.9282032302755138E-2</v>
      </c>
      <c r="M18" s="60">
        <v>1.999999999999999E-2</v>
      </c>
      <c r="N18" s="60">
        <v>2.3923048454132671E-2</v>
      </c>
      <c r="O18" s="60">
        <v>0.1732050807568877</v>
      </c>
      <c r="P18" s="60">
        <v>0.13856406460551021</v>
      </c>
      <c r="Q18" s="60">
        <v>0.15999999999999989</v>
      </c>
      <c r="R18" s="60">
        <v>-8.8817841970012525E-18</v>
      </c>
      <c r="S18" s="60">
        <v>-3.1086244689504392E-17</v>
      </c>
      <c r="T18" s="60">
        <v>0.12928203230275509</v>
      </c>
      <c r="U18" s="60">
        <v>0.18</v>
      </c>
      <c r="V18" s="60">
        <v>2.3923048454132661E-2</v>
      </c>
      <c r="W18" s="60">
        <v>0.1732050807568877</v>
      </c>
      <c r="X18" s="60">
        <v>0.2185640646055102</v>
      </c>
      <c r="Y18" s="60">
        <v>0.16</v>
      </c>
      <c r="Z18" s="60">
        <v>-8.8817841970012525E-18</v>
      </c>
      <c r="AA18" s="60">
        <v>-3.1086244689504392E-17</v>
      </c>
      <c r="AB18" s="60" t="s">
        <v>1237</v>
      </c>
      <c r="AC18" s="60" t="s">
        <v>4054</v>
      </c>
      <c r="AD18" s="60" t="s">
        <v>1238</v>
      </c>
      <c r="AE18" s="60" t="s">
        <v>4055</v>
      </c>
      <c r="AF18" s="60">
        <v>0.41754315969610972</v>
      </c>
      <c r="AG18" s="60">
        <v>1.7422710689433001</v>
      </c>
      <c r="AH18" s="60">
        <v>1.99760486672969</v>
      </c>
      <c r="AI18" s="60">
        <v>1.841211939591364</v>
      </c>
      <c r="AJ18" s="60">
        <v>100</v>
      </c>
      <c r="AK18" s="60">
        <v>100</v>
      </c>
    </row>
    <row r="19" spans="1:37" x14ac:dyDescent="0.3">
      <c r="A19" s="61">
        <v>17</v>
      </c>
      <c r="B19" s="60"/>
      <c r="C19" s="60">
        <v>50</v>
      </c>
      <c r="D19" s="60">
        <v>9.9730491638183594E-4</v>
      </c>
      <c r="E19" s="60" t="b">
        <v>0</v>
      </c>
      <c r="F19" s="60">
        <v>3.3913843876330618E-2</v>
      </c>
      <c r="G19" s="60">
        <v>2.4574374157795942E-3</v>
      </c>
      <c r="H19" s="60">
        <v>4.5358983848622469E-2</v>
      </c>
      <c r="I19" s="60">
        <v>1.999999999999999E-2</v>
      </c>
      <c r="J19" s="60">
        <v>0.1</v>
      </c>
      <c r="K19" s="60">
        <v>3.4641016151377602E-2</v>
      </c>
      <c r="L19" s="60">
        <v>0.1546410161513776</v>
      </c>
      <c r="M19" s="60">
        <v>9.9999999999999978E-2</v>
      </c>
      <c r="N19" s="60">
        <v>0.1</v>
      </c>
      <c r="O19" s="60">
        <v>3.4641016151377602E-2</v>
      </c>
      <c r="P19" s="60">
        <v>0.36784609690826531</v>
      </c>
      <c r="Q19" s="60">
        <v>4.0000000000000063E-2</v>
      </c>
      <c r="R19" s="60">
        <v>2.2204460492503131E-18</v>
      </c>
      <c r="S19" s="60">
        <v>-4.8849813083506888E-17</v>
      </c>
      <c r="T19" s="60">
        <v>0.41320508075688778</v>
      </c>
      <c r="U19" s="60">
        <v>2.000000000000007E-2</v>
      </c>
      <c r="V19" s="60">
        <v>0.1</v>
      </c>
      <c r="W19" s="60">
        <v>3.4641016151377553E-2</v>
      </c>
      <c r="X19" s="60">
        <v>0.25856406460551018</v>
      </c>
      <c r="Y19" s="60">
        <v>0.12000000000000011</v>
      </c>
      <c r="Z19" s="60">
        <v>2.2204460492503131E-18</v>
      </c>
      <c r="AA19" s="60">
        <v>-4.8849813083506888E-17</v>
      </c>
      <c r="AB19" s="60" t="s">
        <v>1239</v>
      </c>
      <c r="AC19" s="60" t="s">
        <v>4056</v>
      </c>
      <c r="AD19" s="60" t="s">
        <v>1240</v>
      </c>
      <c r="AE19" s="60" t="s">
        <v>4057</v>
      </c>
      <c r="AF19" s="60">
        <v>3.0862929653608222</v>
      </c>
      <c r="AG19" s="60">
        <v>10.303443661745341</v>
      </c>
      <c r="AH19" s="60">
        <v>1.7223576627767081</v>
      </c>
      <c r="AI19" s="60">
        <v>1.6048259618390051</v>
      </c>
      <c r="AJ19" s="60">
        <v>100</v>
      </c>
      <c r="AK19" s="60">
        <v>99.999999999999972</v>
      </c>
    </row>
    <row r="20" spans="1:37" x14ac:dyDescent="0.3">
      <c r="A20" s="61">
        <v>18</v>
      </c>
      <c r="B20" s="60"/>
      <c r="C20" s="60">
        <v>50</v>
      </c>
      <c r="D20" s="60">
        <v>9.9706649780273438E-4</v>
      </c>
      <c r="E20" s="60" t="b">
        <v>0</v>
      </c>
      <c r="F20" s="60">
        <v>2.6457437415779581E-2</v>
      </c>
      <c r="G20" s="60">
        <v>6.9333477997940491E-33</v>
      </c>
      <c r="H20" s="60">
        <v>8.3266726846886741E-17</v>
      </c>
      <c r="I20" s="60">
        <v>0</v>
      </c>
      <c r="J20" s="60">
        <v>1.8564064605510199E-2</v>
      </c>
      <c r="K20" s="60">
        <v>6.9282032302755078E-2</v>
      </c>
      <c r="L20" s="60">
        <v>2.9282032302755029E-2</v>
      </c>
      <c r="M20" s="60">
        <v>0.16</v>
      </c>
      <c r="N20" s="60">
        <v>1.8564064605510199E-2</v>
      </c>
      <c r="O20" s="60">
        <v>6.9282032302755078E-2</v>
      </c>
      <c r="P20" s="60">
        <v>0.14928203230275511</v>
      </c>
      <c r="Q20" s="60">
        <v>-0.2</v>
      </c>
      <c r="R20" s="60">
        <v>1.998401444325282E-17</v>
      </c>
      <c r="S20" s="60">
        <v>-3.9968028886505628E-17</v>
      </c>
      <c r="T20" s="60">
        <v>0.14928203230275519</v>
      </c>
      <c r="U20" s="60">
        <v>-0.2</v>
      </c>
      <c r="V20" s="60">
        <v>-1.8564064605510178E-2</v>
      </c>
      <c r="W20" s="60">
        <v>-6.928203230275512E-2</v>
      </c>
      <c r="X20" s="60">
        <v>0.17856406460551019</v>
      </c>
      <c r="Y20" s="60">
        <v>-4.0000000000000042E-2</v>
      </c>
      <c r="Z20" s="60">
        <v>1.998401444325282E-17</v>
      </c>
      <c r="AA20" s="60">
        <v>-3.9968028886505628E-17</v>
      </c>
      <c r="AB20" s="60" t="s">
        <v>1241</v>
      </c>
      <c r="AC20" s="60" t="s">
        <v>1242</v>
      </c>
      <c r="AD20" s="60" t="s">
        <v>1243</v>
      </c>
      <c r="AE20" s="60" t="s">
        <v>1244</v>
      </c>
      <c r="AF20" s="60">
        <v>0</v>
      </c>
      <c r="AG20" s="60">
        <v>2.103876164864519E-14</v>
      </c>
      <c r="AH20" s="60">
        <v>4.4090398935490472E-14</v>
      </c>
      <c r="AI20" s="60">
        <v>2.0766576824768851E-14</v>
      </c>
      <c r="AJ20" s="60">
        <v>100</v>
      </c>
      <c r="AK20" s="60">
        <v>99.99999999999973</v>
      </c>
    </row>
    <row r="21" spans="1:37" x14ac:dyDescent="0.3">
      <c r="A21" s="61">
        <v>19</v>
      </c>
      <c r="B21" s="60"/>
      <c r="C21" s="60">
        <v>50</v>
      </c>
      <c r="D21" s="60">
        <v>9.975433349609375E-4</v>
      </c>
      <c r="E21" s="60" t="b">
        <v>0</v>
      </c>
      <c r="F21" s="60">
        <v>8.3712812921101915E-3</v>
      </c>
      <c r="G21" s="60">
        <v>2.8287187078898058E-3</v>
      </c>
      <c r="H21" s="60">
        <v>4.9282032302755172E-2</v>
      </c>
      <c r="I21" s="60">
        <v>2.0000000000000039E-2</v>
      </c>
      <c r="J21" s="60">
        <v>0.15464101615137749</v>
      </c>
      <c r="K21" s="60">
        <v>0.1732050807568877</v>
      </c>
      <c r="L21" s="60">
        <v>8.9282032302755013E-2</v>
      </c>
      <c r="M21" s="60">
        <v>2.0000000000000039E-2</v>
      </c>
      <c r="N21" s="60">
        <v>0.15464101615137749</v>
      </c>
      <c r="O21" s="60">
        <v>0.1732050807568877</v>
      </c>
      <c r="P21" s="60">
        <v>5.0717967697244931E-2</v>
      </c>
      <c r="Q21" s="60">
        <v>3.9968028886505628E-17</v>
      </c>
      <c r="R21" s="60">
        <v>-2.2204460492503131E-18</v>
      </c>
      <c r="S21" s="60">
        <v>-2.6645352591003759E-17</v>
      </c>
      <c r="T21" s="60">
        <v>0.1000000000000001</v>
      </c>
      <c r="U21" s="60">
        <v>-0.02</v>
      </c>
      <c r="V21" s="60">
        <v>0.15464101615137749</v>
      </c>
      <c r="W21" s="60">
        <v>-0.1732050807568877</v>
      </c>
      <c r="X21" s="60">
        <v>0.18928203230275509</v>
      </c>
      <c r="Y21" s="60">
        <v>3.9968028886505628E-17</v>
      </c>
      <c r="Z21" s="60">
        <v>-2.2204460492503131E-18</v>
      </c>
      <c r="AA21" s="60">
        <v>-2.6645352591003759E-17</v>
      </c>
      <c r="AB21" s="60" t="s">
        <v>1245</v>
      </c>
      <c r="AC21" s="60" t="s">
        <v>1246</v>
      </c>
      <c r="AD21" s="60" t="s">
        <v>1247</v>
      </c>
      <c r="AE21" s="60" t="s">
        <v>4058</v>
      </c>
      <c r="AF21" s="60">
        <v>4.488192154588666</v>
      </c>
      <c r="AG21" s="60">
        <v>6.8434965504256926</v>
      </c>
      <c r="AH21" s="60">
        <v>1.665003047624251</v>
      </c>
      <c r="AI21" s="60">
        <v>1.554918490594005</v>
      </c>
      <c r="AJ21" s="60">
        <v>100</v>
      </c>
      <c r="AK21" s="60">
        <v>100</v>
      </c>
    </row>
    <row r="22" spans="1:37" x14ac:dyDescent="0.3">
      <c r="A22" s="61">
        <v>20</v>
      </c>
      <c r="B22" s="60"/>
      <c r="C22" s="60">
        <v>50</v>
      </c>
      <c r="D22" s="60">
        <v>1.9943714141845699E-3</v>
      </c>
      <c r="E22" s="60" t="b">
        <v>0</v>
      </c>
      <c r="F22" s="60">
        <v>0.11139896904477151</v>
      </c>
      <c r="G22" s="60">
        <v>4.5435935394489814E-3</v>
      </c>
      <c r="H22" s="60">
        <v>3.071796769724491E-2</v>
      </c>
      <c r="I22" s="60">
        <v>5.9999999999999977E-2</v>
      </c>
      <c r="J22" s="60">
        <v>0.1039230484541326</v>
      </c>
      <c r="K22" s="60">
        <v>0.1039230484541326</v>
      </c>
      <c r="L22" s="60">
        <v>0.20928203230275499</v>
      </c>
      <c r="M22" s="60">
        <v>0.26000000000000012</v>
      </c>
      <c r="N22" s="60">
        <v>0.1039230484541326</v>
      </c>
      <c r="O22" s="60">
        <v>0.1039230484541326</v>
      </c>
      <c r="P22" s="60">
        <v>-0.149282032302755</v>
      </c>
      <c r="Q22" s="60">
        <v>3.9999999999999938E-2</v>
      </c>
      <c r="R22" s="60">
        <v>1.1102230246251571E-17</v>
      </c>
      <c r="S22" s="60">
        <v>-8.8817841970012525E-18</v>
      </c>
      <c r="T22" s="60">
        <v>-0.17999999999999991</v>
      </c>
      <c r="U22" s="60">
        <v>-2.0000000000000049E-2</v>
      </c>
      <c r="V22" s="60">
        <v>-0.1039230484541326</v>
      </c>
      <c r="W22" s="60">
        <v>0.1039230484541326</v>
      </c>
      <c r="X22" s="60">
        <v>2.928203230275515E-2</v>
      </c>
      <c r="Y22" s="60">
        <v>0.24</v>
      </c>
      <c r="Z22" s="60">
        <v>1.1102230246251571E-17</v>
      </c>
      <c r="AA22" s="60">
        <v>-8.8817841970012525E-18</v>
      </c>
      <c r="AB22" s="60" t="s">
        <v>4059</v>
      </c>
      <c r="AC22" s="60" t="s">
        <v>4060</v>
      </c>
      <c r="AD22" s="60" t="s">
        <v>4061</v>
      </c>
      <c r="AE22" s="60" t="s">
        <v>4062</v>
      </c>
      <c r="AF22" s="60">
        <v>6.3587261897584844</v>
      </c>
      <c r="AG22" s="60">
        <v>1.5179599596151849</v>
      </c>
      <c r="AH22" s="60">
        <v>4.9950091428728038</v>
      </c>
      <c r="AI22" s="60">
        <v>4.6647554717820752</v>
      </c>
      <c r="AJ22" s="60">
        <v>100</v>
      </c>
      <c r="AK22" s="60">
        <v>100</v>
      </c>
    </row>
    <row r="23" spans="1:37" x14ac:dyDescent="0.3">
      <c r="A23" s="61">
        <v>21</v>
      </c>
      <c r="B23" s="60"/>
      <c r="C23" s="60">
        <v>50</v>
      </c>
      <c r="D23" s="60">
        <v>9.9778175354003906E-4</v>
      </c>
      <c r="E23" s="60" t="b">
        <v>0</v>
      </c>
      <c r="F23" s="60">
        <v>6.6870765814495942E-2</v>
      </c>
      <c r="G23" s="60">
        <v>2.1435935394489719E-4</v>
      </c>
      <c r="H23" s="60">
        <v>1.4641016151377509E-2</v>
      </c>
      <c r="I23" s="60">
        <v>4.163336342344337E-17</v>
      </c>
      <c r="J23" s="60">
        <v>9.4641016151377572E-2</v>
      </c>
      <c r="K23" s="60">
        <v>6.9282032302755023E-2</v>
      </c>
      <c r="L23" s="60">
        <v>0.16392304845413269</v>
      </c>
      <c r="M23" s="60">
        <v>0.2</v>
      </c>
      <c r="N23" s="60">
        <v>9.4641016151377572E-2</v>
      </c>
      <c r="O23" s="60">
        <v>6.9282032302755023E-2</v>
      </c>
      <c r="P23" s="60">
        <v>-6.9282032302755037E-2</v>
      </c>
      <c r="Q23" s="60">
        <v>-0.12000000000000011</v>
      </c>
      <c r="R23" s="60">
        <v>-3.1086244689504392E-17</v>
      </c>
      <c r="S23" s="60">
        <v>-4.8849813083506888E-17</v>
      </c>
      <c r="T23" s="60">
        <v>-8.3923048454132551E-2</v>
      </c>
      <c r="U23" s="60">
        <v>-0.12000000000000011</v>
      </c>
      <c r="V23" s="60">
        <v>9.4641016151377544E-2</v>
      </c>
      <c r="W23" s="60">
        <v>-6.9282032302755078E-2</v>
      </c>
      <c r="X23" s="60">
        <v>-0.2478460969082652</v>
      </c>
      <c r="Y23" s="60">
        <v>7.9999999999999932E-2</v>
      </c>
      <c r="Z23" s="60">
        <v>-3.1086244689504392E-17</v>
      </c>
      <c r="AA23" s="60">
        <v>-4.8849813083506888E-17</v>
      </c>
      <c r="AB23" s="60" t="s">
        <v>1248</v>
      </c>
      <c r="AC23" s="60" t="s">
        <v>4063</v>
      </c>
      <c r="AD23" s="60" t="s">
        <v>1249</v>
      </c>
      <c r="AE23" s="60" t="s">
        <v>4064</v>
      </c>
      <c r="AF23" s="60">
        <v>1.870913117738418</v>
      </c>
      <c r="AG23" s="60">
        <v>1.540501209886632</v>
      </c>
      <c r="AH23" s="60">
        <v>1.1700288524750599E-14</v>
      </c>
      <c r="AI23" s="60">
        <v>2.1965016403383451E-14</v>
      </c>
      <c r="AJ23" s="60">
        <v>100.0000000000001</v>
      </c>
      <c r="AK23" s="60">
        <v>100</v>
      </c>
    </row>
    <row r="24" spans="1:37" x14ac:dyDescent="0.3">
      <c r="A24" s="61">
        <v>22</v>
      </c>
      <c r="B24" s="60"/>
      <c r="C24" s="60">
        <v>50</v>
      </c>
      <c r="D24" s="60">
        <v>9.9730491638183594E-4</v>
      </c>
      <c r="E24" s="60" t="b">
        <v>0</v>
      </c>
      <c r="F24" s="60">
        <v>2.43138438763306E-2</v>
      </c>
      <c r="G24" s="60">
        <v>1.5999999999999979E-3</v>
      </c>
      <c r="H24" s="60">
        <v>3.4641016151377518E-2</v>
      </c>
      <c r="I24" s="60">
        <v>0.02</v>
      </c>
      <c r="J24" s="60">
        <v>0.1</v>
      </c>
      <c r="K24" s="60">
        <v>3.4641016151377567E-2</v>
      </c>
      <c r="L24" s="60">
        <v>0.14392304845413259</v>
      </c>
      <c r="M24" s="60">
        <v>5.9999999999999977E-2</v>
      </c>
      <c r="N24" s="60">
        <v>0.1</v>
      </c>
      <c r="O24" s="60">
        <v>3.4641016151377567E-2</v>
      </c>
      <c r="P24" s="60">
        <v>-0.16784609690826521</v>
      </c>
      <c r="Q24" s="60">
        <v>7.999999999999996E-2</v>
      </c>
      <c r="R24" s="60">
        <v>-8.8817841970012525E-18</v>
      </c>
      <c r="S24" s="60">
        <v>-3.552713678800501E-17</v>
      </c>
      <c r="T24" s="60">
        <v>-0.13320508075688769</v>
      </c>
      <c r="U24" s="60">
        <v>9.9999999999999964E-2</v>
      </c>
      <c r="V24" s="60">
        <v>0.1</v>
      </c>
      <c r="W24" s="60">
        <v>3.4641016151377539E-2</v>
      </c>
      <c r="X24" s="60">
        <v>-0.27712812921102031</v>
      </c>
      <c r="Y24" s="60">
        <v>0.15999999999999989</v>
      </c>
      <c r="Z24" s="60">
        <v>-8.8817841970012525E-18</v>
      </c>
      <c r="AA24" s="60">
        <v>-3.552713678800501E-17</v>
      </c>
      <c r="AB24" s="60" t="s">
        <v>4065</v>
      </c>
      <c r="AC24" s="60" t="s">
        <v>1251</v>
      </c>
      <c r="AD24" s="60" t="s">
        <v>1250</v>
      </c>
      <c r="AE24" s="60" t="s">
        <v>1251</v>
      </c>
      <c r="AF24" s="60">
        <v>5.0187121919099003</v>
      </c>
      <c r="AG24" s="60">
        <v>2.8325093589840389</v>
      </c>
      <c r="AH24" s="60">
        <v>1.8497982289453261</v>
      </c>
      <c r="AI24" s="60">
        <v>1.71491133088098</v>
      </c>
      <c r="AJ24" s="60">
        <v>100</v>
      </c>
      <c r="AK24" s="60">
        <v>100</v>
      </c>
    </row>
    <row r="25" spans="1:37" x14ac:dyDescent="0.3">
      <c r="A25" s="61">
        <v>23</v>
      </c>
      <c r="B25" s="60"/>
      <c r="C25" s="60">
        <v>50</v>
      </c>
      <c r="D25" s="60">
        <v>9.9682807922363281E-4</v>
      </c>
      <c r="E25" s="60" t="b">
        <v>0</v>
      </c>
      <c r="F25" s="60">
        <v>3.5292341855040878E-3</v>
      </c>
      <c r="G25" s="60">
        <v>1.5390309173472871E-5</v>
      </c>
      <c r="H25" s="60">
        <v>3.9230484541326882E-3</v>
      </c>
      <c r="I25" s="60">
        <v>5.5511151231257827E-17</v>
      </c>
      <c r="J25" s="60">
        <v>0.1160769515458674</v>
      </c>
      <c r="K25" s="60">
        <v>1.7763568394002499E-17</v>
      </c>
      <c r="L25" s="60">
        <v>4.3923048454132668E-2</v>
      </c>
      <c r="M25" s="60">
        <v>4.0000000000000022E-2</v>
      </c>
      <c r="N25" s="60">
        <v>0.1160769515458674</v>
      </c>
      <c r="O25" s="60">
        <v>1.7763568394002499E-17</v>
      </c>
      <c r="P25" s="60">
        <v>0.14928203230275511</v>
      </c>
      <c r="Q25" s="60">
        <v>-3.9999999999999952E-2</v>
      </c>
      <c r="R25" s="60">
        <v>1.1102230246251571E-17</v>
      </c>
      <c r="S25" s="60">
        <v>-2.6645352591003759E-17</v>
      </c>
      <c r="T25" s="60">
        <v>0.1532050807568878</v>
      </c>
      <c r="U25" s="60">
        <v>-4.0000000000000008E-2</v>
      </c>
      <c r="V25" s="60">
        <v>-0.1160769515458674</v>
      </c>
      <c r="W25" s="60">
        <v>-4.4408920985006258E-17</v>
      </c>
      <c r="X25" s="60">
        <v>0.1092820323027551</v>
      </c>
      <c r="Y25" s="60">
        <v>1.332267629550188E-17</v>
      </c>
      <c r="Z25" s="60">
        <v>1.1102230246251571E-17</v>
      </c>
      <c r="AA25" s="60">
        <v>-2.6645352591003759E-17</v>
      </c>
      <c r="AB25" s="60" t="s">
        <v>1252</v>
      </c>
      <c r="AC25" s="60" t="s">
        <v>4066</v>
      </c>
      <c r="AD25" s="60" t="s">
        <v>1253</v>
      </c>
      <c r="AE25" s="60" t="s">
        <v>4067</v>
      </c>
      <c r="AF25" s="60">
        <v>0.37758758366356632</v>
      </c>
      <c r="AG25" s="60">
        <v>0.53552083106159143</v>
      </c>
      <c r="AH25" s="60">
        <v>1.246676727231597E-14</v>
      </c>
      <c r="AI25" s="60">
        <v>1.165512575009703E-14</v>
      </c>
      <c r="AJ25" s="60">
        <v>100</v>
      </c>
      <c r="AK25" s="60">
        <v>100</v>
      </c>
    </row>
    <row r="26" spans="1:37" x14ac:dyDescent="0.3">
      <c r="A26" s="61">
        <v>24</v>
      </c>
      <c r="B26" s="60"/>
      <c r="C26" s="60">
        <v>50</v>
      </c>
      <c r="D26" s="60">
        <v>9.9706649780273438E-4</v>
      </c>
      <c r="E26" s="60" t="b">
        <v>0</v>
      </c>
      <c r="F26" s="60">
        <v>2.975692193816527E-2</v>
      </c>
      <c r="G26" s="60">
        <v>1.814359353944886E-3</v>
      </c>
      <c r="H26" s="60">
        <v>1.464101615137756E-2</v>
      </c>
      <c r="I26" s="60">
        <v>3.9999999999999841E-2</v>
      </c>
      <c r="J26" s="60">
        <v>6.5358983848622446E-2</v>
      </c>
      <c r="K26" s="60">
        <v>4.4408920985006258E-17</v>
      </c>
      <c r="L26" s="60">
        <v>0.1239230484541326</v>
      </c>
      <c r="M26" s="60">
        <v>0.1199999999999999</v>
      </c>
      <c r="N26" s="60">
        <v>6.5358983848622446E-2</v>
      </c>
      <c r="O26" s="60">
        <v>4.4408920985006258E-17</v>
      </c>
      <c r="P26" s="60">
        <v>5.5511151231257827E-17</v>
      </c>
      <c r="Q26" s="60">
        <v>0.15999999999999989</v>
      </c>
      <c r="R26" s="60">
        <v>0</v>
      </c>
      <c r="S26" s="60">
        <v>-3.552713678800501E-17</v>
      </c>
      <c r="T26" s="60">
        <v>-1.4641016151377501E-2</v>
      </c>
      <c r="U26" s="60">
        <v>0.12000000000000011</v>
      </c>
      <c r="V26" s="60">
        <v>6.5358983848622446E-2</v>
      </c>
      <c r="W26" s="60">
        <v>8.8817841970012525E-18</v>
      </c>
      <c r="X26" s="60">
        <v>0.1092820323027551</v>
      </c>
      <c r="Y26" s="60">
        <v>0.24</v>
      </c>
      <c r="Z26" s="60">
        <v>0</v>
      </c>
      <c r="AA26" s="60">
        <v>-3.552713678800501E-17</v>
      </c>
      <c r="AB26" s="60" t="s">
        <v>4068</v>
      </c>
      <c r="AC26" s="60" t="s">
        <v>4069</v>
      </c>
      <c r="AD26" s="60" t="s">
        <v>4070</v>
      </c>
      <c r="AE26" s="60" t="s">
        <v>4069</v>
      </c>
      <c r="AF26" s="60">
        <v>2.669593439245086</v>
      </c>
      <c r="AG26" s="60">
        <v>0.53211358659878083</v>
      </c>
      <c r="AH26" s="60">
        <v>3.7693212964760678</v>
      </c>
      <c r="AI26" s="60">
        <v>3.48966736277628</v>
      </c>
      <c r="AJ26" s="60">
        <v>100</v>
      </c>
      <c r="AK26" s="60">
        <v>99.999999999999972</v>
      </c>
    </row>
    <row r="27" spans="1:37" x14ac:dyDescent="0.3">
      <c r="A27" s="61">
        <v>25</v>
      </c>
      <c r="B27" s="60"/>
      <c r="C27" s="60">
        <v>50</v>
      </c>
      <c r="D27" s="60">
        <v>9.9730491638183594E-4</v>
      </c>
      <c r="E27" s="60" t="b">
        <v>0</v>
      </c>
      <c r="F27" s="60">
        <v>5.8128203230275483E-2</v>
      </c>
      <c r="G27" s="60">
        <v>2.2430780618346901E-3</v>
      </c>
      <c r="H27" s="60">
        <v>2.5358983848622531E-2</v>
      </c>
      <c r="I27" s="60">
        <v>3.9999999999999897E-2</v>
      </c>
      <c r="J27" s="60">
        <v>6.5358983848622459E-2</v>
      </c>
      <c r="K27" s="60">
        <v>6.9282032302755051E-2</v>
      </c>
      <c r="L27" s="60">
        <v>0.13464101615137741</v>
      </c>
      <c r="M27" s="60">
        <v>0.2</v>
      </c>
      <c r="N27" s="60">
        <v>6.5358983848622446E-2</v>
      </c>
      <c r="O27" s="60">
        <v>6.9282032302755051E-2</v>
      </c>
      <c r="P27" s="60">
        <v>-0.189282032302755</v>
      </c>
      <c r="Q27" s="60">
        <v>-8.0000000000000099E-2</v>
      </c>
      <c r="R27" s="60">
        <v>2.2662155590591919E-17</v>
      </c>
      <c r="S27" s="60">
        <v>-4.5324311181183832E-17</v>
      </c>
      <c r="T27" s="60">
        <v>-0.1639230484541325</v>
      </c>
      <c r="U27" s="60">
        <v>-0.12</v>
      </c>
      <c r="V27" s="60">
        <v>-6.5358983848622432E-2</v>
      </c>
      <c r="W27" s="60">
        <v>-6.9282032302755092E-2</v>
      </c>
      <c r="X27" s="60">
        <v>-2.928203230275506E-2</v>
      </c>
      <c r="Y27" s="60">
        <v>7.9999999999999988E-2</v>
      </c>
      <c r="Z27" s="60">
        <v>1.7763568394002511E-17</v>
      </c>
      <c r="AA27" s="60">
        <v>-3.552713678800501E-17</v>
      </c>
      <c r="AB27" s="60" t="s">
        <v>4071</v>
      </c>
      <c r="AC27" s="60" t="s">
        <v>4072</v>
      </c>
      <c r="AD27" s="60" t="s">
        <v>4073</v>
      </c>
      <c r="AE27" s="60" t="s">
        <v>4074</v>
      </c>
      <c r="AF27" s="60">
        <v>2.2367440044802791</v>
      </c>
      <c r="AG27" s="60">
        <v>3.3970590595449202</v>
      </c>
      <c r="AH27" s="60">
        <v>3.0740878161230381</v>
      </c>
      <c r="AI27" s="60">
        <v>2.8855010354551731</v>
      </c>
      <c r="AJ27" s="60">
        <v>100</v>
      </c>
      <c r="AK27" s="60">
        <v>100.0000000000001</v>
      </c>
    </row>
    <row r="28" spans="1:37" x14ac:dyDescent="0.3">
      <c r="A28" s="61">
        <v>26</v>
      </c>
      <c r="B28" s="60"/>
      <c r="C28" s="60">
        <v>50</v>
      </c>
      <c r="D28" s="60">
        <v>9.9706649780273438E-4</v>
      </c>
      <c r="E28" s="60" t="b">
        <v>0</v>
      </c>
      <c r="F28" s="60">
        <v>3.2528203230275519E-2</v>
      </c>
      <c r="G28" s="60">
        <v>1.3015464328428629E-3</v>
      </c>
      <c r="H28" s="60">
        <v>3.6076951545867389E-2</v>
      </c>
      <c r="I28" s="60">
        <v>0</v>
      </c>
      <c r="J28" s="60">
        <v>0.14535898384862239</v>
      </c>
      <c r="K28" s="60">
        <v>6.9282032302755134E-2</v>
      </c>
      <c r="L28" s="60">
        <v>0.13464101615137761</v>
      </c>
      <c r="M28" s="60">
        <v>0.12</v>
      </c>
      <c r="N28" s="60">
        <v>0.14535898384862239</v>
      </c>
      <c r="O28" s="60">
        <v>6.928203230275512E-2</v>
      </c>
      <c r="P28" s="60">
        <v>6.9282032302755106E-2</v>
      </c>
      <c r="Q28" s="60">
        <v>0.36</v>
      </c>
      <c r="R28" s="60">
        <v>7.1190332458397263E-18</v>
      </c>
      <c r="S28" s="60">
        <v>-4.9765203279684463E-17</v>
      </c>
      <c r="T28" s="60">
        <v>0.10535898384862249</v>
      </c>
      <c r="U28" s="60">
        <v>0.36</v>
      </c>
      <c r="V28" s="60">
        <v>0.14535898384862239</v>
      </c>
      <c r="W28" s="60">
        <v>6.9282032302755078E-2</v>
      </c>
      <c r="X28" s="60">
        <v>-2.9282032302755071E-2</v>
      </c>
      <c r="Y28" s="60">
        <v>0.24</v>
      </c>
      <c r="Z28" s="60">
        <v>2.2204460492503131E-18</v>
      </c>
      <c r="AA28" s="60">
        <v>-3.9968028886505628E-17</v>
      </c>
      <c r="AB28" s="60" t="s">
        <v>4075</v>
      </c>
      <c r="AC28" s="60" t="s">
        <v>4076</v>
      </c>
      <c r="AD28" s="60" t="s">
        <v>4077</v>
      </c>
      <c r="AE28" s="60" t="s">
        <v>4076</v>
      </c>
      <c r="AF28" s="60">
        <v>3.3171885400771841</v>
      </c>
      <c r="AG28" s="60">
        <v>4.1143427875188294</v>
      </c>
      <c r="AH28" s="60">
        <v>1.853923800550033E-14</v>
      </c>
      <c r="AI28" s="60">
        <v>0</v>
      </c>
      <c r="AJ28" s="60">
        <v>100</v>
      </c>
      <c r="AK28" s="60">
        <v>99.999999999999972</v>
      </c>
    </row>
    <row r="29" spans="1:37" x14ac:dyDescent="0.3">
      <c r="A29" s="61">
        <v>27</v>
      </c>
      <c r="B29" s="60"/>
      <c r="C29" s="60">
        <v>50</v>
      </c>
      <c r="D29" s="60">
        <v>9.975433349609375E-4</v>
      </c>
      <c r="E29" s="60" t="b">
        <v>0</v>
      </c>
      <c r="F29" s="60">
        <v>2.5599999999999991E-2</v>
      </c>
      <c r="G29" s="60">
        <v>8.5743741577959224E-4</v>
      </c>
      <c r="H29" s="60">
        <v>2.9282032302755081E-2</v>
      </c>
      <c r="I29" s="60">
        <v>5.5511151231257827E-17</v>
      </c>
      <c r="J29" s="60">
        <v>4.7846096908265273E-2</v>
      </c>
      <c r="K29" s="60">
        <v>6.928203230275512E-2</v>
      </c>
      <c r="L29" s="60">
        <v>1.387778780781446E-17</v>
      </c>
      <c r="M29" s="60">
        <v>0.16</v>
      </c>
      <c r="N29" s="60">
        <v>4.7846096908265273E-2</v>
      </c>
      <c r="O29" s="60">
        <v>6.928203230275512E-2</v>
      </c>
      <c r="P29" s="60">
        <v>0.1092820323027552</v>
      </c>
      <c r="Q29" s="60">
        <v>-0.24</v>
      </c>
      <c r="R29" s="60">
        <v>-8.8817841970012525E-18</v>
      </c>
      <c r="S29" s="60">
        <v>-3.552713678800501E-17</v>
      </c>
      <c r="T29" s="60">
        <v>8.0000000000000071E-2</v>
      </c>
      <c r="U29" s="60">
        <v>-0.24</v>
      </c>
      <c r="V29" s="60">
        <v>-4.7846096908265273E-2</v>
      </c>
      <c r="W29" s="60">
        <v>6.9282032302755078E-2</v>
      </c>
      <c r="X29" s="60">
        <v>8.0000000000000057E-2</v>
      </c>
      <c r="Y29" s="60">
        <v>-0.08</v>
      </c>
      <c r="Z29" s="60">
        <v>-8.8817841970012525E-18</v>
      </c>
      <c r="AA29" s="60">
        <v>-3.552713678800501E-17</v>
      </c>
      <c r="AB29" s="60" t="s">
        <v>1254</v>
      </c>
      <c r="AC29" s="60" t="s">
        <v>1255</v>
      </c>
      <c r="AD29" s="60" t="s">
        <v>1256</v>
      </c>
      <c r="AE29" s="60" t="s">
        <v>1257</v>
      </c>
      <c r="AF29" s="60">
        <v>3.1913302788677518</v>
      </c>
      <c r="AG29" s="60">
        <v>3.865362671401539</v>
      </c>
      <c r="AH29" s="60">
        <v>2.1424731836438241E-14</v>
      </c>
      <c r="AI29" s="60">
        <v>2.0215095990970329E-14</v>
      </c>
      <c r="AJ29" s="60">
        <v>99.999999999999829</v>
      </c>
      <c r="AK29" s="60">
        <v>100</v>
      </c>
    </row>
    <row r="30" spans="1:37" x14ac:dyDescent="0.3">
      <c r="A30" s="61">
        <v>28</v>
      </c>
      <c r="B30" s="60"/>
      <c r="C30" s="60">
        <v>50</v>
      </c>
      <c r="D30" s="60">
        <v>9.975433349609375E-4</v>
      </c>
      <c r="E30" s="60" t="b">
        <v>0</v>
      </c>
      <c r="F30" s="60">
        <v>2.4601030955228569E-2</v>
      </c>
      <c r="G30" s="60">
        <v>4.0206191045714668E-4</v>
      </c>
      <c r="H30" s="60">
        <v>1.4359353944898431E-3</v>
      </c>
      <c r="I30" s="60">
        <v>1.9999999999999948E-2</v>
      </c>
      <c r="J30" s="60">
        <v>0.25320508075688769</v>
      </c>
      <c r="K30" s="60">
        <v>3.4641016151377567E-2</v>
      </c>
      <c r="L30" s="60">
        <v>7.0717967697244935E-2</v>
      </c>
      <c r="M30" s="60">
        <v>0.14000000000000001</v>
      </c>
      <c r="N30" s="60">
        <v>0.25320508075688769</v>
      </c>
      <c r="O30" s="60">
        <v>3.4641016151377567E-2</v>
      </c>
      <c r="P30" s="60">
        <v>9.856406460551026E-2</v>
      </c>
      <c r="Q30" s="60">
        <v>-4.0000000000000049E-2</v>
      </c>
      <c r="R30" s="60">
        <v>1.7763568394002511E-17</v>
      </c>
      <c r="S30" s="60">
        <v>-5.3290705182007512E-17</v>
      </c>
      <c r="T30" s="60">
        <v>0.1000000000000001</v>
      </c>
      <c r="U30" s="60">
        <v>-0.06</v>
      </c>
      <c r="V30" s="60">
        <v>-0.25320508075688769</v>
      </c>
      <c r="W30" s="60">
        <v>3.4641016151377511E-2</v>
      </c>
      <c r="X30" s="60">
        <v>2.9282032302755171E-2</v>
      </c>
      <c r="Y30" s="60">
        <v>7.999999999999996E-2</v>
      </c>
      <c r="Z30" s="60">
        <v>1.7763568394002511E-17</v>
      </c>
      <c r="AA30" s="60">
        <v>-5.3290705182007512E-17</v>
      </c>
      <c r="AB30" s="60" t="s">
        <v>1258</v>
      </c>
      <c r="AC30" s="60" t="s">
        <v>4078</v>
      </c>
      <c r="AD30" s="60" t="s">
        <v>1259</v>
      </c>
      <c r="AE30" s="60" t="s">
        <v>4078</v>
      </c>
      <c r="AF30" s="60">
        <v>0.34520862484636461</v>
      </c>
      <c r="AG30" s="60">
        <v>0.80135680561956268</v>
      </c>
      <c r="AH30" s="60">
        <v>1.611345155723201</v>
      </c>
      <c r="AI30" s="60">
        <v>1.508021480896816</v>
      </c>
      <c r="AJ30" s="60">
        <v>100</v>
      </c>
      <c r="AK30" s="60">
        <v>100</v>
      </c>
    </row>
    <row r="31" spans="1:37" x14ac:dyDescent="0.3">
      <c r="A31" s="61">
        <v>29</v>
      </c>
      <c r="B31" s="60"/>
      <c r="C31" s="60">
        <v>50</v>
      </c>
      <c r="D31" s="60">
        <v>1.9938945770263672E-3</v>
      </c>
      <c r="E31" s="60" t="b">
        <v>0</v>
      </c>
      <c r="F31" s="60">
        <v>0.1464574374157796</v>
      </c>
      <c r="G31" s="60">
        <v>4.2871870788979591E-4</v>
      </c>
      <c r="H31" s="60">
        <v>5.3589838486223923E-3</v>
      </c>
      <c r="I31" s="60">
        <v>0.02</v>
      </c>
      <c r="J31" s="60">
        <v>0.22000000000000011</v>
      </c>
      <c r="K31" s="60">
        <v>3.4641016151377553E-2</v>
      </c>
      <c r="L31" s="60">
        <v>4.5358983848622407E-2</v>
      </c>
      <c r="M31" s="60">
        <v>0.38</v>
      </c>
      <c r="N31" s="60">
        <v>0.22000000000000011</v>
      </c>
      <c r="O31" s="60">
        <v>3.4641016151377532E-2</v>
      </c>
      <c r="P31" s="60">
        <v>-6.9282032302755092E-2</v>
      </c>
      <c r="Q31" s="60">
        <v>-0.12</v>
      </c>
      <c r="R31" s="60">
        <v>5.864698747668571E-17</v>
      </c>
      <c r="S31" s="60">
        <v>-4.6239701377361407E-17</v>
      </c>
      <c r="T31" s="60">
        <v>-7.4641016151377484E-2</v>
      </c>
      <c r="U31" s="60">
        <v>-0.14000000000000001</v>
      </c>
      <c r="V31" s="60">
        <v>-0.22</v>
      </c>
      <c r="W31" s="60">
        <v>3.4641016151377498E-2</v>
      </c>
      <c r="X31" s="60">
        <v>-2.9282032302755071E-2</v>
      </c>
      <c r="Y31" s="60">
        <v>0.24</v>
      </c>
      <c r="Z31" s="60">
        <v>4.8849813083506888E-17</v>
      </c>
      <c r="AA31" s="60">
        <v>-2.6645352591003759E-17</v>
      </c>
      <c r="AB31" s="60" t="s">
        <v>4079</v>
      </c>
      <c r="AC31" s="60" t="s">
        <v>4080</v>
      </c>
      <c r="AD31" s="60" t="s">
        <v>4081</v>
      </c>
      <c r="AE31" s="60" t="s">
        <v>4082</v>
      </c>
      <c r="AF31" s="60">
        <v>1.2936451868168251</v>
      </c>
      <c r="AG31" s="60">
        <v>5.7323972333528192E-2</v>
      </c>
      <c r="AH31" s="60">
        <v>1.513776498607992</v>
      </c>
      <c r="AI31" s="60">
        <v>1.4222312687345959</v>
      </c>
      <c r="AJ31" s="60">
        <v>100</v>
      </c>
      <c r="AK31" s="60">
        <v>100</v>
      </c>
    </row>
    <row r="32" spans="1:37" x14ac:dyDescent="0.3">
      <c r="A32" s="61">
        <v>30</v>
      </c>
      <c r="B32" s="60"/>
      <c r="C32" s="60">
        <v>50</v>
      </c>
      <c r="D32" s="60">
        <v>1.9938945770263672E-3</v>
      </c>
      <c r="E32" s="60" t="b">
        <v>0</v>
      </c>
      <c r="F32" s="60">
        <v>2.0313843876330631E-2</v>
      </c>
      <c r="G32" s="60">
        <v>8.0000000000000058E-4</v>
      </c>
      <c r="H32" s="60">
        <v>2.0000000000000049E-2</v>
      </c>
      <c r="I32" s="60">
        <v>1.9999999999999969E-2</v>
      </c>
      <c r="J32" s="60">
        <v>0.21320508075688771</v>
      </c>
      <c r="K32" s="60">
        <v>0.17320508075688781</v>
      </c>
      <c r="L32" s="60">
        <v>0.12928203230275509</v>
      </c>
      <c r="M32" s="60">
        <v>6.0000000000000019E-2</v>
      </c>
      <c r="N32" s="60">
        <v>0.21320508075688771</v>
      </c>
      <c r="O32" s="60">
        <v>0.17320508075688781</v>
      </c>
      <c r="P32" s="60">
        <v>0.16000000000000009</v>
      </c>
      <c r="Q32" s="60">
        <v>6.9388939039072284E-17</v>
      </c>
      <c r="R32" s="60">
        <v>2.8865798640254071E-17</v>
      </c>
      <c r="S32" s="60">
        <v>-2.2204460492503129E-17</v>
      </c>
      <c r="T32" s="60">
        <v>0.1800000000000001</v>
      </c>
      <c r="U32" s="60">
        <v>2.0000000000000039E-2</v>
      </c>
      <c r="V32" s="60">
        <v>-0.21320508075688771</v>
      </c>
      <c r="W32" s="60">
        <v>-0.17320508075688781</v>
      </c>
      <c r="X32" s="60">
        <v>5.0717967697244973E-2</v>
      </c>
      <c r="Y32" s="60">
        <v>8.0000000000000057E-2</v>
      </c>
      <c r="Z32" s="60">
        <v>2.8865798640254071E-17</v>
      </c>
      <c r="AA32" s="60">
        <v>-2.2204460492503129E-17</v>
      </c>
      <c r="AB32" s="60" t="s">
        <v>4083</v>
      </c>
      <c r="AC32" s="60" t="s">
        <v>4084</v>
      </c>
      <c r="AD32" s="60" t="s">
        <v>4085</v>
      </c>
      <c r="AE32" s="60" t="s">
        <v>4086</v>
      </c>
      <c r="AF32" s="60">
        <v>2.297849241254915</v>
      </c>
      <c r="AG32" s="60">
        <v>2.107320795232714</v>
      </c>
      <c r="AH32" s="60">
        <v>1.722357662776735</v>
      </c>
      <c r="AI32" s="60">
        <v>1.604825961839017</v>
      </c>
      <c r="AJ32" s="60">
        <v>100</v>
      </c>
      <c r="AK32" s="60">
        <v>100</v>
      </c>
    </row>
    <row r="33" spans="1:37" x14ac:dyDescent="0.3">
      <c r="A33" s="61">
        <v>31</v>
      </c>
      <c r="B33" s="60"/>
      <c r="C33" s="60">
        <v>50</v>
      </c>
      <c r="D33" s="60">
        <v>9.9706649780273438E-4</v>
      </c>
      <c r="E33" s="60" t="b">
        <v>0</v>
      </c>
      <c r="F33" s="60">
        <v>3.0399999999999979E-2</v>
      </c>
      <c r="G33" s="60">
        <v>1.5999999999999921E-3</v>
      </c>
      <c r="H33" s="60">
        <v>5.5511151231257827E-17</v>
      </c>
      <c r="I33" s="60">
        <v>3.9999999999999897E-2</v>
      </c>
      <c r="J33" s="60">
        <v>4.0000000000000008E-2</v>
      </c>
      <c r="K33" s="60">
        <v>0.27712812921102042</v>
      </c>
      <c r="L33" s="60">
        <v>6.9282032302755134E-2</v>
      </c>
      <c r="M33" s="60">
        <v>0.15999999999999989</v>
      </c>
      <c r="N33" s="60">
        <v>4.0000000000000008E-2</v>
      </c>
      <c r="O33" s="60">
        <v>0.27712812921102042</v>
      </c>
      <c r="P33" s="60">
        <v>0.13856406460551021</v>
      </c>
      <c r="Q33" s="60">
        <v>-8.0000000000000099E-2</v>
      </c>
      <c r="R33" s="60">
        <v>2.6645352591003759E-17</v>
      </c>
      <c r="S33" s="60">
        <v>-3.59848318860938E-17</v>
      </c>
      <c r="T33" s="60">
        <v>0.1385640646055103</v>
      </c>
      <c r="U33" s="60">
        <v>-0.12</v>
      </c>
      <c r="V33" s="60">
        <v>-3.9999999999999987E-2</v>
      </c>
      <c r="W33" s="60">
        <v>-0.27712812921102042</v>
      </c>
      <c r="X33" s="60">
        <v>6.9282032302755162E-2</v>
      </c>
      <c r="Y33" s="60">
        <v>3.9999999999999918E-2</v>
      </c>
      <c r="Z33" s="60">
        <v>2.6645352591003759E-17</v>
      </c>
      <c r="AA33" s="60">
        <v>-3.59848318860938E-17</v>
      </c>
      <c r="AB33" s="60" t="s">
        <v>1260</v>
      </c>
      <c r="AC33" s="60" t="s">
        <v>1261</v>
      </c>
      <c r="AD33" s="60" t="s">
        <v>1262</v>
      </c>
      <c r="AE33" s="60" t="s">
        <v>1263</v>
      </c>
      <c r="AF33" s="60">
        <v>0.95960852791940121</v>
      </c>
      <c r="AG33" s="60">
        <v>1.32494389098077</v>
      </c>
      <c r="AH33" s="60">
        <v>3.0740878161230381</v>
      </c>
      <c r="AI33" s="60">
        <v>2.8855010354551731</v>
      </c>
      <c r="AJ33" s="60">
        <v>100</v>
      </c>
      <c r="AK33" s="60">
        <v>99.999999999999957</v>
      </c>
    </row>
    <row r="34" spans="1:37" x14ac:dyDescent="0.3">
      <c r="A34" s="61">
        <v>32</v>
      </c>
      <c r="B34" s="60"/>
      <c r="C34" s="60">
        <v>50</v>
      </c>
      <c r="D34" s="60">
        <v>9.9706649780273438E-4</v>
      </c>
      <c r="E34" s="60" t="b">
        <v>0</v>
      </c>
      <c r="F34" s="60">
        <v>9.829749663118361E-3</v>
      </c>
      <c r="G34" s="60">
        <v>4.59499326236739E-4</v>
      </c>
      <c r="H34" s="60">
        <v>2.143593539448976E-2</v>
      </c>
      <c r="I34" s="60">
        <v>1.387778780781446E-17</v>
      </c>
      <c r="J34" s="60">
        <v>0.30928203230275508</v>
      </c>
      <c r="K34" s="60">
        <v>0.34641016151377529</v>
      </c>
      <c r="L34" s="60">
        <v>9.0717967697244856E-2</v>
      </c>
      <c r="M34" s="60">
        <v>4.0000000000000008E-2</v>
      </c>
      <c r="N34" s="60">
        <v>0.30928203230275508</v>
      </c>
      <c r="O34" s="60">
        <v>0.34641016151377529</v>
      </c>
      <c r="P34" s="60">
        <v>-0.2478460969082652</v>
      </c>
      <c r="Q34" s="60">
        <v>7.9999999999999932E-2</v>
      </c>
      <c r="R34" s="60">
        <v>-3.3306690738754689E-17</v>
      </c>
      <c r="S34" s="60">
        <v>-6.2172489379008772E-17</v>
      </c>
      <c r="T34" s="60">
        <v>-0.26928203230275499</v>
      </c>
      <c r="U34" s="60">
        <v>7.9999999999999946E-2</v>
      </c>
      <c r="V34" s="60">
        <v>0.30928203230275508</v>
      </c>
      <c r="W34" s="60">
        <v>-0.34641016151377541</v>
      </c>
      <c r="X34" s="60">
        <v>-0.17856406460551011</v>
      </c>
      <c r="Y34" s="60">
        <v>0.12</v>
      </c>
      <c r="Z34" s="60">
        <v>-3.3306690738754689E-17</v>
      </c>
      <c r="AA34" s="60">
        <v>-6.2172489379008772E-17</v>
      </c>
      <c r="AB34" s="60" t="s">
        <v>1264</v>
      </c>
      <c r="AC34" s="60" t="s">
        <v>4087</v>
      </c>
      <c r="AD34" s="60" t="s">
        <v>1265</v>
      </c>
      <c r="AE34" s="60" t="s">
        <v>4088</v>
      </c>
      <c r="AF34" s="60">
        <v>3.321220062680466</v>
      </c>
      <c r="AG34" s="60">
        <v>1.8104865030309261</v>
      </c>
      <c r="AH34" s="60">
        <v>1.382529744647489E-14</v>
      </c>
      <c r="AI34" s="60">
        <v>3.8502470534873143E-14</v>
      </c>
      <c r="AJ34" s="60">
        <v>100</v>
      </c>
      <c r="AK34" s="60">
        <v>100</v>
      </c>
    </row>
    <row r="35" spans="1:37" x14ac:dyDescent="0.3">
      <c r="A35" s="61">
        <v>33</v>
      </c>
      <c r="B35" s="60"/>
      <c r="C35" s="60">
        <v>50</v>
      </c>
      <c r="D35" s="60">
        <v>9.9802017211914063E-4</v>
      </c>
      <c r="E35" s="60" t="b">
        <v>0</v>
      </c>
      <c r="F35" s="60">
        <v>3.3600000000000019E-2</v>
      </c>
      <c r="G35" s="60">
        <v>3.4462449467755822E-4</v>
      </c>
      <c r="H35" s="60">
        <v>1.8564064605510241E-2</v>
      </c>
      <c r="I35" s="60">
        <v>3.4694469519536142E-17</v>
      </c>
      <c r="J35" s="60">
        <v>9.8564064605510163E-2</v>
      </c>
      <c r="K35" s="60">
        <v>0.27712812921102048</v>
      </c>
      <c r="L35" s="60">
        <v>0.13856406460551021</v>
      </c>
      <c r="M35" s="60">
        <v>0.12</v>
      </c>
      <c r="N35" s="60">
        <v>9.8564064605510163E-2</v>
      </c>
      <c r="O35" s="60">
        <v>0.27712812921102048</v>
      </c>
      <c r="P35" s="60">
        <v>0.17071796769724501</v>
      </c>
      <c r="Q35" s="60">
        <v>4.0000000000000042E-2</v>
      </c>
      <c r="R35" s="60">
        <v>1.332267629550188E-17</v>
      </c>
      <c r="S35" s="60">
        <v>-3.552713678800501E-17</v>
      </c>
      <c r="T35" s="60">
        <v>0.1892820323027552</v>
      </c>
      <c r="U35" s="60">
        <v>0.04</v>
      </c>
      <c r="V35" s="60">
        <v>9.8564064605510177E-2</v>
      </c>
      <c r="W35" s="60">
        <v>0.27712812921102042</v>
      </c>
      <c r="X35" s="60">
        <v>5.0717967697244973E-2</v>
      </c>
      <c r="Y35" s="60">
        <v>-0.08</v>
      </c>
      <c r="Z35" s="60">
        <v>1.332267629550188E-17</v>
      </c>
      <c r="AA35" s="60">
        <v>-3.552713678800501E-17</v>
      </c>
      <c r="AB35" s="60" t="s">
        <v>4089</v>
      </c>
      <c r="AC35" s="60" t="s">
        <v>4090</v>
      </c>
      <c r="AD35" s="60" t="s">
        <v>4091</v>
      </c>
      <c r="AE35" s="60" t="s">
        <v>4092</v>
      </c>
      <c r="AF35" s="60">
        <v>1.696366082652041</v>
      </c>
      <c r="AG35" s="60">
        <v>2.5935469691234561</v>
      </c>
      <c r="AH35" s="60">
        <v>0</v>
      </c>
      <c r="AI35" s="60">
        <v>1.241550647303777E-14</v>
      </c>
      <c r="AJ35" s="60">
        <v>100</v>
      </c>
      <c r="AK35" s="60">
        <v>100.0000000000001</v>
      </c>
    </row>
    <row r="36" spans="1:37" x14ac:dyDescent="0.3">
      <c r="A36" s="61">
        <v>34</v>
      </c>
      <c r="B36" s="60"/>
      <c r="C36" s="60">
        <v>50</v>
      </c>
      <c r="D36" s="60">
        <v>1.994848251342773E-3</v>
      </c>
      <c r="E36" s="60" t="b">
        <v>0</v>
      </c>
      <c r="F36" s="60">
        <v>4.192923418550408E-2</v>
      </c>
      <c r="G36" s="60">
        <v>1.5390309173472821E-5</v>
      </c>
      <c r="H36" s="60">
        <v>3.9230484541326813E-3</v>
      </c>
      <c r="I36" s="60">
        <v>6.9388939039072284E-18</v>
      </c>
      <c r="J36" s="60">
        <v>0.1239230484541326</v>
      </c>
      <c r="K36" s="60">
        <v>1.087338269720718E-17</v>
      </c>
      <c r="L36" s="60">
        <v>4.3923048454132689E-2</v>
      </c>
      <c r="M36" s="60">
        <v>0.2</v>
      </c>
      <c r="N36" s="60">
        <v>0.1239230484541326</v>
      </c>
      <c r="O36" s="60">
        <v>1.087338269720718E-17</v>
      </c>
      <c r="P36" s="60">
        <v>4.0000000000000042E-2</v>
      </c>
      <c r="Q36" s="60">
        <v>-4.0000000000000049E-2</v>
      </c>
      <c r="R36" s="60">
        <v>-2.2204460492503131E-18</v>
      </c>
      <c r="S36" s="60">
        <v>-3.1086244689504392E-17</v>
      </c>
      <c r="T36" s="60">
        <v>4.3923048454132717E-2</v>
      </c>
      <c r="U36" s="60">
        <v>-4.0000000000000042E-2</v>
      </c>
      <c r="V36" s="60">
        <v>-0.1239230484541326</v>
      </c>
      <c r="W36" s="60">
        <v>-2.0212861992297209E-17</v>
      </c>
      <c r="X36" s="60">
        <v>2.6645352591003759E-17</v>
      </c>
      <c r="Y36" s="60">
        <v>0.15999999999999989</v>
      </c>
      <c r="Z36" s="60">
        <v>-2.2204460492503131E-18</v>
      </c>
      <c r="AA36" s="60">
        <v>-3.1086244689504392E-17</v>
      </c>
      <c r="AB36" s="60" t="s">
        <v>1266</v>
      </c>
      <c r="AC36" s="60" t="s">
        <v>4093</v>
      </c>
      <c r="AD36" s="60" t="s">
        <v>1267</v>
      </c>
      <c r="AE36" s="60" t="s">
        <v>4093</v>
      </c>
      <c r="AF36" s="60">
        <v>0.42197153362934348</v>
      </c>
      <c r="AG36" s="60">
        <v>0.46600384152344221</v>
      </c>
      <c r="AH36" s="60">
        <v>1.246676727231597E-14</v>
      </c>
      <c r="AI36" s="60">
        <v>1.165512575009703E-14</v>
      </c>
      <c r="AJ36" s="60">
        <v>99.999999999999986</v>
      </c>
      <c r="AK36" s="60">
        <v>100</v>
      </c>
    </row>
    <row r="37" spans="1:37" x14ac:dyDescent="0.3">
      <c r="A37" s="61">
        <v>35</v>
      </c>
      <c r="B37" s="60"/>
      <c r="C37" s="60">
        <v>50</v>
      </c>
      <c r="D37" s="60">
        <v>1.9941329956054692E-3</v>
      </c>
      <c r="E37" s="60" t="b">
        <v>0</v>
      </c>
      <c r="F37" s="60">
        <v>8.5098453567157131E-2</v>
      </c>
      <c r="G37" s="60">
        <v>7.0430780618346966E-3</v>
      </c>
      <c r="H37" s="60">
        <v>8.3923048454132648E-2</v>
      </c>
      <c r="I37" s="60">
        <v>1.5543122344752199E-17</v>
      </c>
      <c r="J37" s="60">
        <v>3.9230484541326457E-3</v>
      </c>
      <c r="K37" s="60">
        <v>6.9282032302755064E-2</v>
      </c>
      <c r="L37" s="60">
        <v>0.24392304845413271</v>
      </c>
      <c r="M37" s="60">
        <v>0.15999999999999989</v>
      </c>
      <c r="N37" s="60">
        <v>3.9230484541326457E-3</v>
      </c>
      <c r="O37" s="60">
        <v>6.9282032302755064E-2</v>
      </c>
      <c r="P37" s="60">
        <v>0.16000000000000009</v>
      </c>
      <c r="Q37" s="60">
        <v>5.5511151231257827E-17</v>
      </c>
      <c r="R37" s="60">
        <v>4.4408920985006263E-18</v>
      </c>
      <c r="S37" s="60">
        <v>-2.6645352591003759E-17</v>
      </c>
      <c r="T37" s="60">
        <v>0.24392304845413271</v>
      </c>
      <c r="U37" s="60">
        <v>3.9968028886505628E-17</v>
      </c>
      <c r="V37" s="60">
        <v>-3.9230484541326414E-3</v>
      </c>
      <c r="W37" s="60">
        <v>-6.9282032302755092E-2</v>
      </c>
      <c r="X37" s="60">
        <v>4.8849813083506888E-17</v>
      </c>
      <c r="Y37" s="60">
        <v>0.16</v>
      </c>
      <c r="Z37" s="60">
        <v>4.4408920985006263E-18</v>
      </c>
      <c r="AA37" s="60">
        <v>-2.6645352591003759E-17</v>
      </c>
      <c r="AB37" s="60" t="s">
        <v>4094</v>
      </c>
      <c r="AC37" s="60" t="s">
        <v>4095</v>
      </c>
      <c r="AD37" s="60" t="s">
        <v>4096</v>
      </c>
      <c r="AE37" s="60" t="s">
        <v>4097</v>
      </c>
      <c r="AF37" s="60">
        <v>7.365938215084511</v>
      </c>
      <c r="AG37" s="60">
        <v>12.88164079934794</v>
      </c>
      <c r="AH37" s="60">
        <v>1.288894058081735E-14</v>
      </c>
      <c r="AI37" s="60">
        <v>3.606991819400253E-14</v>
      </c>
      <c r="AJ37" s="60">
        <v>99.999999999999972</v>
      </c>
      <c r="AK37" s="60">
        <v>99.999999999999929</v>
      </c>
    </row>
    <row r="38" spans="1:37" x14ac:dyDescent="0.3">
      <c r="A38" s="61">
        <v>36</v>
      </c>
      <c r="B38" s="60"/>
      <c r="C38" s="60">
        <v>50</v>
      </c>
      <c r="D38" s="60">
        <v>9.9730491638183594E-4</v>
      </c>
      <c r="E38" s="60" t="b">
        <v>0</v>
      </c>
      <c r="F38" s="60">
        <v>7.3255375505322434E-2</v>
      </c>
      <c r="G38" s="60">
        <v>4.799999999999997E-3</v>
      </c>
      <c r="H38" s="60">
        <v>3.4641016151377553E-2</v>
      </c>
      <c r="I38" s="60">
        <v>5.999999999999997E-2</v>
      </c>
      <c r="J38" s="60">
        <v>0.1692820323027551</v>
      </c>
      <c r="K38" s="60">
        <v>0.1039230484541326</v>
      </c>
      <c r="L38" s="60">
        <v>0.26392304845413261</v>
      </c>
      <c r="M38" s="60">
        <v>6.0000000000000032E-2</v>
      </c>
      <c r="N38" s="60">
        <v>0.1692820323027551</v>
      </c>
      <c r="O38" s="60">
        <v>0.1039230484541326</v>
      </c>
      <c r="P38" s="60">
        <v>-0.17856406460551011</v>
      </c>
      <c r="Q38" s="60">
        <v>0.12</v>
      </c>
      <c r="R38" s="60">
        <v>-3.9831970004118397E-18</v>
      </c>
      <c r="S38" s="60">
        <v>-2.8018437885270121E-17</v>
      </c>
      <c r="T38" s="60">
        <v>-0.14392304845413259</v>
      </c>
      <c r="U38" s="60">
        <v>6.0000000000000053E-2</v>
      </c>
      <c r="V38" s="60">
        <v>0.1692820323027551</v>
      </c>
      <c r="W38" s="60">
        <v>0.1039230484541326</v>
      </c>
      <c r="X38" s="60">
        <v>0.12</v>
      </c>
      <c r="Y38" s="60">
        <v>0.12000000000000011</v>
      </c>
      <c r="Z38" s="60">
        <v>-8.8817841970012525E-18</v>
      </c>
      <c r="AA38" s="60">
        <v>-1.8221263492091289E-17</v>
      </c>
      <c r="AB38" s="60" t="s">
        <v>1268</v>
      </c>
      <c r="AC38" s="60" t="s">
        <v>4098</v>
      </c>
      <c r="AD38" s="60" t="s">
        <v>1269</v>
      </c>
      <c r="AE38" s="60" t="s">
        <v>4099</v>
      </c>
      <c r="AF38" s="60">
        <v>2.633849574281248</v>
      </c>
      <c r="AG38" s="60">
        <v>4.6600394933020217</v>
      </c>
      <c r="AH38" s="60">
        <v>5.351413965327585</v>
      </c>
      <c r="AI38" s="60">
        <v>4.9741301495482144</v>
      </c>
      <c r="AJ38" s="60">
        <v>100</v>
      </c>
      <c r="AK38" s="60">
        <v>99.999999999999986</v>
      </c>
    </row>
    <row r="39" spans="1:37" x14ac:dyDescent="0.3">
      <c r="A39" s="61">
        <v>37</v>
      </c>
      <c r="B39" s="60"/>
      <c r="C39" s="60">
        <v>50</v>
      </c>
      <c r="D39" s="60">
        <v>9.9778175354003906E-4</v>
      </c>
      <c r="E39" s="60" t="b">
        <v>0</v>
      </c>
      <c r="F39" s="60">
        <v>0.12716921938165321</v>
      </c>
      <c r="G39" s="60">
        <v>5.4771736036328563E-4</v>
      </c>
      <c r="H39" s="60">
        <v>1.21539030917347E-2</v>
      </c>
      <c r="I39" s="60">
        <v>2.0000000000000181E-2</v>
      </c>
      <c r="J39" s="60">
        <v>9.3205080756887701E-2</v>
      </c>
      <c r="K39" s="60">
        <v>0.10392304845413269</v>
      </c>
      <c r="L39" s="60">
        <v>0.30784609690826542</v>
      </c>
      <c r="M39" s="60">
        <v>0.1800000000000001</v>
      </c>
      <c r="N39" s="60">
        <v>9.3205080756887729E-2</v>
      </c>
      <c r="O39" s="60">
        <v>0.1039230484541326</v>
      </c>
      <c r="P39" s="60">
        <v>-0.34928203230275512</v>
      </c>
      <c r="Q39" s="60">
        <v>0.23999999999999991</v>
      </c>
      <c r="R39" s="60">
        <v>4.7155091573538982E-17</v>
      </c>
      <c r="S39" s="60">
        <v>-8.5428398950076703E-17</v>
      </c>
      <c r="T39" s="60">
        <v>-0.33712812921102042</v>
      </c>
      <c r="U39" s="60">
        <v>0.26000000000000012</v>
      </c>
      <c r="V39" s="60">
        <v>9.3205080756887743E-2</v>
      </c>
      <c r="W39" s="60">
        <v>0.1039230484541326</v>
      </c>
      <c r="X39" s="60">
        <v>-2.9282032302755071E-2</v>
      </c>
      <c r="Y39" s="60">
        <v>0.08</v>
      </c>
      <c r="Z39" s="60">
        <v>1.7763568394002511E-17</v>
      </c>
      <c r="AA39" s="60">
        <v>-2.6645352591003759E-17</v>
      </c>
      <c r="AB39" s="60" t="s">
        <v>4100</v>
      </c>
      <c r="AC39" s="60" t="s">
        <v>4101</v>
      </c>
      <c r="AD39" s="60" t="s">
        <v>4102</v>
      </c>
      <c r="AE39" s="60" t="s">
        <v>4103</v>
      </c>
      <c r="AF39" s="60">
        <v>2.7337793733167071</v>
      </c>
      <c r="AG39" s="60">
        <v>0.56604787593347206</v>
      </c>
      <c r="AH39" s="60">
        <v>2.171083549295699</v>
      </c>
      <c r="AI39" s="60">
        <v>1.98759530808416</v>
      </c>
      <c r="AJ39" s="60">
        <v>100</v>
      </c>
      <c r="AK39" s="60">
        <v>99.999999999999787</v>
      </c>
    </row>
    <row r="40" spans="1:37" x14ac:dyDescent="0.3">
      <c r="A40" s="61">
        <v>38</v>
      </c>
      <c r="B40" s="60"/>
      <c r="C40" s="60">
        <v>50</v>
      </c>
      <c r="D40" s="60">
        <v>9.9730491638183594E-4</v>
      </c>
      <c r="E40" s="60" t="b">
        <v>0</v>
      </c>
      <c r="F40" s="60">
        <v>3.2800000000000003E-2</v>
      </c>
      <c r="G40" s="60">
        <v>4.8615612366938659E-4</v>
      </c>
      <c r="H40" s="60">
        <v>9.282032302755025E-3</v>
      </c>
      <c r="I40" s="60">
        <v>1.9999999999999969E-2</v>
      </c>
      <c r="J40" s="60">
        <v>0.20535898384862239</v>
      </c>
      <c r="K40" s="60">
        <v>0.1732050807568877</v>
      </c>
      <c r="L40" s="60">
        <v>2.0000000000000059E-2</v>
      </c>
      <c r="M40" s="60">
        <v>0.18</v>
      </c>
      <c r="N40" s="60">
        <v>0.20535898384862239</v>
      </c>
      <c r="O40" s="60">
        <v>0.1732050807568877</v>
      </c>
      <c r="P40" s="60">
        <v>0.1092820323027551</v>
      </c>
      <c r="Q40" s="60">
        <v>-2.775557561562891E-17</v>
      </c>
      <c r="R40" s="60">
        <v>2.8865798640254071E-17</v>
      </c>
      <c r="S40" s="60">
        <v>0</v>
      </c>
      <c r="T40" s="60">
        <v>0.1000000000000001</v>
      </c>
      <c r="U40" s="60">
        <v>-0.02</v>
      </c>
      <c r="V40" s="60">
        <v>-0.20535898384862239</v>
      </c>
      <c r="W40" s="60">
        <v>0.1732050807568877</v>
      </c>
      <c r="X40" s="60">
        <v>8.0000000000000043E-2</v>
      </c>
      <c r="Y40" s="60">
        <v>0.16</v>
      </c>
      <c r="Z40" s="60">
        <v>2.8865798640254071E-17</v>
      </c>
      <c r="AA40" s="60">
        <v>0</v>
      </c>
      <c r="AB40" s="60" t="s">
        <v>1270</v>
      </c>
      <c r="AC40" s="60" t="s">
        <v>4104</v>
      </c>
      <c r="AD40" s="60" t="s">
        <v>1271</v>
      </c>
      <c r="AE40" s="60" t="s">
        <v>4105</v>
      </c>
      <c r="AF40" s="60">
        <v>1.423821174906915</v>
      </c>
      <c r="AG40" s="60">
        <v>0.56410399481525608</v>
      </c>
      <c r="AH40" s="60">
        <v>1.665003047624251</v>
      </c>
      <c r="AI40" s="60">
        <v>1.554918490594005</v>
      </c>
      <c r="AJ40" s="60">
        <v>100</v>
      </c>
      <c r="AK40" s="60">
        <v>100</v>
      </c>
    </row>
    <row r="41" spans="1:37" x14ac:dyDescent="0.3">
      <c r="A41" s="61">
        <v>39</v>
      </c>
      <c r="B41" s="60"/>
      <c r="C41" s="60">
        <v>50</v>
      </c>
      <c r="D41" s="60">
        <v>1.9946098327636719E-3</v>
      </c>
      <c r="E41" s="60" t="b">
        <v>0</v>
      </c>
      <c r="F41" s="60">
        <v>0.15888203230275511</v>
      </c>
      <c r="G41" s="60">
        <v>6.2400000000000018E-2</v>
      </c>
      <c r="H41" s="60">
        <v>0.24248711305964291</v>
      </c>
      <c r="I41" s="60">
        <v>6.0000000000000081E-2</v>
      </c>
      <c r="J41" s="60">
        <v>0.1692820323027551</v>
      </c>
      <c r="K41" s="60">
        <v>0.1039230484541326</v>
      </c>
      <c r="L41" s="60">
        <v>0.37320508075688769</v>
      </c>
      <c r="M41" s="60">
        <v>0.14000000000000001</v>
      </c>
      <c r="N41" s="60">
        <v>0.1692820323027551</v>
      </c>
      <c r="O41" s="60">
        <v>0.1039230484541326</v>
      </c>
      <c r="P41" s="60">
        <v>0.13071796769724489</v>
      </c>
      <c r="Q41" s="60">
        <v>8.0000000000000099E-2</v>
      </c>
      <c r="R41" s="60">
        <v>8.8817841970012525E-18</v>
      </c>
      <c r="S41" s="60">
        <v>-1.7763568394002511E-17</v>
      </c>
      <c r="T41" s="60">
        <v>0.3732050807568878</v>
      </c>
      <c r="U41" s="60">
        <v>2.0000000000000021E-2</v>
      </c>
      <c r="V41" s="60">
        <v>0.1692820323027551</v>
      </c>
      <c r="W41" s="60">
        <v>-0.1039230484541326</v>
      </c>
      <c r="X41" s="60">
        <v>4.4408920985006258E-17</v>
      </c>
      <c r="Y41" s="60">
        <v>0.16</v>
      </c>
      <c r="Z41" s="60">
        <v>8.8817841970012525E-18</v>
      </c>
      <c r="AA41" s="60">
        <v>-1.7763568394002511E-17</v>
      </c>
      <c r="AB41" s="60" t="s">
        <v>4106</v>
      </c>
      <c r="AC41" s="60" t="s">
        <v>4107</v>
      </c>
      <c r="AD41" s="60" t="s">
        <v>1272</v>
      </c>
      <c r="AE41" s="60" t="s">
        <v>4108</v>
      </c>
      <c r="AF41" s="60">
        <v>17.905802160682939</v>
      </c>
      <c r="AG41" s="60">
        <v>48.754736390369921</v>
      </c>
      <c r="AH41" s="60">
        <v>5.1670729883301503</v>
      </c>
      <c r="AI41" s="60">
        <v>4.8144778855170154</v>
      </c>
      <c r="AJ41" s="60">
        <v>100</v>
      </c>
      <c r="AK41" s="60">
        <v>100</v>
      </c>
    </row>
    <row r="42" spans="1:37" x14ac:dyDescent="0.3">
      <c r="A42" s="61">
        <v>40</v>
      </c>
      <c r="B42" s="60"/>
      <c r="C42" s="60">
        <v>50</v>
      </c>
      <c r="D42" s="60">
        <v>1.0094642639160161E-3</v>
      </c>
      <c r="E42" s="60" t="b">
        <v>0</v>
      </c>
      <c r="F42" s="60">
        <v>2.5714874831559192E-2</v>
      </c>
      <c r="G42" s="60">
        <v>4.287187078897945E-4</v>
      </c>
      <c r="H42" s="60">
        <v>5.358983848622427E-3</v>
      </c>
      <c r="I42" s="60">
        <v>1.9999999999999959E-2</v>
      </c>
      <c r="J42" s="60">
        <v>0.1</v>
      </c>
      <c r="K42" s="60">
        <v>3.4641016151377511E-2</v>
      </c>
      <c r="L42" s="60">
        <v>0.1253589838486224</v>
      </c>
      <c r="M42" s="60">
        <v>0.1</v>
      </c>
      <c r="N42" s="60">
        <v>0.1</v>
      </c>
      <c r="O42" s="60">
        <v>3.4641016151377532E-2</v>
      </c>
      <c r="P42" s="60">
        <v>-3.9999999999999973E-2</v>
      </c>
      <c r="Q42" s="60">
        <v>0.28000000000000003</v>
      </c>
      <c r="R42" s="60">
        <v>3.2001634885681948E-17</v>
      </c>
      <c r="S42" s="60">
        <v>-7.2885053968365169E-17</v>
      </c>
      <c r="T42" s="60">
        <v>-4.5358983848622393E-2</v>
      </c>
      <c r="U42" s="60">
        <v>0.26</v>
      </c>
      <c r="V42" s="60">
        <v>-0.1</v>
      </c>
      <c r="W42" s="60">
        <v>-3.4641016151377588E-2</v>
      </c>
      <c r="X42" s="60">
        <v>8.0000000000000043E-2</v>
      </c>
      <c r="Y42" s="60">
        <v>0.16</v>
      </c>
      <c r="Z42" s="60">
        <v>2.2204460492503129E-17</v>
      </c>
      <c r="AA42" s="60">
        <v>-5.3290705182007512E-17</v>
      </c>
      <c r="AB42" s="60" t="s">
        <v>4109</v>
      </c>
      <c r="AC42" s="60" t="s">
        <v>4110</v>
      </c>
      <c r="AD42" s="60" t="s">
        <v>4111</v>
      </c>
      <c r="AE42" s="60" t="s">
        <v>4112</v>
      </c>
      <c r="AF42" s="60">
        <v>1.1154507811007379</v>
      </c>
      <c r="AG42" s="60">
        <v>5.3487208333428612E-2</v>
      </c>
      <c r="AH42" s="60">
        <v>2.1710835492956329</v>
      </c>
      <c r="AI42" s="60">
        <v>1.98759530808413</v>
      </c>
      <c r="AJ42" s="60">
        <v>100</v>
      </c>
      <c r="AK42" s="60">
        <v>100.0000000000001</v>
      </c>
    </row>
    <row r="43" spans="1:37" x14ac:dyDescent="0.3">
      <c r="A43" s="61">
        <v>41</v>
      </c>
      <c r="B43" s="60"/>
      <c r="C43" s="60">
        <v>50</v>
      </c>
      <c r="D43" s="60">
        <v>4.9862861633300781E-3</v>
      </c>
      <c r="E43" s="60" t="b">
        <v>0</v>
      </c>
      <c r="F43" s="60">
        <v>9.5540500673763212E-2</v>
      </c>
      <c r="G43" s="60">
        <v>8.574374157795955E-4</v>
      </c>
      <c r="H43" s="60">
        <v>2.928203230275514E-2</v>
      </c>
      <c r="I43" s="60">
        <v>8.6597395920762213E-17</v>
      </c>
      <c r="J43" s="60">
        <v>0.2</v>
      </c>
      <c r="K43" s="60">
        <v>6.9282032302755106E-2</v>
      </c>
      <c r="L43" s="60">
        <v>0.2985640646055101</v>
      </c>
      <c r="M43" s="60">
        <v>8.0000000000000016E-2</v>
      </c>
      <c r="N43" s="60">
        <v>0.2</v>
      </c>
      <c r="O43" s="60">
        <v>6.9282032302755106E-2</v>
      </c>
      <c r="P43" s="60">
        <v>-0.2478460969082652</v>
      </c>
      <c r="Q43" s="60">
        <v>-5.5511151231257827E-17</v>
      </c>
      <c r="R43" s="60">
        <v>0</v>
      </c>
      <c r="S43" s="60">
        <v>-3.0628549591415602E-17</v>
      </c>
      <c r="T43" s="60">
        <v>-0.21856406460551009</v>
      </c>
      <c r="U43" s="60">
        <v>3.1086244689504392E-17</v>
      </c>
      <c r="V43" s="60">
        <v>-0.2</v>
      </c>
      <c r="W43" s="60">
        <v>6.9282032302755078E-2</v>
      </c>
      <c r="X43" s="60">
        <v>8.0000000000000016E-2</v>
      </c>
      <c r="Y43" s="60">
        <v>8.0000000000000043E-2</v>
      </c>
      <c r="Z43" s="60">
        <v>0</v>
      </c>
      <c r="AA43" s="60">
        <v>-3.0628549591415602E-17</v>
      </c>
      <c r="AB43" s="60" t="s">
        <v>1273</v>
      </c>
      <c r="AC43" s="60" t="s">
        <v>1274</v>
      </c>
      <c r="AD43" s="60" t="s">
        <v>1275</v>
      </c>
      <c r="AE43" s="60" t="s">
        <v>1276</v>
      </c>
      <c r="AF43" s="60">
        <v>4.3262061321545673</v>
      </c>
      <c r="AG43" s="60">
        <v>2.6285945002349642</v>
      </c>
      <c r="AH43" s="60">
        <v>1.288894058081735E-14</v>
      </c>
      <c r="AI43" s="60">
        <v>3.606991819400253E-14</v>
      </c>
      <c r="AJ43" s="60">
        <v>100</v>
      </c>
      <c r="AK43" s="60">
        <v>100</v>
      </c>
    </row>
    <row r="44" spans="1:37" x14ac:dyDescent="0.3">
      <c r="A44" s="61">
        <v>42</v>
      </c>
      <c r="B44" s="60"/>
      <c r="C44" s="60">
        <v>50</v>
      </c>
      <c r="D44" s="60">
        <v>4.0030479431152344E-3</v>
      </c>
      <c r="E44" s="60" t="b">
        <v>0</v>
      </c>
      <c r="F44" s="60">
        <v>5.7714874831559168E-2</v>
      </c>
      <c r="G44" s="60">
        <v>1.148748315591846E-4</v>
      </c>
      <c r="H44" s="60">
        <v>1.071796769724487E-2</v>
      </c>
      <c r="I44" s="60">
        <v>5.5511151231257827E-17</v>
      </c>
      <c r="J44" s="60">
        <v>0.2078460969082653</v>
      </c>
      <c r="K44" s="60">
        <v>4.4408920985006363E-18</v>
      </c>
      <c r="L44" s="60">
        <v>1.071796769724487E-2</v>
      </c>
      <c r="M44" s="60">
        <v>0.24</v>
      </c>
      <c r="N44" s="60">
        <v>0.2078460969082653</v>
      </c>
      <c r="O44" s="60">
        <v>4.4408920985006363E-18</v>
      </c>
      <c r="P44" s="60">
        <v>-2.928203230275506E-2</v>
      </c>
      <c r="Q44" s="60">
        <v>-0.16000000000000009</v>
      </c>
      <c r="R44" s="60">
        <v>-2.2204460492503131E-18</v>
      </c>
      <c r="S44" s="60">
        <v>-2.6645352591003759E-17</v>
      </c>
      <c r="T44" s="60">
        <v>-3.9999999999999931E-2</v>
      </c>
      <c r="U44" s="60">
        <v>-0.16</v>
      </c>
      <c r="V44" s="60">
        <v>-0.2078460969082653</v>
      </c>
      <c r="W44" s="60">
        <v>-3.1086244689504392E-17</v>
      </c>
      <c r="X44" s="60">
        <v>-2.928203230275506E-2</v>
      </c>
      <c r="Y44" s="60">
        <v>7.999999999999996E-2</v>
      </c>
      <c r="Z44" s="60">
        <v>-2.2204460492503131E-18</v>
      </c>
      <c r="AA44" s="60">
        <v>-2.6645352591003759E-17</v>
      </c>
      <c r="AB44" s="60" t="s">
        <v>4113</v>
      </c>
      <c r="AC44" s="60" t="s">
        <v>4114</v>
      </c>
      <c r="AD44" s="60" t="s">
        <v>4115</v>
      </c>
      <c r="AE44" s="60" t="s">
        <v>4116</v>
      </c>
      <c r="AF44" s="60">
        <v>1.3121282073183269</v>
      </c>
      <c r="AG44" s="60">
        <v>1.1950834299614981</v>
      </c>
      <c r="AH44" s="60">
        <v>4.5405353654443572E-14</v>
      </c>
      <c r="AI44" s="60">
        <v>4.2697982091401073E-14</v>
      </c>
      <c r="AJ44" s="60">
        <v>100</v>
      </c>
      <c r="AK44" s="60">
        <v>100</v>
      </c>
    </row>
    <row r="45" spans="1:37" x14ac:dyDescent="0.3">
      <c r="A45" s="61">
        <v>43</v>
      </c>
      <c r="B45" s="60"/>
      <c r="C45" s="60">
        <v>50</v>
      </c>
      <c r="D45" s="60">
        <v>9.9730491638183594E-4</v>
      </c>
      <c r="E45" s="60" t="b">
        <v>0</v>
      </c>
      <c r="F45" s="60">
        <v>2.4574374157795911E-3</v>
      </c>
      <c r="G45" s="60">
        <v>1.1487483155918499E-4</v>
      </c>
      <c r="H45" s="60">
        <v>1.071796769724489E-2</v>
      </c>
      <c r="I45" s="60">
        <v>1.387778780781446E-17</v>
      </c>
      <c r="J45" s="60">
        <v>0.1092820323027551</v>
      </c>
      <c r="K45" s="60">
        <v>6.928203230275512E-2</v>
      </c>
      <c r="L45" s="60">
        <v>2.9282032302755091E-2</v>
      </c>
      <c r="M45" s="60">
        <v>3.999999999999998E-2</v>
      </c>
      <c r="N45" s="60">
        <v>0.1092820323027551</v>
      </c>
      <c r="O45" s="60">
        <v>6.928203230275512E-2</v>
      </c>
      <c r="P45" s="60">
        <v>4.0000000000000042E-2</v>
      </c>
      <c r="Q45" s="60">
        <v>0.12</v>
      </c>
      <c r="R45" s="60">
        <v>-1.332267629550188E-17</v>
      </c>
      <c r="S45" s="60">
        <v>-4.4408920985006263E-18</v>
      </c>
      <c r="T45" s="60">
        <v>2.928203230275515E-2</v>
      </c>
      <c r="U45" s="60">
        <v>0.12</v>
      </c>
      <c r="V45" s="60">
        <v>0.1092820323027551</v>
      </c>
      <c r="W45" s="60">
        <v>-6.928203230275512E-2</v>
      </c>
      <c r="X45" s="60">
        <v>5.7731597280508142E-17</v>
      </c>
      <c r="Y45" s="60">
        <v>0.16</v>
      </c>
      <c r="Z45" s="60">
        <v>-1.332267629550188E-17</v>
      </c>
      <c r="AA45" s="60">
        <v>-4.4408920985006263E-18</v>
      </c>
      <c r="AB45" s="60" t="s">
        <v>1277</v>
      </c>
      <c r="AC45" s="60" t="s">
        <v>4117</v>
      </c>
      <c r="AD45" s="60" t="s">
        <v>1278</v>
      </c>
      <c r="AE45" s="60" t="s">
        <v>4117</v>
      </c>
      <c r="AF45" s="60">
        <v>1.1239101214091849</v>
      </c>
      <c r="AG45" s="60">
        <v>1.197447263089785</v>
      </c>
      <c r="AH45" s="60">
        <v>2.8692834654852083E-14</v>
      </c>
      <c r="AI45" s="60">
        <v>0</v>
      </c>
      <c r="AJ45" s="60">
        <v>100</v>
      </c>
      <c r="AK45" s="60">
        <v>100</v>
      </c>
    </row>
    <row r="46" spans="1:37" x14ac:dyDescent="0.3">
      <c r="A46" s="61">
        <v>44</v>
      </c>
      <c r="B46" s="60"/>
      <c r="C46" s="60">
        <v>50</v>
      </c>
      <c r="D46" s="60">
        <v>1.991510391235352E-3</v>
      </c>
      <c r="E46" s="60" t="b">
        <v>0</v>
      </c>
      <c r="F46" s="60">
        <v>5.871796769724485E-3</v>
      </c>
      <c r="G46" s="60">
        <v>6.4307806183469432E-4</v>
      </c>
      <c r="H46" s="60">
        <v>2.5358983848622452E-2</v>
      </c>
      <c r="I46" s="60">
        <v>6.9388939039072284E-17</v>
      </c>
      <c r="J46" s="60">
        <v>0.1024871130596428</v>
      </c>
      <c r="K46" s="60">
        <v>1.07125645893564E-17</v>
      </c>
      <c r="L46" s="60">
        <v>6.5358983848622459E-2</v>
      </c>
      <c r="M46" s="60">
        <v>3.9999999999999918E-2</v>
      </c>
      <c r="N46" s="60">
        <v>0.1024871130596428</v>
      </c>
      <c r="O46" s="60">
        <v>8.8817841970012479E-18</v>
      </c>
      <c r="P46" s="60">
        <v>-9.0717967697244842E-2</v>
      </c>
      <c r="Q46" s="60">
        <v>3.9999999999999869E-2</v>
      </c>
      <c r="R46" s="60">
        <v>1.867895859018008E-17</v>
      </c>
      <c r="S46" s="60">
        <v>-6.4003269771363909E-17</v>
      </c>
      <c r="T46" s="60">
        <v>-0.11607695154586729</v>
      </c>
      <c r="U46" s="60">
        <v>3.9999999999999938E-2</v>
      </c>
      <c r="V46" s="60">
        <v>-0.1024871130596428</v>
      </c>
      <c r="W46" s="60">
        <v>-5.3290705182007512E-17</v>
      </c>
      <c r="X46" s="60">
        <v>-5.0717967697244841E-2</v>
      </c>
      <c r="Y46" s="60">
        <v>7.9999999999999863E-2</v>
      </c>
      <c r="Z46" s="60">
        <v>8.8817841970012525E-18</v>
      </c>
      <c r="AA46" s="60">
        <v>-4.4408920985006258E-17</v>
      </c>
      <c r="AB46" s="60" t="s">
        <v>4118</v>
      </c>
      <c r="AC46" s="60" t="s">
        <v>4119</v>
      </c>
      <c r="AD46" s="60" t="s">
        <v>4120</v>
      </c>
      <c r="AE46" s="60" t="s">
        <v>4121</v>
      </c>
      <c r="AF46" s="60">
        <v>3.2141312367223609</v>
      </c>
      <c r="AG46" s="60">
        <v>2.483404222178176</v>
      </c>
      <c r="AH46" s="60">
        <v>2.668141791919227E-14</v>
      </c>
      <c r="AI46" s="60">
        <v>3.7246519419113312E-14</v>
      </c>
      <c r="AJ46" s="60">
        <v>99.999999999999972</v>
      </c>
      <c r="AK46" s="60">
        <v>100</v>
      </c>
    </row>
    <row r="47" spans="1:37" x14ac:dyDescent="0.3">
      <c r="A47" s="61">
        <v>45</v>
      </c>
      <c r="B47" s="60"/>
      <c r="C47" s="60">
        <v>50</v>
      </c>
      <c r="D47" s="60">
        <v>1.9941329956054692E-3</v>
      </c>
      <c r="E47" s="60" t="b">
        <v>0</v>
      </c>
      <c r="F47" s="60">
        <v>3.7542562584220389E-2</v>
      </c>
      <c r="G47" s="60">
        <v>3.1999999999999941E-3</v>
      </c>
      <c r="H47" s="60">
        <v>3.9999999999999973E-2</v>
      </c>
      <c r="I47" s="60">
        <v>3.9999999999999959E-2</v>
      </c>
      <c r="J47" s="60">
        <v>6.9282032302755064E-2</v>
      </c>
      <c r="K47" s="60">
        <v>6.9282032302755106E-2</v>
      </c>
      <c r="L47" s="60">
        <v>0.1092820323027551</v>
      </c>
      <c r="M47" s="60">
        <v>0.16</v>
      </c>
      <c r="N47" s="60">
        <v>6.9282032302755064E-2</v>
      </c>
      <c r="O47" s="60">
        <v>6.9282032302755106E-2</v>
      </c>
      <c r="P47" s="60">
        <v>1.0717967697244949E-2</v>
      </c>
      <c r="Q47" s="60">
        <v>3.9999999999999973E-2</v>
      </c>
      <c r="R47" s="60">
        <v>3.552713678800501E-17</v>
      </c>
      <c r="S47" s="60">
        <v>-2.2204460492503129E-17</v>
      </c>
      <c r="T47" s="60">
        <v>-2.9282032302755018E-2</v>
      </c>
      <c r="U47" s="60">
        <v>8.8817841970012525E-18</v>
      </c>
      <c r="V47" s="60">
        <v>6.9282032302755106E-2</v>
      </c>
      <c r="W47" s="60">
        <v>6.9282032302755078E-2</v>
      </c>
      <c r="X47" s="60">
        <v>8.0000000000000043E-2</v>
      </c>
      <c r="Y47" s="60">
        <v>0.16</v>
      </c>
      <c r="Z47" s="60">
        <v>3.552713678800501E-17</v>
      </c>
      <c r="AA47" s="60">
        <v>-2.2204460492503129E-17</v>
      </c>
      <c r="AB47" s="60" t="s">
        <v>4122</v>
      </c>
      <c r="AC47" s="60" t="s">
        <v>4123</v>
      </c>
      <c r="AD47" s="60" t="s">
        <v>4124</v>
      </c>
      <c r="AE47" s="60" t="s">
        <v>4125</v>
      </c>
      <c r="AF47" s="60">
        <v>5.7317331072913857</v>
      </c>
      <c r="AG47" s="60">
        <v>3.282743658075451</v>
      </c>
      <c r="AH47" s="60">
        <v>3.3863895850439518</v>
      </c>
      <c r="AI47" s="60">
        <v>3.1589561748607058</v>
      </c>
      <c r="AJ47" s="60">
        <v>99.999999999999972</v>
      </c>
      <c r="AK47" s="60">
        <v>99.999999999999872</v>
      </c>
    </row>
    <row r="48" spans="1:37" x14ac:dyDescent="0.3">
      <c r="A48" s="61">
        <v>46</v>
      </c>
      <c r="B48" s="60"/>
      <c r="C48" s="60">
        <v>50</v>
      </c>
      <c r="D48" s="60">
        <v>9.9706649780273438E-4</v>
      </c>
      <c r="E48" s="60" t="b">
        <v>0</v>
      </c>
      <c r="F48" s="60">
        <v>2.8799999999999989E-2</v>
      </c>
      <c r="G48" s="60">
        <v>8.5743741577959463E-4</v>
      </c>
      <c r="H48" s="60">
        <v>2.9282032302755129E-2</v>
      </c>
      <c r="I48" s="60">
        <v>5.5511151231257827E-17</v>
      </c>
      <c r="J48" s="60">
        <v>0.29856406460551022</v>
      </c>
      <c r="K48" s="60">
        <v>3.552713678800501E-17</v>
      </c>
      <c r="L48" s="60">
        <v>0.12</v>
      </c>
      <c r="M48" s="60">
        <v>0.12</v>
      </c>
      <c r="N48" s="60">
        <v>0.29856406460551022</v>
      </c>
      <c r="O48" s="60">
        <v>3.552713678800501E-17</v>
      </c>
      <c r="P48" s="60">
        <v>-0.149282032302755</v>
      </c>
      <c r="Q48" s="60">
        <v>3.9999999999999883E-2</v>
      </c>
      <c r="R48" s="60">
        <v>1.332267629550188E-17</v>
      </c>
      <c r="S48" s="60">
        <v>-2.2204460492503129E-17</v>
      </c>
      <c r="T48" s="60">
        <v>-0.1199999999999999</v>
      </c>
      <c r="U48" s="60">
        <v>3.9999999999999938E-2</v>
      </c>
      <c r="V48" s="60">
        <v>0.29856406460551022</v>
      </c>
      <c r="W48" s="60">
        <v>1.332267629550188E-17</v>
      </c>
      <c r="X48" s="60">
        <v>5.3290705182007512E-17</v>
      </c>
      <c r="Y48" s="60">
        <v>0.15999999999999989</v>
      </c>
      <c r="Z48" s="60">
        <v>1.332267629550188E-17</v>
      </c>
      <c r="AA48" s="60">
        <v>-2.2204460492503129E-17</v>
      </c>
      <c r="AB48" s="60" t="s">
        <v>1279</v>
      </c>
      <c r="AC48" s="60" t="s">
        <v>4126</v>
      </c>
      <c r="AD48" s="60" t="s">
        <v>1280</v>
      </c>
      <c r="AE48" s="60" t="s">
        <v>4127</v>
      </c>
      <c r="AF48" s="60">
        <v>3.729905196235435</v>
      </c>
      <c r="AG48" s="60">
        <v>2.8566135410476599</v>
      </c>
      <c r="AH48" s="60">
        <v>2.668141791919227E-14</v>
      </c>
      <c r="AI48" s="60">
        <v>3.7246519419113312E-14</v>
      </c>
      <c r="AJ48" s="60">
        <v>100</v>
      </c>
      <c r="AK48" s="60">
        <v>99.999999999999986</v>
      </c>
    </row>
    <row r="49" spans="1:37" x14ac:dyDescent="0.3">
      <c r="A49" s="61">
        <v>47</v>
      </c>
      <c r="B49" s="60"/>
      <c r="C49" s="60">
        <v>50</v>
      </c>
      <c r="D49" s="60">
        <v>1.0316371917724609E-3</v>
      </c>
      <c r="E49" s="60" t="b">
        <v>0</v>
      </c>
      <c r="F49" s="60">
        <v>1.3542562584220409E-2</v>
      </c>
      <c r="G49" s="60">
        <v>4.287187078897991E-4</v>
      </c>
      <c r="H49" s="60">
        <v>5.3589838486224617E-3</v>
      </c>
      <c r="I49" s="60">
        <v>2.000000000000007E-2</v>
      </c>
      <c r="J49" s="60">
        <v>9.2820323027550961E-3</v>
      </c>
      <c r="K49" s="60">
        <v>0.1039230484541326</v>
      </c>
      <c r="L49" s="60">
        <v>0.11464101615137751</v>
      </c>
      <c r="M49" s="60">
        <v>2.0000000000000021E-2</v>
      </c>
      <c r="N49" s="60">
        <v>9.2820323027550961E-3</v>
      </c>
      <c r="O49" s="60">
        <v>0.1039230484541326</v>
      </c>
      <c r="P49" s="60">
        <v>-0.13856406460551021</v>
      </c>
      <c r="Q49" s="60">
        <v>-8.0000000000000043E-2</v>
      </c>
      <c r="R49" s="60">
        <v>1.7763568394002511E-17</v>
      </c>
      <c r="S49" s="60">
        <v>-4.0425723984594418E-17</v>
      </c>
      <c r="T49" s="60">
        <v>-0.13320508075688769</v>
      </c>
      <c r="U49" s="60">
        <v>-5.9999999999999977E-2</v>
      </c>
      <c r="V49" s="60">
        <v>-9.2820323027550788E-3</v>
      </c>
      <c r="W49" s="60">
        <v>-0.1039230484541326</v>
      </c>
      <c r="X49" s="60">
        <v>-1.8564064605510161E-2</v>
      </c>
      <c r="Y49" s="60">
        <v>-3.9999999999999959E-2</v>
      </c>
      <c r="Z49" s="60">
        <v>1.7763568394002511E-17</v>
      </c>
      <c r="AA49" s="60">
        <v>-4.0425723984594418E-17</v>
      </c>
      <c r="AB49" s="60" t="s">
        <v>1281</v>
      </c>
      <c r="AC49" s="60" t="s">
        <v>4128</v>
      </c>
      <c r="AD49" s="60" t="s">
        <v>1282</v>
      </c>
      <c r="AE49" s="60" t="s">
        <v>4129</v>
      </c>
      <c r="AF49" s="60">
        <v>1.3615934543631869</v>
      </c>
      <c r="AG49" s="60">
        <v>5.2923412602222768E-2</v>
      </c>
      <c r="AH49" s="60">
        <v>1.611345155723213</v>
      </c>
      <c r="AI49" s="60">
        <v>1.5080214808968619</v>
      </c>
      <c r="AJ49" s="60">
        <v>100</v>
      </c>
      <c r="AK49" s="60">
        <v>99.999999999999915</v>
      </c>
    </row>
    <row r="50" spans="1:37" x14ac:dyDescent="0.3">
      <c r="A50" s="61">
        <v>48</v>
      </c>
      <c r="B50" s="60"/>
      <c r="C50" s="60">
        <v>50</v>
      </c>
      <c r="D50" s="60">
        <v>1.9943714141845699E-3</v>
      </c>
      <c r="E50" s="60" t="b">
        <v>0</v>
      </c>
      <c r="F50" s="60">
        <v>6.5599999999999978E-2</v>
      </c>
      <c r="G50" s="60">
        <v>3.4462449467755621E-4</v>
      </c>
      <c r="H50" s="60">
        <v>1.8564064605510189E-2</v>
      </c>
      <c r="I50" s="60">
        <v>7.5495165674510638E-17</v>
      </c>
      <c r="J50" s="60">
        <v>9.8564064605510177E-2</v>
      </c>
      <c r="K50" s="60">
        <v>1.332267629550187E-17</v>
      </c>
      <c r="L50" s="60">
        <v>0.2</v>
      </c>
      <c r="M50" s="60">
        <v>0.16</v>
      </c>
      <c r="N50" s="60">
        <v>9.8564064605510177E-2</v>
      </c>
      <c r="O50" s="60">
        <v>1.332267629550187E-17</v>
      </c>
      <c r="P50" s="60">
        <v>-0.21856406460551009</v>
      </c>
      <c r="Q50" s="60">
        <v>-1.110223024625157E-16</v>
      </c>
      <c r="R50" s="60">
        <v>1.332267629550188E-17</v>
      </c>
      <c r="S50" s="60">
        <v>-3.9968028886505628E-17</v>
      </c>
      <c r="T50" s="60">
        <v>-0.1999999999999999</v>
      </c>
      <c r="U50" s="60">
        <v>-3.552713678800501E-17</v>
      </c>
      <c r="V50" s="60">
        <v>9.856406460551019E-2</v>
      </c>
      <c r="W50" s="60">
        <v>-2.6645352591003759E-17</v>
      </c>
      <c r="X50" s="60">
        <v>4.8849813083506888E-17</v>
      </c>
      <c r="Y50" s="60">
        <v>0.16</v>
      </c>
      <c r="Z50" s="60">
        <v>1.332267629550188E-17</v>
      </c>
      <c r="AA50" s="60">
        <v>-3.9968028886505628E-17</v>
      </c>
      <c r="AB50" s="60" t="s">
        <v>4130</v>
      </c>
      <c r="AC50" s="60" t="s">
        <v>4131</v>
      </c>
      <c r="AD50" s="60" t="s">
        <v>4132</v>
      </c>
      <c r="AE50" s="60" t="s">
        <v>4133</v>
      </c>
      <c r="AF50" s="60">
        <v>2.6694885943450521</v>
      </c>
      <c r="AG50" s="60">
        <v>1.694703732943047</v>
      </c>
      <c r="AH50" s="60">
        <v>1.288894058081735E-14</v>
      </c>
      <c r="AI50" s="60">
        <v>3.606991819400253E-14</v>
      </c>
      <c r="AJ50" s="60">
        <v>100</v>
      </c>
      <c r="AK50" s="60">
        <v>99.999999999999972</v>
      </c>
    </row>
    <row r="51" spans="1:37" x14ac:dyDescent="0.3">
      <c r="A51" s="61">
        <v>49</v>
      </c>
      <c r="B51" s="60"/>
      <c r="C51" s="60">
        <v>50</v>
      </c>
      <c r="D51" s="60">
        <v>9.9706649780273438E-4</v>
      </c>
      <c r="E51" s="60" t="b">
        <v>0</v>
      </c>
      <c r="F51" s="60">
        <v>1.814359353944897E-3</v>
      </c>
      <c r="G51" s="60">
        <v>6.4307806183469334E-4</v>
      </c>
      <c r="H51" s="60">
        <v>2.5358983848622431E-2</v>
      </c>
      <c r="I51" s="60">
        <v>1.387778780781446E-17</v>
      </c>
      <c r="J51" s="60">
        <v>0.16392304845413261</v>
      </c>
      <c r="K51" s="60">
        <v>6.9282032302755148E-2</v>
      </c>
      <c r="L51" s="60">
        <v>1.4641016151377549E-2</v>
      </c>
      <c r="M51" s="60">
        <v>3.999999999999998E-2</v>
      </c>
      <c r="N51" s="60">
        <v>0.16392304845413261</v>
      </c>
      <c r="O51" s="60">
        <v>6.9282032302755148E-2</v>
      </c>
      <c r="P51" s="60">
        <v>4.0000000000000042E-2</v>
      </c>
      <c r="Q51" s="60">
        <v>0.12</v>
      </c>
      <c r="R51" s="60">
        <v>0</v>
      </c>
      <c r="S51" s="60">
        <v>-5.3290705182007512E-17</v>
      </c>
      <c r="T51" s="60">
        <v>1.464101615137761E-2</v>
      </c>
      <c r="U51" s="60">
        <v>0.12</v>
      </c>
      <c r="V51" s="60">
        <v>0.16392304845413261</v>
      </c>
      <c r="W51" s="60">
        <v>6.9282032302755092E-2</v>
      </c>
      <c r="X51" s="60">
        <v>5.7731597280508142E-17</v>
      </c>
      <c r="Y51" s="60">
        <v>0.16</v>
      </c>
      <c r="Z51" s="60">
        <v>0</v>
      </c>
      <c r="AA51" s="60">
        <v>-5.3290705182007512E-17</v>
      </c>
      <c r="AB51" s="60" t="s">
        <v>1283</v>
      </c>
      <c r="AC51" s="60" t="s">
        <v>4134</v>
      </c>
      <c r="AD51" s="60" t="s">
        <v>1284</v>
      </c>
      <c r="AE51" s="60" t="s">
        <v>4134</v>
      </c>
      <c r="AF51" s="60">
        <v>2.7006629002546569</v>
      </c>
      <c r="AG51" s="60">
        <v>2.787592779776185</v>
      </c>
      <c r="AH51" s="60">
        <v>2.8692834654852083E-14</v>
      </c>
      <c r="AI51" s="60">
        <v>0</v>
      </c>
      <c r="AJ51" s="60">
        <v>100</v>
      </c>
      <c r="AK51" s="60">
        <v>99.999999999999986</v>
      </c>
    </row>
    <row r="52" spans="1:37" s="59" customFormat="1" x14ac:dyDescent="0.3">
      <c r="A52" s="61">
        <v>0</v>
      </c>
      <c r="B52" s="60">
        <v>1.3853073120117191E-3</v>
      </c>
      <c r="C52" s="60">
        <v>50</v>
      </c>
      <c r="D52" s="60">
        <v>1.9941329956054692E-3</v>
      </c>
      <c r="E52" s="60" t="b">
        <v>0</v>
      </c>
      <c r="F52" s="60">
        <v>2.817231224733879E-2</v>
      </c>
      <c r="G52" s="60">
        <v>4.594993262367384E-4</v>
      </c>
      <c r="H52" s="60">
        <v>2.143593539448975E-2</v>
      </c>
      <c r="I52" s="60">
        <v>8.3266726846886741E-17</v>
      </c>
      <c r="J52" s="60">
        <v>4.4408920985006209E-18</v>
      </c>
      <c r="K52" s="60">
        <v>1.7763568394002499E-17</v>
      </c>
      <c r="L52" s="60">
        <v>5.0717967697244848E-2</v>
      </c>
      <c r="M52" s="60">
        <v>0.16000000000000009</v>
      </c>
      <c r="N52" s="60">
        <v>4.4408920985006209E-18</v>
      </c>
      <c r="O52" s="60">
        <v>1.7763568394002499E-17</v>
      </c>
      <c r="P52" s="60">
        <v>2.1435935394489829E-2</v>
      </c>
      <c r="Q52" s="60">
        <v>-7.9999999999999905E-2</v>
      </c>
      <c r="R52" s="60">
        <v>2.2204460492503129E-17</v>
      </c>
      <c r="S52" s="60">
        <v>-2.6645352591003759E-17</v>
      </c>
      <c r="T52" s="60">
        <v>7.549516567451065E-17</v>
      </c>
      <c r="U52" s="60">
        <v>-7.9999999999999988E-2</v>
      </c>
      <c r="V52" s="60">
        <v>1.7763568394002511E-17</v>
      </c>
      <c r="W52" s="60">
        <v>-8.8817841970012525E-18</v>
      </c>
      <c r="X52" s="60">
        <v>5.0717967697244931E-2</v>
      </c>
      <c r="Y52" s="60">
        <v>8.0000000000000071E-2</v>
      </c>
      <c r="Z52" s="60">
        <v>2.2204460492503129E-17</v>
      </c>
      <c r="AA52" s="60">
        <v>-2.6645352591003759E-17</v>
      </c>
      <c r="AB52" s="60" t="s">
        <v>4270</v>
      </c>
      <c r="AC52" s="60" t="s">
        <v>4271</v>
      </c>
      <c r="AD52" s="60" t="s">
        <v>4272</v>
      </c>
      <c r="AE52" s="60" t="s">
        <v>4273</v>
      </c>
      <c r="AF52" s="60">
        <v>2.4466685282962368</v>
      </c>
      <c r="AG52" s="60">
        <v>2.446668528296204</v>
      </c>
      <c r="AH52" s="60">
        <v>1.207137313554927E-14</v>
      </c>
      <c r="AI52" s="60">
        <v>1.130882444824361E-14</v>
      </c>
      <c r="AJ52" s="60">
        <v>0</v>
      </c>
      <c r="AK52" s="60">
        <v>0</v>
      </c>
    </row>
    <row r="53" spans="1:37" s="59" customFormat="1" x14ac:dyDescent="0.3">
      <c r="A53" s="61">
        <v>1</v>
      </c>
      <c r="B53" s="60"/>
      <c r="C53" s="60">
        <v>50</v>
      </c>
      <c r="D53" s="60">
        <v>9.9682807922363281E-4</v>
      </c>
      <c r="E53" s="60" t="b">
        <v>0</v>
      </c>
      <c r="F53" s="60">
        <v>3.7542562584220403E-2</v>
      </c>
      <c r="G53" s="60">
        <v>6.2592723192585174E-34</v>
      </c>
      <c r="H53" s="60">
        <v>2.0816681711721691E-17</v>
      </c>
      <c r="I53" s="60">
        <v>1.387778780781446E-17</v>
      </c>
      <c r="J53" s="60">
        <v>1.332267629550188E-17</v>
      </c>
      <c r="K53" s="60">
        <v>3.552713678800501E-17</v>
      </c>
      <c r="L53" s="60">
        <v>0.1092820323027551</v>
      </c>
      <c r="M53" s="60">
        <v>0.16</v>
      </c>
      <c r="N53" s="60">
        <v>1.332267629550188E-17</v>
      </c>
      <c r="O53" s="60">
        <v>3.552713678800501E-17</v>
      </c>
      <c r="P53" s="60">
        <v>-5.8564064605510162E-2</v>
      </c>
      <c r="Q53" s="60">
        <v>-7.9999999999999988E-2</v>
      </c>
      <c r="R53" s="60">
        <v>1.332267629550188E-17</v>
      </c>
      <c r="S53" s="60">
        <v>-3.552713678800501E-17</v>
      </c>
      <c r="T53" s="60">
        <v>-5.8564064605510141E-2</v>
      </c>
      <c r="U53" s="60">
        <v>-0.08</v>
      </c>
      <c r="V53" s="60">
        <v>2.6645352591003759E-17</v>
      </c>
      <c r="W53" s="60">
        <v>0</v>
      </c>
      <c r="X53" s="60">
        <v>-0.16784609690826521</v>
      </c>
      <c r="Y53" s="60">
        <v>7.9999999999999988E-2</v>
      </c>
      <c r="Z53" s="60">
        <v>1.332267629550188E-17</v>
      </c>
      <c r="AA53" s="60">
        <v>-3.552713678800501E-17</v>
      </c>
      <c r="AB53" s="60" t="s">
        <v>2430</v>
      </c>
      <c r="AC53" s="60" t="s">
        <v>2431</v>
      </c>
      <c r="AD53" s="60" t="s">
        <v>2432</v>
      </c>
      <c r="AE53" s="60" t="s">
        <v>2433</v>
      </c>
      <c r="AF53" s="60">
        <v>5.3879130761671557E-14</v>
      </c>
      <c r="AG53" s="60">
        <v>1.570914185131639E-14</v>
      </c>
      <c r="AH53" s="60">
        <v>3.6214119406647833E-14</v>
      </c>
      <c r="AI53" s="60">
        <v>1.130882444824361E-14</v>
      </c>
      <c r="AJ53" s="60">
        <v>0</v>
      </c>
      <c r="AK53" s="60">
        <v>0</v>
      </c>
    </row>
    <row r="54" spans="1:37" s="59" customFormat="1" x14ac:dyDescent="0.3">
      <c r="A54" s="61">
        <v>2</v>
      </c>
      <c r="B54" s="60"/>
      <c r="C54" s="60">
        <v>50</v>
      </c>
      <c r="D54" s="60">
        <v>1.995086669921875E-3</v>
      </c>
      <c r="E54" s="60" t="b">
        <v>0</v>
      </c>
      <c r="F54" s="60">
        <v>7.8514874831559195E-2</v>
      </c>
      <c r="G54" s="60">
        <v>1.714874831559181E-3</v>
      </c>
      <c r="H54" s="60">
        <v>1.071796769724497E-2</v>
      </c>
      <c r="I54" s="60">
        <v>3.9999999999999918E-2</v>
      </c>
      <c r="J54" s="60">
        <v>6.2036430496621586E-18</v>
      </c>
      <c r="K54" s="60">
        <v>2.311985068868071E-17</v>
      </c>
      <c r="L54" s="60">
        <v>1.071796769724483E-2</v>
      </c>
      <c r="M54" s="60">
        <v>0.28000000000000003</v>
      </c>
      <c r="N54" s="60">
        <v>1.1102230246251571E-17</v>
      </c>
      <c r="O54" s="60">
        <v>1.332267629550188E-17</v>
      </c>
      <c r="P54" s="60">
        <v>-7.9999999999999974E-2</v>
      </c>
      <c r="Q54" s="60">
        <v>-8.0000000000000071E-2</v>
      </c>
      <c r="R54" s="60">
        <v>1.155992534434035E-17</v>
      </c>
      <c r="S54" s="60">
        <v>-3.6442526984182578E-17</v>
      </c>
      <c r="T54" s="60">
        <v>-6.9282032302755009E-2</v>
      </c>
      <c r="U54" s="60">
        <v>-0.12</v>
      </c>
      <c r="V54" s="60">
        <v>1.7763568394002511E-17</v>
      </c>
      <c r="W54" s="60">
        <v>-1.332267629550188E-17</v>
      </c>
      <c r="X54" s="60">
        <v>-5.8564064605510183E-2</v>
      </c>
      <c r="Y54" s="60">
        <v>0.16</v>
      </c>
      <c r="Z54" s="60">
        <v>6.661338147750939E-18</v>
      </c>
      <c r="AA54" s="60">
        <v>-2.6645352591003759E-17</v>
      </c>
      <c r="AB54" s="60" t="s">
        <v>2434</v>
      </c>
      <c r="AC54" s="60" t="s">
        <v>2435</v>
      </c>
      <c r="AD54" s="60" t="s">
        <v>2436</v>
      </c>
      <c r="AE54" s="60" t="s">
        <v>2437</v>
      </c>
      <c r="AF54" s="60">
        <v>0.13465246171546399</v>
      </c>
      <c r="AG54" s="60">
        <v>2.176025471092252</v>
      </c>
      <c r="AH54" s="60">
        <v>3.0740878161230381</v>
      </c>
      <c r="AI54" s="60">
        <v>2.8855010354551731</v>
      </c>
      <c r="AJ54" s="60">
        <v>0</v>
      </c>
      <c r="AK54" s="60">
        <v>0</v>
      </c>
    </row>
    <row r="55" spans="1:37" s="59" customFormat="1" x14ac:dyDescent="0.3">
      <c r="A55" s="61">
        <v>3</v>
      </c>
      <c r="B55" s="60"/>
      <c r="C55" s="60">
        <v>50</v>
      </c>
      <c r="D55" s="60">
        <v>9.9730491638183594E-4</v>
      </c>
      <c r="E55" s="60" t="b">
        <v>0</v>
      </c>
      <c r="F55" s="60">
        <v>3.199999999999998E-2</v>
      </c>
      <c r="G55" s="60">
        <v>8.5743741577959387E-4</v>
      </c>
      <c r="H55" s="60">
        <v>2.9282032302755109E-2</v>
      </c>
      <c r="I55" s="60">
        <v>8.3266726846886741E-17</v>
      </c>
      <c r="J55" s="60">
        <v>2.2204460492503181E-18</v>
      </c>
      <c r="K55" s="60">
        <v>1.7763568394002499E-17</v>
      </c>
      <c r="L55" s="60">
        <v>7.9999999999999988E-2</v>
      </c>
      <c r="M55" s="60">
        <v>0.15999999999999989</v>
      </c>
      <c r="N55" s="60">
        <v>2.2204460492503181E-18</v>
      </c>
      <c r="O55" s="60">
        <v>1.7763568394002499E-17</v>
      </c>
      <c r="P55" s="60">
        <v>-2.9282032302755018E-2</v>
      </c>
      <c r="Q55" s="60">
        <v>-0.16000000000000009</v>
      </c>
      <c r="R55" s="60">
        <v>1.554312234475219E-17</v>
      </c>
      <c r="S55" s="60">
        <v>-4.8849813083506888E-17</v>
      </c>
      <c r="T55" s="60">
        <v>8.8817841970012528E-17</v>
      </c>
      <c r="U55" s="60">
        <v>-0.16</v>
      </c>
      <c r="V55" s="60">
        <v>1.7763568394002511E-17</v>
      </c>
      <c r="W55" s="60">
        <v>-3.1086244689504392E-17</v>
      </c>
      <c r="X55" s="60">
        <v>8.0000000000000071E-2</v>
      </c>
      <c r="Y55" s="60">
        <v>-5.3290705182007512E-17</v>
      </c>
      <c r="Z55" s="60">
        <v>1.554312234475219E-17</v>
      </c>
      <c r="AA55" s="60">
        <v>-4.8849813083506888E-17</v>
      </c>
      <c r="AB55" s="60" t="s">
        <v>2438</v>
      </c>
      <c r="AC55" s="60" t="s">
        <v>2439</v>
      </c>
      <c r="AD55" s="60" t="s">
        <v>2440</v>
      </c>
      <c r="AE55" s="60" t="s">
        <v>2441</v>
      </c>
      <c r="AF55" s="60">
        <v>3.417450785235538</v>
      </c>
      <c r="AG55" s="60">
        <v>3.4174507852355029</v>
      </c>
      <c r="AH55" s="60">
        <v>4.5405353654443572E-14</v>
      </c>
      <c r="AI55" s="60">
        <v>4.2697982091401073E-14</v>
      </c>
      <c r="AJ55" s="60">
        <v>0</v>
      </c>
      <c r="AK55" s="60">
        <v>0</v>
      </c>
    </row>
    <row r="56" spans="1:37" s="59" customFormat="1" x14ac:dyDescent="0.3">
      <c r="A56" s="61">
        <v>4</v>
      </c>
      <c r="B56" s="60"/>
      <c r="C56" s="60">
        <v>50</v>
      </c>
      <c r="D56" s="60">
        <v>0</v>
      </c>
      <c r="E56" s="60" t="b">
        <v>1</v>
      </c>
      <c r="F56" s="60">
        <v>1.2037062152420221E-33</v>
      </c>
      <c r="G56" s="60">
        <v>1.2037062152420221E-33</v>
      </c>
      <c r="H56" s="60">
        <v>2.0816681711721691E-17</v>
      </c>
      <c r="I56" s="60">
        <v>2.775557561562891E-17</v>
      </c>
      <c r="J56" s="60">
        <v>0</v>
      </c>
      <c r="K56" s="60">
        <v>1.4856579697619001E-17</v>
      </c>
      <c r="L56" s="60">
        <v>2.0816681711721691E-17</v>
      </c>
      <c r="M56" s="60">
        <v>2.775557561562891E-17</v>
      </c>
      <c r="N56" s="60">
        <v>0</v>
      </c>
      <c r="O56" s="60">
        <v>1.4856579697619001E-17</v>
      </c>
      <c r="P56" s="60">
        <v>-5.8564064605510162E-2</v>
      </c>
      <c r="Q56" s="60">
        <v>0.16</v>
      </c>
      <c r="R56" s="60">
        <v>0</v>
      </c>
      <c r="S56" s="60">
        <v>-2.6645352591003759E-17</v>
      </c>
      <c r="T56" s="60">
        <v>-5.8564064605510141E-2</v>
      </c>
      <c r="U56" s="60">
        <v>0.16</v>
      </c>
      <c r="V56" s="60">
        <v>0</v>
      </c>
      <c r="W56" s="60">
        <v>-1.178877289338475E-17</v>
      </c>
      <c r="X56" s="60">
        <v>-5.8564064605510162E-2</v>
      </c>
      <c r="Y56" s="60">
        <v>0.16</v>
      </c>
      <c r="Z56" s="60">
        <v>0</v>
      </c>
      <c r="AA56" s="60">
        <v>-2.6645352591003759E-17</v>
      </c>
      <c r="AB56" s="60" t="s">
        <v>2442</v>
      </c>
      <c r="AC56" s="60" t="s">
        <v>4274</v>
      </c>
      <c r="AD56" s="60" t="s">
        <v>2442</v>
      </c>
      <c r="AE56" s="60" t="s">
        <v>4274</v>
      </c>
      <c r="AF56" s="60">
        <v>1.6772549922529731E-14</v>
      </c>
      <c r="AG56" s="60">
        <v>4.4379852353470703E-14</v>
      </c>
      <c r="AH56" s="60">
        <v>1.490836136740318E-14</v>
      </c>
      <c r="AI56" s="60">
        <v>0</v>
      </c>
      <c r="AJ56" s="60">
        <v>0</v>
      </c>
      <c r="AK56" s="60">
        <v>0</v>
      </c>
    </row>
    <row r="57" spans="1:37" s="59" customFormat="1" x14ac:dyDescent="0.3">
      <c r="A57" s="61">
        <v>5</v>
      </c>
      <c r="B57" s="60"/>
      <c r="C57" s="60">
        <v>50</v>
      </c>
      <c r="D57" s="60">
        <v>9.9730491638183594E-4</v>
      </c>
      <c r="E57" s="60" t="b">
        <v>0</v>
      </c>
      <c r="F57" s="60">
        <v>2.645743741577956E-2</v>
      </c>
      <c r="G57" s="60">
        <v>5.3275844493617483E-33</v>
      </c>
      <c r="H57" s="60">
        <v>4.163336342344337E-17</v>
      </c>
      <c r="I57" s="60">
        <v>5.9952043329758457E-17</v>
      </c>
      <c r="J57" s="60">
        <v>3.3306690738754691E-18</v>
      </c>
      <c r="K57" s="60">
        <v>0</v>
      </c>
      <c r="L57" s="60">
        <v>2.9282032302755071E-2</v>
      </c>
      <c r="M57" s="60">
        <v>0.15999999999999989</v>
      </c>
      <c r="N57" s="60">
        <v>3.3306690738754691E-18</v>
      </c>
      <c r="O57" s="60">
        <v>0</v>
      </c>
      <c r="P57" s="60">
        <v>0.1092820323027552</v>
      </c>
      <c r="Q57" s="60">
        <v>0</v>
      </c>
      <c r="R57" s="60">
        <v>6.661338147750939E-18</v>
      </c>
      <c r="S57" s="60">
        <v>-3.552713678800501E-17</v>
      </c>
      <c r="T57" s="60">
        <v>0.1092820323027552</v>
      </c>
      <c r="U57" s="60">
        <v>5.9952043329758457E-17</v>
      </c>
      <c r="V57" s="60">
        <v>9.9920072216264085E-18</v>
      </c>
      <c r="W57" s="60">
        <v>-3.552713678800501E-17</v>
      </c>
      <c r="X57" s="60">
        <v>0.1385640646055103</v>
      </c>
      <c r="Y57" s="60">
        <v>0.16</v>
      </c>
      <c r="Z57" s="60">
        <v>6.661338147750939E-18</v>
      </c>
      <c r="AA57" s="60">
        <v>-3.552713678800501E-17</v>
      </c>
      <c r="AB57" s="60" t="s">
        <v>4275</v>
      </c>
      <c r="AC57" s="60" t="s">
        <v>4276</v>
      </c>
      <c r="AD57" s="60" t="s">
        <v>4277</v>
      </c>
      <c r="AE57" s="60" t="s">
        <v>4278</v>
      </c>
      <c r="AF57" s="60">
        <v>1.4614534994914111E-14</v>
      </c>
      <c r="AG57" s="60">
        <v>1.867772295172451E-14</v>
      </c>
      <c r="AH57" s="60">
        <v>1.288894058081735E-14</v>
      </c>
      <c r="AI57" s="60">
        <v>3.606991819400253E-14</v>
      </c>
      <c r="AJ57" s="60">
        <v>0</v>
      </c>
      <c r="AK57" s="60">
        <v>0</v>
      </c>
    </row>
    <row r="58" spans="1:37" s="59" customFormat="1" x14ac:dyDescent="0.3">
      <c r="A58" s="61">
        <v>6</v>
      </c>
      <c r="B58" s="60"/>
      <c r="C58" s="60">
        <v>50</v>
      </c>
      <c r="D58" s="60">
        <v>9.975433349609375E-4</v>
      </c>
      <c r="E58" s="60" t="b">
        <v>1</v>
      </c>
      <c r="F58" s="60">
        <v>8.574374157795955E-4</v>
      </c>
      <c r="G58" s="60">
        <v>8.574374157795955E-4</v>
      </c>
      <c r="H58" s="60">
        <v>2.928203230275514E-2</v>
      </c>
      <c r="I58" s="60">
        <v>5.5511151231257827E-17</v>
      </c>
      <c r="J58" s="60">
        <v>2.2204460492503129E-17</v>
      </c>
      <c r="K58" s="60">
        <v>8.8817841970012448E-18</v>
      </c>
      <c r="L58" s="60">
        <v>2.928203230275514E-2</v>
      </c>
      <c r="M58" s="60">
        <v>5.5511151231257827E-17</v>
      </c>
      <c r="N58" s="60">
        <v>2.2204460492503129E-17</v>
      </c>
      <c r="O58" s="60">
        <v>8.8817841970012448E-18</v>
      </c>
      <c r="P58" s="60">
        <v>5.0717967697244931E-2</v>
      </c>
      <c r="Q58" s="60">
        <v>8.0000000000000043E-2</v>
      </c>
      <c r="R58" s="60">
        <v>8.8817841970012525E-18</v>
      </c>
      <c r="S58" s="60">
        <v>-2.6645352591003759E-17</v>
      </c>
      <c r="T58" s="60">
        <v>8.0000000000000071E-2</v>
      </c>
      <c r="U58" s="60">
        <v>7.9999999999999988E-2</v>
      </c>
      <c r="V58" s="60">
        <v>-1.332267629550188E-17</v>
      </c>
      <c r="W58" s="60">
        <v>-1.7763568394002511E-17</v>
      </c>
      <c r="X58" s="60">
        <v>5.0717967697244931E-2</v>
      </c>
      <c r="Y58" s="60">
        <v>8.0000000000000043E-2</v>
      </c>
      <c r="Z58" s="60">
        <v>8.8817841970012525E-18</v>
      </c>
      <c r="AA58" s="60">
        <v>-2.6645352591003759E-17</v>
      </c>
      <c r="AB58" s="60" t="s">
        <v>4279</v>
      </c>
      <c r="AC58" s="60" t="s">
        <v>4280</v>
      </c>
      <c r="AD58" s="60" t="s">
        <v>4279</v>
      </c>
      <c r="AE58" s="60" t="s">
        <v>4280</v>
      </c>
      <c r="AF58" s="60">
        <v>2.9437889706471512</v>
      </c>
      <c r="AG58" s="60">
        <v>3.5080672777710271</v>
      </c>
      <c r="AH58" s="60">
        <v>2.76505948929498E-14</v>
      </c>
      <c r="AI58" s="60">
        <v>1.283415684495771E-14</v>
      </c>
      <c r="AJ58" s="60">
        <v>0</v>
      </c>
      <c r="AK58" s="60">
        <v>0</v>
      </c>
    </row>
    <row r="59" spans="1:37" s="59" customFormat="1" x14ac:dyDescent="0.3">
      <c r="A59" s="61">
        <v>7</v>
      </c>
      <c r="B59" s="60"/>
      <c r="C59" s="60">
        <v>50</v>
      </c>
      <c r="D59" s="60">
        <v>9.975433349609375E-4</v>
      </c>
      <c r="E59" s="60" t="b">
        <v>0</v>
      </c>
      <c r="F59" s="60">
        <v>6.4000000000000081E-3</v>
      </c>
      <c r="G59" s="60">
        <v>8.574374157795955E-4</v>
      </c>
      <c r="H59" s="60">
        <v>2.928203230275514E-2</v>
      </c>
      <c r="I59" s="60">
        <v>1.387778780781446E-17</v>
      </c>
      <c r="J59" s="60">
        <v>8.8817841970012525E-18</v>
      </c>
      <c r="K59" s="60">
        <v>3.9968028886505628E-17</v>
      </c>
      <c r="L59" s="60">
        <v>6.9282032302755148E-2</v>
      </c>
      <c r="M59" s="60">
        <v>4.0000000000000008E-2</v>
      </c>
      <c r="N59" s="60">
        <v>8.8817841970012525E-18</v>
      </c>
      <c r="O59" s="60">
        <v>3.9968028886505628E-17</v>
      </c>
      <c r="P59" s="60">
        <v>0.17856406460551019</v>
      </c>
      <c r="Q59" s="60">
        <v>0.12</v>
      </c>
      <c r="R59" s="60">
        <v>8.8817841970012525E-18</v>
      </c>
      <c r="S59" s="60">
        <v>-3.9968028886505628E-17</v>
      </c>
      <c r="T59" s="60">
        <v>0.14928203230275511</v>
      </c>
      <c r="U59" s="60">
        <v>0.12</v>
      </c>
      <c r="V59" s="60">
        <v>0</v>
      </c>
      <c r="W59" s="60">
        <v>0</v>
      </c>
      <c r="X59" s="60">
        <v>0.21856406460551031</v>
      </c>
      <c r="Y59" s="60">
        <v>0.16</v>
      </c>
      <c r="Z59" s="60">
        <v>8.8817841970012525E-18</v>
      </c>
      <c r="AA59" s="60">
        <v>-3.9968028886505628E-17</v>
      </c>
      <c r="AB59" s="60" t="s">
        <v>4281</v>
      </c>
      <c r="AC59" s="60" t="s">
        <v>4282</v>
      </c>
      <c r="AD59" s="60" t="s">
        <v>4283</v>
      </c>
      <c r="AE59" s="60" t="s">
        <v>4284</v>
      </c>
      <c r="AF59" s="60">
        <v>2.7273804771884231</v>
      </c>
      <c r="AG59" s="60">
        <v>3.7779950857177109</v>
      </c>
      <c r="AH59" s="60">
        <v>2.8692834654852083E-14</v>
      </c>
      <c r="AI59" s="60">
        <v>2.656405245532744E-14</v>
      </c>
      <c r="AJ59" s="60">
        <v>0</v>
      </c>
      <c r="AK59" s="60">
        <v>0</v>
      </c>
    </row>
    <row r="60" spans="1:37" s="59" customFormat="1" x14ac:dyDescent="0.3">
      <c r="A60" s="61">
        <v>8</v>
      </c>
      <c r="B60" s="60"/>
      <c r="C60" s="60">
        <v>50</v>
      </c>
      <c r="D60" s="60">
        <v>9.9778175354003906E-4</v>
      </c>
      <c r="E60" s="60" t="b">
        <v>0</v>
      </c>
      <c r="F60" s="60">
        <v>1.6E-2</v>
      </c>
      <c r="G60" s="60">
        <v>2.503708927703407E-33</v>
      </c>
      <c r="H60" s="60">
        <v>2.775557561562891E-17</v>
      </c>
      <c r="I60" s="60">
        <v>4.163336342344337E-17</v>
      </c>
      <c r="J60" s="60">
        <v>2.7560742787181331E-17</v>
      </c>
      <c r="K60" s="60">
        <v>3.7357917180360153E-17</v>
      </c>
      <c r="L60" s="60">
        <v>3.9999999999999987E-2</v>
      </c>
      <c r="M60" s="60">
        <v>0.12</v>
      </c>
      <c r="N60" s="60">
        <v>1.7763568394002511E-17</v>
      </c>
      <c r="O60" s="60">
        <v>1.7763568394002499E-17</v>
      </c>
      <c r="P60" s="60">
        <v>4.0000000000000042E-2</v>
      </c>
      <c r="Q60" s="60">
        <v>0.12</v>
      </c>
      <c r="R60" s="60">
        <v>2.7560742787181331E-17</v>
      </c>
      <c r="S60" s="60">
        <v>-5.5121485574362661E-17</v>
      </c>
      <c r="T60" s="60">
        <v>4.0000000000000063E-2</v>
      </c>
      <c r="U60" s="60">
        <v>0.12</v>
      </c>
      <c r="V60" s="60">
        <v>0</v>
      </c>
      <c r="W60" s="60">
        <v>-1.7763568394002511E-17</v>
      </c>
      <c r="X60" s="60">
        <v>8.0000000000000057E-2</v>
      </c>
      <c r="Y60" s="60">
        <v>0</v>
      </c>
      <c r="Z60" s="60">
        <v>1.7763568394002511E-17</v>
      </c>
      <c r="AA60" s="60">
        <v>-3.552713678800501E-17</v>
      </c>
      <c r="AB60" s="60" t="s">
        <v>4285</v>
      </c>
      <c r="AC60" s="60" t="s">
        <v>4286</v>
      </c>
      <c r="AD60" s="60" t="s">
        <v>4287</v>
      </c>
      <c r="AE60" s="60" t="s">
        <v>4286</v>
      </c>
      <c r="AF60" s="60">
        <v>4.5678024800242909E-14</v>
      </c>
      <c r="AG60" s="60">
        <v>0</v>
      </c>
      <c r="AH60" s="60">
        <v>1.4346417327426041E-14</v>
      </c>
      <c r="AI60" s="60">
        <v>0</v>
      </c>
      <c r="AJ60" s="60">
        <v>0</v>
      </c>
      <c r="AK60" s="60">
        <v>0</v>
      </c>
    </row>
    <row r="61" spans="1:37" s="59" customFormat="1" x14ac:dyDescent="0.3">
      <c r="A61" s="61">
        <v>9</v>
      </c>
      <c r="B61" s="60"/>
      <c r="C61" s="60">
        <v>50</v>
      </c>
      <c r="D61" s="60">
        <v>1.994848251342773E-3</v>
      </c>
      <c r="E61" s="60" t="b">
        <v>0</v>
      </c>
      <c r="F61" s="60">
        <v>7.8912812921102027E-2</v>
      </c>
      <c r="G61" s="60">
        <v>4.5949932623673781E-4</v>
      </c>
      <c r="H61" s="60">
        <v>2.1435935394489739E-2</v>
      </c>
      <c r="I61" s="60">
        <v>9.7144514654701197E-17</v>
      </c>
      <c r="J61" s="60">
        <v>2.2204460492503131E-18</v>
      </c>
      <c r="K61" s="60">
        <v>7.5495165674510638E-17</v>
      </c>
      <c r="L61" s="60">
        <v>0.26928203230275499</v>
      </c>
      <c r="M61" s="60">
        <v>8.0000000000000085E-2</v>
      </c>
      <c r="N61" s="60">
        <v>2.2204460492503131E-18</v>
      </c>
      <c r="O61" s="60">
        <v>7.5495165674510638E-17</v>
      </c>
      <c r="P61" s="60">
        <v>0.40784609690826529</v>
      </c>
      <c r="Q61" s="60">
        <v>8.0000000000000099E-2</v>
      </c>
      <c r="R61" s="60">
        <v>2.2204460492503131E-18</v>
      </c>
      <c r="S61" s="60">
        <v>-6.661338147750939E-17</v>
      </c>
      <c r="T61" s="60">
        <v>0.42928203230275508</v>
      </c>
      <c r="U61" s="60">
        <v>0.08</v>
      </c>
      <c r="V61" s="60">
        <v>4.4408920985006263E-18</v>
      </c>
      <c r="W61" s="60">
        <v>8.8817841970012525E-18</v>
      </c>
      <c r="X61" s="60">
        <v>0.16</v>
      </c>
      <c r="Y61" s="60">
        <v>0.16000000000000009</v>
      </c>
      <c r="Z61" s="60">
        <v>2.2204460492503131E-18</v>
      </c>
      <c r="AA61" s="60">
        <v>-6.661338147750939E-17</v>
      </c>
      <c r="AB61" s="60" t="s">
        <v>2443</v>
      </c>
      <c r="AC61" s="60" t="s">
        <v>4288</v>
      </c>
      <c r="AD61" s="60" t="s">
        <v>2444</v>
      </c>
      <c r="AE61" s="60" t="s">
        <v>4289</v>
      </c>
      <c r="AF61" s="60">
        <v>1.594950404283306</v>
      </c>
      <c r="AG61" s="60">
        <v>4.4159243559140586</v>
      </c>
      <c r="AH61" s="60">
        <v>2.76505948929498E-14</v>
      </c>
      <c r="AI61" s="60">
        <v>1.283415684495771E-14</v>
      </c>
      <c r="AJ61" s="60">
        <v>0</v>
      </c>
      <c r="AK61" s="60">
        <v>0</v>
      </c>
    </row>
    <row r="62" spans="1:37" s="59" customFormat="1" x14ac:dyDescent="0.3">
      <c r="A62" s="61">
        <v>10</v>
      </c>
      <c r="B62" s="60"/>
      <c r="C62" s="60">
        <v>50</v>
      </c>
      <c r="D62" s="60">
        <v>9.9706649780273438E-4</v>
      </c>
      <c r="E62" s="60" t="b">
        <v>0</v>
      </c>
      <c r="F62" s="60">
        <v>6.8455375505322408E-2</v>
      </c>
      <c r="G62" s="60">
        <v>8.5743741577959062E-4</v>
      </c>
      <c r="H62" s="60">
        <v>2.928203230275506E-2</v>
      </c>
      <c r="I62" s="60">
        <v>0</v>
      </c>
      <c r="J62" s="60">
        <v>1.2017620442429141E-17</v>
      </c>
      <c r="K62" s="60">
        <v>2.037368010014798E-17</v>
      </c>
      <c r="L62" s="60">
        <v>0.25856406460551012</v>
      </c>
      <c r="M62" s="60">
        <v>3.9999999999999918E-2</v>
      </c>
      <c r="N62" s="60">
        <v>2.220446049250312E-18</v>
      </c>
      <c r="O62" s="60">
        <v>3.9968028886505628E-17</v>
      </c>
      <c r="P62" s="60">
        <v>-0.2292820323027551</v>
      </c>
      <c r="Q62" s="60">
        <v>0.1999999999999999</v>
      </c>
      <c r="R62" s="60">
        <v>3.86629730334329E-17</v>
      </c>
      <c r="S62" s="60">
        <v>-5.0680593475862037E-17</v>
      </c>
      <c r="T62" s="60">
        <v>-0.25856406460551012</v>
      </c>
      <c r="U62" s="60">
        <v>0.1999999999999999</v>
      </c>
      <c r="V62" s="60">
        <v>2.6645352591003759E-17</v>
      </c>
      <c r="W62" s="60">
        <v>-7.105427357601002E-17</v>
      </c>
      <c r="X62" s="60">
        <v>2.2204460492503129E-17</v>
      </c>
      <c r="Y62" s="60">
        <v>0.16</v>
      </c>
      <c r="Z62" s="60">
        <v>2.8865798640254071E-17</v>
      </c>
      <c r="AA62" s="60">
        <v>-3.1086244689504392E-17</v>
      </c>
      <c r="AB62" s="60" t="s">
        <v>2445</v>
      </c>
      <c r="AC62" s="60" t="s">
        <v>4290</v>
      </c>
      <c r="AD62" s="60" t="s">
        <v>2446</v>
      </c>
      <c r="AE62" s="60" t="s">
        <v>4291</v>
      </c>
      <c r="AF62" s="60">
        <v>4.2742810202608226</v>
      </c>
      <c r="AG62" s="60">
        <v>2.4356974855311382</v>
      </c>
      <c r="AH62" s="60">
        <v>1.551612233450998E-14</v>
      </c>
      <c r="AI62" s="60">
        <v>0</v>
      </c>
      <c r="AJ62" s="60">
        <v>0</v>
      </c>
      <c r="AK62" s="60">
        <v>0</v>
      </c>
    </row>
    <row r="63" spans="1:37" s="59" customFormat="1" x14ac:dyDescent="0.3">
      <c r="A63" s="61">
        <v>11</v>
      </c>
      <c r="B63" s="60"/>
      <c r="C63" s="60">
        <v>50</v>
      </c>
      <c r="D63" s="60">
        <v>9.9301338195800781E-4</v>
      </c>
      <c r="E63" s="60" t="b">
        <v>0</v>
      </c>
      <c r="F63" s="60">
        <v>3.6685125168440788E-2</v>
      </c>
      <c r="G63" s="60">
        <v>1.4685215825952671E-32</v>
      </c>
      <c r="H63" s="60">
        <v>2.775557561562891E-17</v>
      </c>
      <c r="I63" s="60">
        <v>1.1796119636642291E-16</v>
      </c>
      <c r="J63" s="60">
        <v>1.554312234475219E-17</v>
      </c>
      <c r="K63" s="60">
        <v>3.1086244689504392E-17</v>
      </c>
      <c r="L63" s="60">
        <v>0.14928203230275511</v>
      </c>
      <c r="M63" s="60">
        <v>0.1199999999999999</v>
      </c>
      <c r="N63" s="60">
        <v>1.554312234475219E-17</v>
      </c>
      <c r="O63" s="60">
        <v>3.1086244689504392E-17</v>
      </c>
      <c r="P63" s="60">
        <v>-0.149282032302755</v>
      </c>
      <c r="Q63" s="60">
        <v>3.9999999999999862E-2</v>
      </c>
      <c r="R63" s="60">
        <v>2.4424906541753441E-17</v>
      </c>
      <c r="S63" s="60">
        <v>-3.1086244689504392E-17</v>
      </c>
      <c r="T63" s="60">
        <v>-0.149282032302755</v>
      </c>
      <c r="U63" s="60">
        <v>3.9999999999999973E-2</v>
      </c>
      <c r="V63" s="60">
        <v>8.8817841970012525E-18</v>
      </c>
      <c r="W63" s="60">
        <v>0</v>
      </c>
      <c r="X63" s="60">
        <v>4.8849813083506888E-17</v>
      </c>
      <c r="Y63" s="60">
        <v>0.15999999999999989</v>
      </c>
      <c r="Z63" s="60">
        <v>2.4424906541753441E-17</v>
      </c>
      <c r="AA63" s="60">
        <v>-3.1086244689504392E-17</v>
      </c>
      <c r="AB63" s="60" t="s">
        <v>4292</v>
      </c>
      <c r="AC63" s="60" t="s">
        <v>4293</v>
      </c>
      <c r="AD63" s="60" t="s">
        <v>4294</v>
      </c>
      <c r="AE63" s="60" t="s">
        <v>4295</v>
      </c>
      <c r="AF63" s="60">
        <v>3.8855808575454393E-14</v>
      </c>
      <c r="AG63" s="60">
        <v>5.5705595558864382E-14</v>
      </c>
      <c r="AH63" s="60">
        <v>2.668141791919227E-14</v>
      </c>
      <c r="AI63" s="60">
        <v>3.7246519419113312E-14</v>
      </c>
      <c r="AJ63" s="60">
        <v>0</v>
      </c>
      <c r="AK63" s="60">
        <v>0</v>
      </c>
    </row>
    <row r="64" spans="1:37" s="59" customFormat="1" x14ac:dyDescent="0.3">
      <c r="A64" s="61">
        <v>12</v>
      </c>
      <c r="B64" s="60"/>
      <c r="C64" s="60">
        <v>50</v>
      </c>
      <c r="D64" s="60">
        <v>9.9730491638183594E-4</v>
      </c>
      <c r="E64" s="60" t="b">
        <v>0</v>
      </c>
      <c r="F64" s="60">
        <v>5.7600000000000019E-2</v>
      </c>
      <c r="G64" s="60">
        <v>3.081487911019577E-33</v>
      </c>
      <c r="H64" s="60">
        <v>5.5511151231257827E-17</v>
      </c>
      <c r="I64" s="60">
        <v>0</v>
      </c>
      <c r="J64" s="60">
        <v>2.4424906541753441E-17</v>
      </c>
      <c r="K64" s="60">
        <v>8.881784197001251E-18</v>
      </c>
      <c r="L64" s="60">
        <v>5.5511151231257827E-17</v>
      </c>
      <c r="M64" s="60">
        <v>0.24</v>
      </c>
      <c r="N64" s="60">
        <v>2.4424906541753441E-17</v>
      </c>
      <c r="O64" s="60">
        <v>8.881784197001251E-18</v>
      </c>
      <c r="P64" s="60">
        <v>-0.1092820323027551</v>
      </c>
      <c r="Q64" s="60">
        <v>-0.16000000000000009</v>
      </c>
      <c r="R64" s="60">
        <v>2.4424906541753441E-17</v>
      </c>
      <c r="S64" s="60">
        <v>-1.332267629550188E-17</v>
      </c>
      <c r="T64" s="60">
        <v>-0.109282032302755</v>
      </c>
      <c r="U64" s="60">
        <v>-0.16000000000000009</v>
      </c>
      <c r="V64" s="60">
        <v>0</v>
      </c>
      <c r="W64" s="60">
        <v>-2.2204460492503129E-17</v>
      </c>
      <c r="X64" s="60">
        <v>-0.1092820323027551</v>
      </c>
      <c r="Y64" s="60">
        <v>7.9999999999999946E-2</v>
      </c>
      <c r="Z64" s="60">
        <v>2.4424906541753441E-17</v>
      </c>
      <c r="AA64" s="60">
        <v>-1.332267629550188E-17</v>
      </c>
      <c r="AB64" s="60" t="s">
        <v>4296</v>
      </c>
      <c r="AC64" s="60" t="s">
        <v>4297</v>
      </c>
      <c r="AD64" s="60" t="s">
        <v>4298</v>
      </c>
      <c r="AE64" s="60" t="s">
        <v>4299</v>
      </c>
      <c r="AF64" s="60">
        <v>1.9641597317834941E-14</v>
      </c>
      <c r="AG64" s="60">
        <v>4.5594319942047283E-14</v>
      </c>
      <c r="AH64" s="60">
        <v>1.135133841361089E-14</v>
      </c>
      <c r="AI64" s="60">
        <v>2.134899104570053E-14</v>
      </c>
      <c r="AJ64" s="60">
        <v>0</v>
      </c>
      <c r="AK64" s="60">
        <v>0</v>
      </c>
    </row>
    <row r="65" spans="1:37" s="59" customFormat="1" x14ac:dyDescent="0.3">
      <c r="A65" s="61">
        <v>13</v>
      </c>
      <c r="B65" s="60"/>
      <c r="C65" s="60">
        <v>50</v>
      </c>
      <c r="D65" s="60">
        <v>9.9706649780273438E-4</v>
      </c>
      <c r="E65" s="60" t="b">
        <v>0</v>
      </c>
      <c r="F65" s="60">
        <v>6.4000000000000046E-3</v>
      </c>
      <c r="G65" s="60">
        <v>8.5743741577959626E-4</v>
      </c>
      <c r="H65" s="60">
        <v>2.928203230275515E-2</v>
      </c>
      <c r="I65" s="60">
        <v>2.775557561562891E-17</v>
      </c>
      <c r="J65" s="60">
        <v>1.540743955509789E-33</v>
      </c>
      <c r="K65" s="60">
        <v>1.286498119741308E-17</v>
      </c>
      <c r="L65" s="60">
        <v>6.9282032302755134E-2</v>
      </c>
      <c r="M65" s="60">
        <v>3.9999999999999987E-2</v>
      </c>
      <c r="N65" s="60">
        <v>1.540743955509789E-33</v>
      </c>
      <c r="O65" s="60">
        <v>1.286498119741308E-17</v>
      </c>
      <c r="P65" s="60">
        <v>8.0000000000000043E-2</v>
      </c>
      <c r="Q65" s="60">
        <v>-7.9999999999999988E-2</v>
      </c>
      <c r="R65" s="60">
        <v>1.332267629550188E-17</v>
      </c>
      <c r="S65" s="60">
        <v>-3.0628549591415602E-17</v>
      </c>
      <c r="T65" s="60">
        <v>0.1092820323027552</v>
      </c>
      <c r="U65" s="60">
        <v>-8.0000000000000016E-2</v>
      </c>
      <c r="V65" s="60">
        <v>1.332267629550188E-17</v>
      </c>
      <c r="W65" s="60">
        <v>-1.7763568394002511E-17</v>
      </c>
      <c r="X65" s="60">
        <v>4.0000000000000063E-2</v>
      </c>
      <c r="Y65" s="60">
        <v>-4.0000000000000022E-2</v>
      </c>
      <c r="Z65" s="60">
        <v>1.332267629550188E-17</v>
      </c>
      <c r="AA65" s="60">
        <v>-3.0628549591415602E-17</v>
      </c>
      <c r="AB65" s="60" t="s">
        <v>2447</v>
      </c>
      <c r="AC65" s="60" t="s">
        <v>4300</v>
      </c>
      <c r="AD65" s="60" t="s">
        <v>2448</v>
      </c>
      <c r="AE65" s="60" t="s">
        <v>4300</v>
      </c>
      <c r="AF65" s="60">
        <v>2.971559726977659</v>
      </c>
      <c r="AG65" s="60">
        <v>3.8185050554655811</v>
      </c>
      <c r="AH65" s="60">
        <v>3.6214119406647833E-14</v>
      </c>
      <c r="AI65" s="60">
        <v>1.130882444824361E-14</v>
      </c>
      <c r="AJ65" s="60">
        <v>0</v>
      </c>
      <c r="AK65" s="60">
        <v>0</v>
      </c>
    </row>
    <row r="66" spans="1:37" s="59" customFormat="1" x14ac:dyDescent="0.3">
      <c r="A66" s="61">
        <v>14</v>
      </c>
      <c r="B66" s="60"/>
      <c r="C66" s="60">
        <v>50</v>
      </c>
      <c r="D66" s="60">
        <v>1.9946098327636719E-3</v>
      </c>
      <c r="E66" s="60" t="b">
        <v>0</v>
      </c>
      <c r="F66" s="60">
        <v>6.4000000000000015E-2</v>
      </c>
      <c r="G66" s="60">
        <v>7.257437415779595E-3</v>
      </c>
      <c r="H66" s="60">
        <v>2.928203230275506E-2</v>
      </c>
      <c r="I66" s="60">
        <v>8.0000000000000029E-2</v>
      </c>
      <c r="J66" s="60">
        <v>9.3394792950900352E-18</v>
      </c>
      <c r="K66" s="60">
        <v>5.6197693878391009E-17</v>
      </c>
      <c r="L66" s="60">
        <v>7.999999999999996E-2</v>
      </c>
      <c r="M66" s="60">
        <v>0.24</v>
      </c>
      <c r="N66" s="60">
        <v>4.4408920985006209E-18</v>
      </c>
      <c r="O66" s="60">
        <v>4.6400519485212181E-17</v>
      </c>
      <c r="P66" s="60">
        <v>-0.1199999999999999</v>
      </c>
      <c r="Q66" s="60">
        <v>-0.12000000000000011</v>
      </c>
      <c r="R66" s="60">
        <v>2.7103047689092549E-17</v>
      </c>
      <c r="S66" s="60">
        <v>-6.7528771673686971E-17</v>
      </c>
      <c r="T66" s="60">
        <v>-0.149282032302755</v>
      </c>
      <c r="U66" s="60">
        <v>-0.20000000000000009</v>
      </c>
      <c r="V66" s="60">
        <v>1.7763568394002511E-17</v>
      </c>
      <c r="W66" s="60">
        <v>-1.133107779529596E-17</v>
      </c>
      <c r="X66" s="60">
        <v>-6.9282032302755037E-2</v>
      </c>
      <c r="Y66" s="60">
        <v>3.9999999999999973E-2</v>
      </c>
      <c r="Z66" s="60">
        <v>2.2204460492503129E-17</v>
      </c>
      <c r="AA66" s="60">
        <v>-5.7731597280508142E-17</v>
      </c>
      <c r="AB66" s="60" t="s">
        <v>2449</v>
      </c>
      <c r="AC66" s="60" t="s">
        <v>2450</v>
      </c>
      <c r="AD66" s="60" t="s">
        <v>2451</v>
      </c>
      <c r="AE66" s="60" t="s">
        <v>2452</v>
      </c>
      <c r="AF66" s="60">
        <v>6.9594839057668141</v>
      </c>
      <c r="AG66" s="60">
        <v>1.002833849555596</v>
      </c>
      <c r="AH66" s="60">
        <v>5.7920690540614581</v>
      </c>
      <c r="AI66" s="60">
        <v>5.4561287667875016</v>
      </c>
      <c r="AJ66" s="60">
        <v>0</v>
      </c>
      <c r="AK66" s="60">
        <v>0</v>
      </c>
    </row>
    <row r="67" spans="1:37" s="59" customFormat="1" x14ac:dyDescent="0.3">
      <c r="A67" s="61">
        <v>15</v>
      </c>
      <c r="B67" s="60"/>
      <c r="C67" s="60">
        <v>50</v>
      </c>
      <c r="D67" s="60">
        <v>1.994848251342773E-3</v>
      </c>
      <c r="E67" s="60" t="b">
        <v>0</v>
      </c>
      <c r="F67" s="60">
        <v>2.880000000000001E-2</v>
      </c>
      <c r="G67" s="60">
        <v>8.5743741577958975E-4</v>
      </c>
      <c r="H67" s="60">
        <v>2.9282032302755039E-2</v>
      </c>
      <c r="I67" s="60">
        <v>4.8572257327350599E-17</v>
      </c>
      <c r="J67" s="60">
        <v>4.4408920985006263E-18</v>
      </c>
      <c r="K67" s="60">
        <v>1.373085294266353E-18</v>
      </c>
      <c r="L67" s="60">
        <v>0.12000000000000011</v>
      </c>
      <c r="M67" s="60">
        <v>0.12</v>
      </c>
      <c r="N67" s="60">
        <v>4.4408920985006263E-18</v>
      </c>
      <c r="O67" s="60">
        <v>1.373085294266353E-18</v>
      </c>
      <c r="P67" s="60">
        <v>0.12</v>
      </c>
      <c r="Q67" s="60">
        <v>-3.9999999999999952E-2</v>
      </c>
      <c r="R67" s="60">
        <v>8.8817841970012525E-18</v>
      </c>
      <c r="S67" s="60">
        <v>-1.9136653688268861E-17</v>
      </c>
      <c r="T67" s="60">
        <v>9.0717967697244981E-2</v>
      </c>
      <c r="U67" s="60">
        <v>-0.04</v>
      </c>
      <c r="V67" s="60">
        <v>4.4408920985006263E-18</v>
      </c>
      <c r="W67" s="60">
        <v>-1.7763568394002511E-17</v>
      </c>
      <c r="X67" s="60">
        <v>-2.9282032302755071E-2</v>
      </c>
      <c r="Y67" s="60">
        <v>0.08</v>
      </c>
      <c r="Z67" s="60">
        <v>8.8817841970012525E-18</v>
      </c>
      <c r="AA67" s="60">
        <v>-1.9136653688268861E-17</v>
      </c>
      <c r="AB67" s="60" t="s">
        <v>2453</v>
      </c>
      <c r="AC67" s="60" t="s">
        <v>754</v>
      </c>
      <c r="AD67" s="60" t="s">
        <v>2454</v>
      </c>
      <c r="AE67" s="60" t="s">
        <v>754</v>
      </c>
      <c r="AF67" s="60">
        <v>2.998702830622729</v>
      </c>
      <c r="AG67" s="60">
        <v>3.6830241860568562</v>
      </c>
      <c r="AH67" s="60">
        <v>1.246676727231597E-14</v>
      </c>
      <c r="AI67" s="60">
        <v>1.165512575009703E-14</v>
      </c>
      <c r="AJ67" s="60">
        <v>0</v>
      </c>
      <c r="AK67" s="60">
        <v>0</v>
      </c>
    </row>
    <row r="68" spans="1:37" s="59" customFormat="1" x14ac:dyDescent="0.3">
      <c r="A68" s="61">
        <v>16</v>
      </c>
      <c r="B68" s="60"/>
      <c r="C68" s="60">
        <v>50</v>
      </c>
      <c r="D68" s="60">
        <v>1.9946098327636719E-3</v>
      </c>
      <c r="E68" s="60" t="b">
        <v>0</v>
      </c>
      <c r="F68" s="60">
        <v>2.8799999999999999E-2</v>
      </c>
      <c r="G68" s="60">
        <v>8.5743741577959203E-4</v>
      </c>
      <c r="H68" s="60">
        <v>2.9282032302755081E-2</v>
      </c>
      <c r="I68" s="60">
        <v>2.775557561562891E-17</v>
      </c>
      <c r="J68" s="60">
        <v>9.1539019617757303E-19</v>
      </c>
      <c r="K68" s="60">
        <v>9.7971743931788225E-18</v>
      </c>
      <c r="L68" s="60">
        <v>0.12</v>
      </c>
      <c r="M68" s="60">
        <v>0.12</v>
      </c>
      <c r="N68" s="60">
        <v>9.1539019617757303E-19</v>
      </c>
      <c r="O68" s="60">
        <v>9.7971743931788225E-18</v>
      </c>
      <c r="P68" s="60">
        <v>5.071796769724498E-2</v>
      </c>
      <c r="Q68" s="60">
        <v>-0.16</v>
      </c>
      <c r="R68" s="60">
        <v>9.7971743931788255E-18</v>
      </c>
      <c r="S68" s="60">
        <v>-2.7560742787181331E-17</v>
      </c>
      <c r="T68" s="60">
        <v>2.1435935394489899E-2</v>
      </c>
      <c r="U68" s="60">
        <v>-0.16</v>
      </c>
      <c r="V68" s="60">
        <v>8.8817841970012525E-18</v>
      </c>
      <c r="W68" s="60">
        <v>-1.7763568394002511E-17</v>
      </c>
      <c r="X68" s="60">
        <v>-9.8564064605510107E-2</v>
      </c>
      <c r="Y68" s="60">
        <v>-4.0000000000000022E-2</v>
      </c>
      <c r="Z68" s="60">
        <v>9.7971743931788255E-18</v>
      </c>
      <c r="AA68" s="60">
        <v>-2.7560742787181331E-17</v>
      </c>
      <c r="AB68" s="60" t="s">
        <v>2455</v>
      </c>
      <c r="AC68" s="60" t="s">
        <v>757</v>
      </c>
      <c r="AD68" s="60" t="s">
        <v>2456</v>
      </c>
      <c r="AE68" s="60" t="s">
        <v>757</v>
      </c>
      <c r="AF68" s="60">
        <v>3.3340414822321569</v>
      </c>
      <c r="AG68" s="60">
        <v>3.5051405552028361</v>
      </c>
      <c r="AH68" s="60">
        <v>2.2702676827221789E-14</v>
      </c>
      <c r="AI68" s="60">
        <v>2.134899104570053E-14</v>
      </c>
      <c r="AJ68" s="60">
        <v>0</v>
      </c>
      <c r="AK68" s="60">
        <v>0</v>
      </c>
    </row>
    <row r="69" spans="1:37" s="59" customFormat="1" x14ac:dyDescent="0.3">
      <c r="A69" s="61">
        <v>17</v>
      </c>
      <c r="B69" s="60"/>
      <c r="C69" s="60">
        <v>50</v>
      </c>
      <c r="D69" s="60">
        <v>9.9253654479980469E-4</v>
      </c>
      <c r="E69" s="60" t="b">
        <v>0</v>
      </c>
      <c r="F69" s="60">
        <v>2.8799999999999989E-2</v>
      </c>
      <c r="G69" s="60">
        <v>8.5743741577959387E-4</v>
      </c>
      <c r="H69" s="60">
        <v>2.9282032302755109E-2</v>
      </c>
      <c r="I69" s="60">
        <v>6.9388939039072284E-17</v>
      </c>
      <c r="J69" s="60">
        <v>3.330669073875466E-18</v>
      </c>
      <c r="K69" s="60">
        <v>4.8985871965894081E-18</v>
      </c>
      <c r="L69" s="60">
        <v>0.1199999999999999</v>
      </c>
      <c r="M69" s="60">
        <v>0.12</v>
      </c>
      <c r="N69" s="60">
        <v>3.330669073875466E-18</v>
      </c>
      <c r="O69" s="60">
        <v>4.8985871965894081E-18</v>
      </c>
      <c r="P69" s="60">
        <v>-0.25856406460551012</v>
      </c>
      <c r="Q69" s="60">
        <v>0.1199999999999999</v>
      </c>
      <c r="R69" s="60">
        <v>1.7763568394002511E-17</v>
      </c>
      <c r="S69" s="60">
        <v>-3.59848318860938E-17</v>
      </c>
      <c r="T69" s="60">
        <v>-0.22928203230275501</v>
      </c>
      <c r="U69" s="60">
        <v>0.12</v>
      </c>
      <c r="V69" s="60">
        <v>2.1094237467877971E-17</v>
      </c>
      <c r="W69" s="60">
        <v>-3.1086244689504392E-17</v>
      </c>
      <c r="X69" s="60">
        <v>-0.1092820323027551</v>
      </c>
      <c r="Y69" s="60">
        <v>0.24</v>
      </c>
      <c r="Z69" s="60">
        <v>1.7763568394002511E-17</v>
      </c>
      <c r="AA69" s="60">
        <v>-3.59848318860938E-17</v>
      </c>
      <c r="AB69" s="60" t="s">
        <v>2457</v>
      </c>
      <c r="AC69" s="60" t="s">
        <v>768</v>
      </c>
      <c r="AD69" s="60" t="s">
        <v>2458</v>
      </c>
      <c r="AE69" s="60" t="s">
        <v>768</v>
      </c>
      <c r="AF69" s="60">
        <v>4.2128296505355873</v>
      </c>
      <c r="AG69" s="60">
        <v>2.538247010720164</v>
      </c>
      <c r="AH69" s="60">
        <v>2.8692834654852083E-14</v>
      </c>
      <c r="AI69" s="60">
        <v>2.656405245532744E-14</v>
      </c>
      <c r="AJ69" s="60">
        <v>0</v>
      </c>
      <c r="AK69" s="60">
        <v>0</v>
      </c>
    </row>
    <row r="70" spans="1:37" s="59" customFormat="1" x14ac:dyDescent="0.3">
      <c r="A70" s="61">
        <v>18</v>
      </c>
      <c r="B70" s="60"/>
      <c r="C70" s="60">
        <v>50</v>
      </c>
      <c r="D70" s="60">
        <v>9.9706649780273438E-4</v>
      </c>
      <c r="E70" s="60" t="b">
        <v>0</v>
      </c>
      <c r="F70" s="60">
        <v>3.2000000000000041E-3</v>
      </c>
      <c r="G70" s="60">
        <v>8.5743741577959387E-4</v>
      </c>
      <c r="H70" s="60">
        <v>2.9282032302755109E-2</v>
      </c>
      <c r="I70" s="60">
        <v>5.5511151231257827E-17</v>
      </c>
      <c r="J70" s="60">
        <v>2.220446049250312E-18</v>
      </c>
      <c r="K70" s="60">
        <v>2.664535259100375E-17</v>
      </c>
      <c r="L70" s="60">
        <v>4.0000000000000008E-2</v>
      </c>
      <c r="M70" s="60">
        <v>4.0000000000000042E-2</v>
      </c>
      <c r="N70" s="60">
        <v>2.220446049250312E-18</v>
      </c>
      <c r="O70" s="60">
        <v>2.664535259100375E-17</v>
      </c>
      <c r="P70" s="60">
        <v>-0.12784609690826529</v>
      </c>
      <c r="Q70" s="60">
        <v>0.2</v>
      </c>
      <c r="R70" s="60">
        <v>2.8865798640254071E-17</v>
      </c>
      <c r="S70" s="60">
        <v>-4.4408920985006258E-17</v>
      </c>
      <c r="T70" s="60">
        <v>-9.8564064605510149E-2</v>
      </c>
      <c r="U70" s="60">
        <v>0.2</v>
      </c>
      <c r="V70" s="60">
        <v>2.6645352591003759E-17</v>
      </c>
      <c r="W70" s="60">
        <v>-1.7763568394002511E-17</v>
      </c>
      <c r="X70" s="60">
        <v>-0.13856406460551021</v>
      </c>
      <c r="Y70" s="60">
        <v>0.16</v>
      </c>
      <c r="Z70" s="60">
        <v>2.8865798640254071E-17</v>
      </c>
      <c r="AA70" s="60">
        <v>-4.4408920985006258E-17</v>
      </c>
      <c r="AB70" s="60" t="s">
        <v>4301</v>
      </c>
      <c r="AC70" s="60" t="s">
        <v>4302</v>
      </c>
      <c r="AD70" s="60" t="s">
        <v>4303</v>
      </c>
      <c r="AE70" s="60" t="s">
        <v>4302</v>
      </c>
      <c r="AF70" s="60">
        <v>3.4650215664987649</v>
      </c>
      <c r="AG70" s="60">
        <v>2.8096280301023131</v>
      </c>
      <c r="AH70" s="60">
        <v>1.551612233450998E-14</v>
      </c>
      <c r="AI70" s="60">
        <v>0</v>
      </c>
      <c r="AJ70" s="60">
        <v>0</v>
      </c>
      <c r="AK70" s="60">
        <v>0</v>
      </c>
    </row>
    <row r="71" spans="1:37" s="59" customFormat="1" x14ac:dyDescent="0.3">
      <c r="A71" s="61">
        <v>19</v>
      </c>
      <c r="B71" s="60"/>
      <c r="C71" s="60">
        <v>50</v>
      </c>
      <c r="D71" s="60">
        <v>1.994848251342773E-3</v>
      </c>
      <c r="E71" s="60" t="b">
        <v>0</v>
      </c>
      <c r="F71" s="60">
        <v>2.6457437415779581E-2</v>
      </c>
      <c r="G71" s="60">
        <v>1.020742870525235E-32</v>
      </c>
      <c r="H71" s="60">
        <v>2.775557561562891E-17</v>
      </c>
      <c r="I71" s="60">
        <v>9.7144514654701197E-17</v>
      </c>
      <c r="J71" s="60">
        <v>0</v>
      </c>
      <c r="K71" s="60">
        <v>6.2716724908557669E-18</v>
      </c>
      <c r="L71" s="60">
        <v>2.9282032302755109E-2</v>
      </c>
      <c r="M71" s="60">
        <v>0.15999999999999989</v>
      </c>
      <c r="N71" s="60">
        <v>0</v>
      </c>
      <c r="O71" s="60">
        <v>6.2716724908557669E-18</v>
      </c>
      <c r="P71" s="60">
        <v>9.8564064605510232E-2</v>
      </c>
      <c r="Q71" s="60">
        <v>-0.12000000000000011</v>
      </c>
      <c r="R71" s="60">
        <v>0</v>
      </c>
      <c r="S71" s="60">
        <v>-2.4035240884858281E-17</v>
      </c>
      <c r="T71" s="60">
        <v>9.856406460551026E-2</v>
      </c>
      <c r="U71" s="60">
        <v>-0.12</v>
      </c>
      <c r="V71" s="60">
        <v>0</v>
      </c>
      <c r="W71" s="60">
        <v>-1.7763568394002511E-17</v>
      </c>
      <c r="X71" s="60">
        <v>6.9282032302755148E-2</v>
      </c>
      <c r="Y71" s="60">
        <v>3.9999999999999952E-2</v>
      </c>
      <c r="Z71" s="60">
        <v>0</v>
      </c>
      <c r="AA71" s="60">
        <v>-2.4035240884858281E-17</v>
      </c>
      <c r="AB71" s="60" t="s">
        <v>2459</v>
      </c>
      <c r="AC71" s="60" t="s">
        <v>2460</v>
      </c>
      <c r="AD71" s="60" t="s">
        <v>2461</v>
      </c>
      <c r="AE71" s="60" t="s">
        <v>2460</v>
      </c>
      <c r="AF71" s="60">
        <v>3.0430023912064828E-14</v>
      </c>
      <c r="AG71" s="60">
        <v>3.8241543689481202E-14</v>
      </c>
      <c r="AH71" s="60">
        <v>1.1700288524750599E-14</v>
      </c>
      <c r="AI71" s="60">
        <v>2.1965016403383451E-14</v>
      </c>
      <c r="AJ71" s="60">
        <v>0</v>
      </c>
      <c r="AK71" s="60">
        <v>0</v>
      </c>
    </row>
    <row r="72" spans="1:37" s="59" customFormat="1" x14ac:dyDescent="0.3">
      <c r="A72" s="61">
        <v>20</v>
      </c>
      <c r="B72" s="60"/>
      <c r="C72" s="60">
        <v>50</v>
      </c>
      <c r="D72" s="60">
        <v>1.9943714141845699E-3</v>
      </c>
      <c r="E72" s="60" t="b">
        <v>0</v>
      </c>
      <c r="F72" s="60">
        <v>3.2000000000000008E-2</v>
      </c>
      <c r="G72" s="60">
        <v>8.57437415779593E-4</v>
      </c>
      <c r="H72" s="60">
        <v>2.9282032302755098E-2</v>
      </c>
      <c r="I72" s="60">
        <v>4.163336342344337E-17</v>
      </c>
      <c r="J72" s="60">
        <v>4.4408920985006263E-18</v>
      </c>
      <c r="K72" s="60">
        <v>5.3290705182007512E-17</v>
      </c>
      <c r="L72" s="60">
        <v>7.9999999999999974E-2</v>
      </c>
      <c r="M72" s="60">
        <v>0.16</v>
      </c>
      <c r="N72" s="60">
        <v>4.4408920985006263E-18</v>
      </c>
      <c r="O72" s="60">
        <v>5.3290705182007512E-17</v>
      </c>
      <c r="P72" s="60">
        <v>-7.9999999999999905E-2</v>
      </c>
      <c r="Q72" s="60">
        <v>-8.0000000000000099E-2</v>
      </c>
      <c r="R72" s="60">
        <v>4.4408920985006263E-18</v>
      </c>
      <c r="S72" s="60">
        <v>-5.3290705182007512E-17</v>
      </c>
      <c r="T72" s="60">
        <v>-0.109282032302755</v>
      </c>
      <c r="U72" s="60">
        <v>-8.0000000000000057E-2</v>
      </c>
      <c r="V72" s="60">
        <v>8.8817841970012525E-18</v>
      </c>
      <c r="W72" s="60">
        <v>0</v>
      </c>
      <c r="X72" s="60">
        <v>-2.9282032302755029E-2</v>
      </c>
      <c r="Y72" s="60">
        <v>7.9999999999999988E-2</v>
      </c>
      <c r="Z72" s="60">
        <v>4.4408920985006263E-18</v>
      </c>
      <c r="AA72" s="60">
        <v>-5.3290705182007512E-17</v>
      </c>
      <c r="AB72" s="60" t="s">
        <v>4304</v>
      </c>
      <c r="AC72" s="60" t="s">
        <v>4305</v>
      </c>
      <c r="AD72" s="60" t="s">
        <v>4306</v>
      </c>
      <c r="AE72" s="60" t="s">
        <v>4307</v>
      </c>
      <c r="AF72" s="60">
        <v>3.8185050554655811</v>
      </c>
      <c r="AG72" s="60">
        <v>2.9715597269776159</v>
      </c>
      <c r="AH72" s="60">
        <v>3.6214119406647833E-14</v>
      </c>
      <c r="AI72" s="60">
        <v>1.130882444824361E-14</v>
      </c>
      <c r="AJ72" s="60">
        <v>0</v>
      </c>
      <c r="AK72" s="60">
        <v>0</v>
      </c>
    </row>
    <row r="73" spans="1:37" s="59" customFormat="1" x14ac:dyDescent="0.3">
      <c r="A73" s="61">
        <v>21</v>
      </c>
      <c r="B73" s="60"/>
      <c r="C73" s="60">
        <v>50</v>
      </c>
      <c r="D73" s="60">
        <v>9.9730491638183594E-4</v>
      </c>
      <c r="E73" s="60" t="b">
        <v>0</v>
      </c>
      <c r="F73" s="60">
        <v>3.6685125168440802E-2</v>
      </c>
      <c r="G73" s="60">
        <v>5.4046409064366813E-33</v>
      </c>
      <c r="H73" s="60">
        <v>2.4286128663675299E-17</v>
      </c>
      <c r="I73" s="60">
        <v>6.9388939039072284E-17</v>
      </c>
      <c r="J73" s="60">
        <v>8.8817841970012448E-18</v>
      </c>
      <c r="K73" s="60">
        <v>1.2864981197413091E-17</v>
      </c>
      <c r="L73" s="60">
        <v>0.14928203230275511</v>
      </c>
      <c r="M73" s="60">
        <v>0.12</v>
      </c>
      <c r="N73" s="60">
        <v>8.8817841970012448E-18</v>
      </c>
      <c r="O73" s="60">
        <v>1.2864981197413091E-17</v>
      </c>
      <c r="P73" s="60">
        <v>2.928203230275515E-2</v>
      </c>
      <c r="Q73" s="60">
        <v>-6.9388939039072284E-17</v>
      </c>
      <c r="R73" s="60">
        <v>2.6645352591003759E-17</v>
      </c>
      <c r="S73" s="60">
        <v>-2.2662155590591919E-17</v>
      </c>
      <c r="T73" s="60">
        <v>2.9282032302755171E-2</v>
      </c>
      <c r="U73" s="60">
        <v>0</v>
      </c>
      <c r="V73" s="60">
        <v>1.7763568394002511E-17</v>
      </c>
      <c r="W73" s="60">
        <v>-3.552713678800501E-17</v>
      </c>
      <c r="X73" s="60">
        <v>0.17856406460551019</v>
      </c>
      <c r="Y73" s="60">
        <v>0.12</v>
      </c>
      <c r="Z73" s="60">
        <v>2.6645352591003759E-17</v>
      </c>
      <c r="AA73" s="60">
        <v>-2.2662155590591919E-17</v>
      </c>
      <c r="AB73" s="60" t="s">
        <v>2462</v>
      </c>
      <c r="AC73" s="60" t="s">
        <v>2463</v>
      </c>
      <c r="AD73" s="60" t="s">
        <v>2464</v>
      </c>
      <c r="AE73" s="60" t="s">
        <v>2465</v>
      </c>
      <c r="AF73" s="60">
        <v>7.9394534138441827E-14</v>
      </c>
      <c r="AG73" s="60">
        <v>0</v>
      </c>
      <c r="AH73" s="60">
        <v>1.288894058081735E-14</v>
      </c>
      <c r="AI73" s="60">
        <v>3.606991819400253E-14</v>
      </c>
      <c r="AJ73" s="60">
        <v>0</v>
      </c>
      <c r="AK73" s="60">
        <v>0</v>
      </c>
    </row>
    <row r="74" spans="1:37" s="59" customFormat="1" x14ac:dyDescent="0.3">
      <c r="A74" s="61">
        <v>22</v>
      </c>
      <c r="B74" s="60"/>
      <c r="C74" s="60">
        <v>50</v>
      </c>
      <c r="D74" s="60">
        <v>9.9730491638183594E-4</v>
      </c>
      <c r="E74" s="60" t="b">
        <v>0</v>
      </c>
      <c r="F74" s="60">
        <v>0.10685537550532249</v>
      </c>
      <c r="G74" s="60">
        <v>1.275928588156544E-32</v>
      </c>
      <c r="H74" s="60">
        <v>1.110223024625157E-16</v>
      </c>
      <c r="I74" s="60">
        <v>2.0816681711721691E-17</v>
      </c>
      <c r="J74" s="60">
        <v>1.332267629550188E-17</v>
      </c>
      <c r="K74" s="60">
        <v>3.9968028886505628E-17</v>
      </c>
      <c r="L74" s="60">
        <v>0.25856406460551029</v>
      </c>
      <c r="M74" s="60">
        <v>0.1999999999999999</v>
      </c>
      <c r="N74" s="60">
        <v>1.332267629550188E-17</v>
      </c>
      <c r="O74" s="60">
        <v>3.9968028886505628E-17</v>
      </c>
      <c r="P74" s="60">
        <v>0.2292820323027551</v>
      </c>
      <c r="Q74" s="60">
        <v>4.0000000000000049E-2</v>
      </c>
      <c r="R74" s="60">
        <v>-1.332267629550188E-17</v>
      </c>
      <c r="S74" s="60">
        <v>-5.7731597280508142E-17</v>
      </c>
      <c r="T74" s="60">
        <v>0.22928203230275521</v>
      </c>
      <c r="U74" s="60">
        <v>4.000000000000007E-2</v>
      </c>
      <c r="V74" s="60">
        <v>0</v>
      </c>
      <c r="W74" s="60">
        <v>-1.7763568394002511E-17</v>
      </c>
      <c r="X74" s="60">
        <v>-2.9282032302755081E-2</v>
      </c>
      <c r="Y74" s="60">
        <v>0.24</v>
      </c>
      <c r="Z74" s="60">
        <v>-1.332267629550188E-17</v>
      </c>
      <c r="AA74" s="60">
        <v>-5.7731597280508142E-17</v>
      </c>
      <c r="AB74" s="60" t="s">
        <v>4308</v>
      </c>
      <c r="AC74" s="60" t="s">
        <v>4309</v>
      </c>
      <c r="AD74" s="60" t="s">
        <v>4310</v>
      </c>
      <c r="AE74" s="60" t="s">
        <v>4311</v>
      </c>
      <c r="AF74" s="60">
        <v>2.5888468037889808E-14</v>
      </c>
      <c r="AG74" s="60">
        <v>2.1727816446869809E-14</v>
      </c>
      <c r="AH74" s="60">
        <v>0</v>
      </c>
      <c r="AI74" s="60">
        <v>1.241550647303777E-14</v>
      </c>
      <c r="AJ74" s="60">
        <v>0</v>
      </c>
      <c r="AK74" s="60">
        <v>0</v>
      </c>
    </row>
    <row r="75" spans="1:37" s="59" customFormat="1" x14ac:dyDescent="0.3">
      <c r="A75" s="61">
        <v>23</v>
      </c>
      <c r="B75" s="60"/>
      <c r="C75" s="60">
        <v>50</v>
      </c>
      <c r="D75" s="60">
        <v>9.9730491638183594E-4</v>
      </c>
      <c r="E75" s="60" t="b">
        <v>0</v>
      </c>
      <c r="F75" s="60">
        <v>2.6059499326236728E-2</v>
      </c>
      <c r="G75" s="60">
        <v>6.1561236693890632E-5</v>
      </c>
      <c r="H75" s="60">
        <v>7.8460969082653209E-3</v>
      </c>
      <c r="I75" s="60">
        <v>1.387778780781446E-17</v>
      </c>
      <c r="J75" s="60">
        <v>1.332267629550188E-17</v>
      </c>
      <c r="K75" s="60">
        <v>3.108624468950438E-17</v>
      </c>
      <c r="L75" s="60">
        <v>2.1435935394489781E-2</v>
      </c>
      <c r="M75" s="60">
        <v>0.16</v>
      </c>
      <c r="N75" s="60">
        <v>1.332267629550188E-17</v>
      </c>
      <c r="O75" s="60">
        <v>3.108624468950438E-17</v>
      </c>
      <c r="P75" s="60">
        <v>-0.1385640646055101</v>
      </c>
      <c r="Q75" s="60">
        <v>-8.0000000000000057E-2</v>
      </c>
      <c r="R75" s="60">
        <v>1.332267629550188E-17</v>
      </c>
      <c r="S75" s="60">
        <v>-2.2204460492503129E-17</v>
      </c>
      <c r="T75" s="60">
        <v>-0.13071796769724481</v>
      </c>
      <c r="U75" s="60">
        <v>-8.0000000000000071E-2</v>
      </c>
      <c r="V75" s="60">
        <v>0</v>
      </c>
      <c r="W75" s="60">
        <v>-5.3290705182007512E-17</v>
      </c>
      <c r="X75" s="60">
        <v>-0.109282032302755</v>
      </c>
      <c r="Y75" s="60">
        <v>7.9999999999999918E-2</v>
      </c>
      <c r="Z75" s="60">
        <v>1.332267629550188E-17</v>
      </c>
      <c r="AA75" s="60">
        <v>-2.2204460492503129E-17</v>
      </c>
      <c r="AB75" s="60" t="s">
        <v>2466</v>
      </c>
      <c r="AC75" s="60" t="s">
        <v>2467</v>
      </c>
      <c r="AD75" s="60" t="s">
        <v>2468</v>
      </c>
      <c r="AE75" s="60" t="s">
        <v>2467</v>
      </c>
      <c r="AF75" s="60">
        <v>1.0525887779958021</v>
      </c>
      <c r="AG75" s="60">
        <v>0.77927520085396806</v>
      </c>
      <c r="AH75" s="60">
        <v>3.6214119406647833E-14</v>
      </c>
      <c r="AI75" s="60">
        <v>1.130882444824361E-14</v>
      </c>
      <c r="AJ75" s="60">
        <v>0</v>
      </c>
      <c r="AK75" s="60">
        <v>0</v>
      </c>
    </row>
    <row r="76" spans="1:37" s="59" customFormat="1" x14ac:dyDescent="0.3">
      <c r="A76" s="61">
        <v>24</v>
      </c>
      <c r="B76" s="60"/>
      <c r="C76" s="60">
        <v>50</v>
      </c>
      <c r="D76" s="60">
        <v>1.9946098327636719E-3</v>
      </c>
      <c r="E76" s="60" t="b">
        <v>0</v>
      </c>
      <c r="F76" s="60">
        <v>1.4744624494677561E-2</v>
      </c>
      <c r="G76" s="60">
        <v>8.574374157795943E-4</v>
      </c>
      <c r="H76" s="60">
        <v>2.9282032302755119E-2</v>
      </c>
      <c r="I76" s="60">
        <v>6.9388939039072284E-17</v>
      </c>
      <c r="J76" s="60">
        <v>8.8817841970012525E-18</v>
      </c>
      <c r="K76" s="60">
        <v>2.2204460492503129E-17</v>
      </c>
      <c r="L76" s="60">
        <v>1.856406460551023E-2</v>
      </c>
      <c r="M76" s="60">
        <v>0.12</v>
      </c>
      <c r="N76" s="60">
        <v>8.8817841970012525E-18</v>
      </c>
      <c r="O76" s="60">
        <v>2.2204460492503129E-17</v>
      </c>
      <c r="P76" s="60">
        <v>4.0000000000000042E-2</v>
      </c>
      <c r="Q76" s="60">
        <v>-4.0000000000000022E-2</v>
      </c>
      <c r="R76" s="60">
        <v>1.7763568394002511E-17</v>
      </c>
      <c r="S76" s="60">
        <v>-1.332267629550188E-17</v>
      </c>
      <c r="T76" s="60">
        <v>6.9282032302755162E-2</v>
      </c>
      <c r="U76" s="60">
        <v>-3.9999999999999952E-2</v>
      </c>
      <c r="V76" s="60">
        <v>8.8817841970012525E-18</v>
      </c>
      <c r="W76" s="60">
        <v>-3.552713678800501E-17</v>
      </c>
      <c r="X76" s="60">
        <v>5.0717967697244931E-2</v>
      </c>
      <c r="Y76" s="60">
        <v>8.0000000000000043E-2</v>
      </c>
      <c r="Z76" s="60">
        <v>1.7763568394002511E-17</v>
      </c>
      <c r="AA76" s="60">
        <v>-1.332267629550188E-17</v>
      </c>
      <c r="AB76" s="60" t="s">
        <v>4312</v>
      </c>
      <c r="AC76" s="60" t="s">
        <v>4313</v>
      </c>
      <c r="AD76" s="60" t="s">
        <v>4314</v>
      </c>
      <c r="AE76" s="60" t="s">
        <v>4313</v>
      </c>
      <c r="AF76" s="60">
        <v>3.066007923286421</v>
      </c>
      <c r="AG76" s="60">
        <v>3.5863309361335309</v>
      </c>
      <c r="AH76" s="60">
        <v>1.246676727231597E-14</v>
      </c>
      <c r="AI76" s="60">
        <v>1.165512575009703E-14</v>
      </c>
      <c r="AJ76" s="60">
        <v>0</v>
      </c>
      <c r="AK76" s="60">
        <v>0</v>
      </c>
    </row>
    <row r="77" spans="1:37" s="59" customFormat="1" x14ac:dyDescent="0.3">
      <c r="A77" s="61">
        <v>25</v>
      </c>
      <c r="B77" s="60"/>
      <c r="C77" s="60">
        <v>50</v>
      </c>
      <c r="D77" s="60">
        <v>9.9706649780273438E-4</v>
      </c>
      <c r="E77" s="60" t="b">
        <v>0</v>
      </c>
      <c r="F77" s="60">
        <v>4.1599999999999977E-2</v>
      </c>
      <c r="G77" s="60">
        <v>4.6703801151390469E-33</v>
      </c>
      <c r="H77" s="60">
        <v>2.775557561562891E-17</v>
      </c>
      <c r="I77" s="60">
        <v>6.2450045135165055E-17</v>
      </c>
      <c r="J77" s="60">
        <v>6.6613381477509344E-18</v>
      </c>
      <c r="K77" s="60">
        <v>2.6645352591003759E-17</v>
      </c>
      <c r="L77" s="60">
        <v>0.2</v>
      </c>
      <c r="M77" s="60">
        <v>4.000000000000007E-2</v>
      </c>
      <c r="N77" s="60">
        <v>6.6613381477509344E-18</v>
      </c>
      <c r="O77" s="60">
        <v>2.6645352591003759E-17</v>
      </c>
      <c r="P77" s="60">
        <v>-0.149282032302755</v>
      </c>
      <c r="Q77" s="60">
        <v>3.9999999999999911E-2</v>
      </c>
      <c r="R77" s="60">
        <v>1.7763568394002511E-17</v>
      </c>
      <c r="S77" s="60">
        <v>-2.2204460492503129E-17</v>
      </c>
      <c r="T77" s="60">
        <v>-0.149282032302755</v>
      </c>
      <c r="U77" s="60">
        <v>3.9999999999999973E-2</v>
      </c>
      <c r="V77" s="60">
        <v>1.1102230246251571E-17</v>
      </c>
      <c r="W77" s="60">
        <v>-4.8849813083506888E-17</v>
      </c>
      <c r="X77" s="60">
        <v>5.0717967697244973E-2</v>
      </c>
      <c r="Y77" s="60">
        <v>8.0000000000000043E-2</v>
      </c>
      <c r="Z77" s="60">
        <v>1.7763568394002511E-17</v>
      </c>
      <c r="AA77" s="60">
        <v>-2.2204460492503129E-17</v>
      </c>
      <c r="AB77" s="60" t="s">
        <v>2469</v>
      </c>
      <c r="AC77" s="60" t="s">
        <v>4315</v>
      </c>
      <c r="AD77" s="60" t="s">
        <v>2470</v>
      </c>
      <c r="AE77" s="60" t="s">
        <v>4316</v>
      </c>
      <c r="AF77" s="60">
        <v>3.8855808575454393E-14</v>
      </c>
      <c r="AG77" s="60">
        <v>5.5705595558864382E-14</v>
      </c>
      <c r="AH77" s="60">
        <v>2.668141791919227E-14</v>
      </c>
      <c r="AI77" s="60">
        <v>3.7246519419113312E-14</v>
      </c>
      <c r="AJ77" s="60">
        <v>0</v>
      </c>
      <c r="AK77" s="60">
        <v>0</v>
      </c>
    </row>
    <row r="78" spans="1:37" s="59" customFormat="1" x14ac:dyDescent="0.3">
      <c r="A78" s="61">
        <v>26</v>
      </c>
      <c r="B78" s="60"/>
      <c r="C78" s="60">
        <v>50</v>
      </c>
      <c r="D78" s="60">
        <v>9.9706649780273438E-4</v>
      </c>
      <c r="E78" s="60" t="b">
        <v>0</v>
      </c>
      <c r="F78" s="60">
        <v>1.2800000000000009E-2</v>
      </c>
      <c r="G78" s="60">
        <v>2.0992636393820871E-32</v>
      </c>
      <c r="H78" s="60">
        <v>1.3877787807814459E-16</v>
      </c>
      <c r="I78" s="60">
        <v>4.163336342344337E-17</v>
      </c>
      <c r="J78" s="60">
        <v>1.7763568394002511E-17</v>
      </c>
      <c r="K78" s="60">
        <v>2.1746765394414339E-17</v>
      </c>
      <c r="L78" s="60">
        <v>8.0000000000000099E-2</v>
      </c>
      <c r="M78" s="60">
        <v>7.9999999999999974E-2</v>
      </c>
      <c r="N78" s="60">
        <v>1.7763568394002511E-17</v>
      </c>
      <c r="O78" s="60">
        <v>2.1746765394414339E-17</v>
      </c>
      <c r="P78" s="60">
        <v>0.12</v>
      </c>
      <c r="Q78" s="60">
        <v>-0.12</v>
      </c>
      <c r="R78" s="60">
        <v>2.2204460492503129E-17</v>
      </c>
      <c r="S78" s="60">
        <v>-3.0628549591415602E-17</v>
      </c>
      <c r="T78" s="60">
        <v>0.12000000000000011</v>
      </c>
      <c r="U78" s="60">
        <v>-0.12</v>
      </c>
      <c r="V78" s="60">
        <v>4.4408920985006263E-18</v>
      </c>
      <c r="W78" s="60">
        <v>-8.8817841970012525E-18</v>
      </c>
      <c r="X78" s="60">
        <v>4.0000000000000008E-2</v>
      </c>
      <c r="Y78" s="60">
        <v>-4.0000000000000022E-2</v>
      </c>
      <c r="Z78" s="60">
        <v>2.2204460492503129E-17</v>
      </c>
      <c r="AA78" s="60">
        <v>-3.0628549591415602E-17</v>
      </c>
      <c r="AB78" s="60" t="s">
        <v>2471</v>
      </c>
      <c r="AC78" s="60" t="s">
        <v>2472</v>
      </c>
      <c r="AD78" s="60" t="s">
        <v>2473</v>
      </c>
      <c r="AE78" s="60" t="s">
        <v>2474</v>
      </c>
      <c r="AF78" s="60">
        <v>1.4884394981832609E-14</v>
      </c>
      <c r="AG78" s="60">
        <v>1.9669842149931011E-14</v>
      </c>
      <c r="AH78" s="60">
        <v>1.1700288524750599E-14</v>
      </c>
      <c r="AI78" s="60">
        <v>0</v>
      </c>
      <c r="AJ78" s="60">
        <v>0</v>
      </c>
      <c r="AK78" s="60">
        <v>0</v>
      </c>
    </row>
    <row r="79" spans="1:37" s="59" customFormat="1" x14ac:dyDescent="0.3">
      <c r="A79" s="61">
        <v>27</v>
      </c>
      <c r="B79" s="60"/>
      <c r="C79" s="60">
        <v>50</v>
      </c>
      <c r="D79" s="60">
        <v>9.975433349609375E-4</v>
      </c>
      <c r="E79" s="60" t="b">
        <v>0</v>
      </c>
      <c r="F79" s="60">
        <v>1.2800000000000009E-2</v>
      </c>
      <c r="G79" s="60">
        <v>3.2000000000000058E-3</v>
      </c>
      <c r="H79" s="60">
        <v>4.0000000000000063E-2</v>
      </c>
      <c r="I79" s="60">
        <v>4.0000000000000008E-2</v>
      </c>
      <c r="J79" s="60">
        <v>3.1086244689504392E-17</v>
      </c>
      <c r="K79" s="60">
        <v>1.7763568394002499E-17</v>
      </c>
      <c r="L79" s="60">
        <v>8.0000000000000057E-2</v>
      </c>
      <c r="M79" s="60">
        <v>7.9999999999999988E-2</v>
      </c>
      <c r="N79" s="60">
        <v>3.1086244689504392E-17</v>
      </c>
      <c r="O79" s="60">
        <v>1.7763568394002499E-17</v>
      </c>
      <c r="P79" s="60">
        <v>0.14928203230275511</v>
      </c>
      <c r="Q79" s="60">
        <v>4.0000000000000042E-2</v>
      </c>
      <c r="R79" s="60">
        <v>-4.4408920985006263E-18</v>
      </c>
      <c r="S79" s="60">
        <v>-2.6645352591003759E-17</v>
      </c>
      <c r="T79" s="60">
        <v>0.1892820323027552</v>
      </c>
      <c r="U79" s="60">
        <v>1.7763568394002511E-17</v>
      </c>
      <c r="V79" s="60">
        <v>-3.552713678800501E-17</v>
      </c>
      <c r="W79" s="60">
        <v>-8.8817841970012525E-18</v>
      </c>
      <c r="X79" s="60">
        <v>0.1092820323027551</v>
      </c>
      <c r="Y79" s="60">
        <v>0.08</v>
      </c>
      <c r="Z79" s="60">
        <v>-4.4408920985006263E-18</v>
      </c>
      <c r="AA79" s="60">
        <v>-2.6645352591003759E-17</v>
      </c>
      <c r="AB79" s="60" t="s">
        <v>4317</v>
      </c>
      <c r="AC79" s="60" t="s">
        <v>4318</v>
      </c>
      <c r="AD79" s="60" t="s">
        <v>4319</v>
      </c>
      <c r="AE79" s="60" t="s">
        <v>4320</v>
      </c>
      <c r="AF79" s="60">
        <v>2.79851789266674</v>
      </c>
      <c r="AG79" s="60">
        <v>7.0304620562266713</v>
      </c>
      <c r="AH79" s="60">
        <v>3.3863895850439518</v>
      </c>
      <c r="AI79" s="60">
        <v>3.1589561748607058</v>
      </c>
      <c r="AJ79" s="60">
        <v>0</v>
      </c>
      <c r="AK79" s="60">
        <v>0</v>
      </c>
    </row>
    <row r="80" spans="1:37" s="59" customFormat="1" x14ac:dyDescent="0.3">
      <c r="A80" s="61">
        <v>28</v>
      </c>
      <c r="B80" s="60"/>
      <c r="C80" s="60">
        <v>50</v>
      </c>
      <c r="D80" s="60">
        <v>2.9914379119873051E-3</v>
      </c>
      <c r="E80" s="60" t="b">
        <v>0</v>
      </c>
      <c r="F80" s="60">
        <v>6.1427687752661192E-2</v>
      </c>
      <c r="G80" s="60">
        <v>1.4744624494677529E-2</v>
      </c>
      <c r="H80" s="60">
        <v>1.856406460551013E-2</v>
      </c>
      <c r="I80" s="60">
        <v>0.1199999999999999</v>
      </c>
      <c r="J80" s="60">
        <v>1.3780371393590661E-17</v>
      </c>
      <c r="K80" s="60">
        <v>1.423806649167944E-17</v>
      </c>
      <c r="L80" s="60">
        <v>0.189282032302755</v>
      </c>
      <c r="M80" s="60">
        <v>0.16</v>
      </c>
      <c r="N80" s="60">
        <v>8.8817841970012448E-18</v>
      </c>
      <c r="O80" s="60">
        <v>4.4408920985006209E-18</v>
      </c>
      <c r="P80" s="60">
        <v>-0.26928203230275499</v>
      </c>
      <c r="Q80" s="60">
        <v>7.9999999999999891E-2</v>
      </c>
      <c r="R80" s="60">
        <v>3.154393978759317E-17</v>
      </c>
      <c r="S80" s="60">
        <v>-3.2001634885681948E-17</v>
      </c>
      <c r="T80" s="60">
        <v>-0.28784609690826518</v>
      </c>
      <c r="U80" s="60">
        <v>-0.04</v>
      </c>
      <c r="V80" s="60">
        <v>1.7763568394002511E-17</v>
      </c>
      <c r="W80" s="60">
        <v>-1.7763568394002511E-17</v>
      </c>
      <c r="X80" s="60">
        <v>-9.8564064605510218E-2</v>
      </c>
      <c r="Y80" s="60">
        <v>0.12</v>
      </c>
      <c r="Z80" s="60">
        <v>2.6645352591003759E-17</v>
      </c>
      <c r="AA80" s="60">
        <v>-2.2204460492503129E-17</v>
      </c>
      <c r="AB80" s="60" t="s">
        <v>2475</v>
      </c>
      <c r="AC80" s="60" t="s">
        <v>1375</v>
      </c>
      <c r="AD80" s="60" t="s">
        <v>2476</v>
      </c>
      <c r="AE80" s="60" t="s">
        <v>1126</v>
      </c>
      <c r="AF80" s="60">
        <v>7.9437293824829256</v>
      </c>
      <c r="AG80" s="60">
        <v>0.88354861494134196</v>
      </c>
      <c r="AH80" s="60">
        <v>9.8264082882738659</v>
      </c>
      <c r="AI80" s="60">
        <v>9.1866657787020376</v>
      </c>
      <c r="AJ80" s="60">
        <v>0</v>
      </c>
      <c r="AK80" s="60">
        <v>0</v>
      </c>
    </row>
    <row r="81" spans="1:37" s="59" customFormat="1" x14ac:dyDescent="0.3">
      <c r="A81" s="61">
        <v>29</v>
      </c>
      <c r="B81" s="60"/>
      <c r="C81" s="60">
        <v>50</v>
      </c>
      <c r="D81" s="60">
        <v>1.994848251342773E-3</v>
      </c>
      <c r="E81" s="60" t="b">
        <v>0</v>
      </c>
      <c r="F81" s="60">
        <v>0.13011281292110211</v>
      </c>
      <c r="G81" s="60">
        <v>1.8342562584220411E-2</v>
      </c>
      <c r="H81" s="60">
        <v>0.1092820323027552</v>
      </c>
      <c r="I81" s="60">
        <v>7.9999999999999905E-2</v>
      </c>
      <c r="J81" s="60">
        <v>1.7305873295913721E-17</v>
      </c>
      <c r="K81" s="60">
        <v>9.7971743931788255E-18</v>
      </c>
      <c r="L81" s="60">
        <v>0.26928203230275521</v>
      </c>
      <c r="M81" s="60">
        <v>0.24</v>
      </c>
      <c r="N81" s="60">
        <v>2.2204460492503129E-17</v>
      </c>
      <c r="O81" s="60">
        <v>3.081487911019577E-33</v>
      </c>
      <c r="P81" s="60">
        <v>-0.2985640646055101</v>
      </c>
      <c r="Q81" s="60">
        <v>-1.110223024625157E-16</v>
      </c>
      <c r="R81" s="60">
        <v>1.8221263492091289E-17</v>
      </c>
      <c r="S81" s="60">
        <v>-3.2001634885681948E-17</v>
      </c>
      <c r="T81" s="60">
        <v>-0.40784609690826529</v>
      </c>
      <c r="U81" s="60">
        <v>-8.0000000000000016E-2</v>
      </c>
      <c r="V81" s="60">
        <v>3.552713678800501E-17</v>
      </c>
      <c r="W81" s="60">
        <v>-2.2204460492503129E-17</v>
      </c>
      <c r="X81" s="60">
        <v>-0.13856406460551021</v>
      </c>
      <c r="Y81" s="60">
        <v>0.16</v>
      </c>
      <c r="Z81" s="60">
        <v>1.332267629550188E-17</v>
      </c>
      <c r="AA81" s="60">
        <v>-2.2204460492503129E-17</v>
      </c>
      <c r="AB81" s="60" t="s">
        <v>4321</v>
      </c>
      <c r="AC81" s="60" t="s">
        <v>2477</v>
      </c>
      <c r="AD81" s="60" t="s">
        <v>2478</v>
      </c>
      <c r="AE81" s="60" t="s">
        <v>2479</v>
      </c>
      <c r="AF81" s="60">
        <v>27.455942121524249</v>
      </c>
      <c r="AG81" s="60">
        <v>7.0089447072778128</v>
      </c>
      <c r="AH81" s="60">
        <v>6.3431702562494312</v>
      </c>
      <c r="AI81" s="60">
        <v>5.9424721668154534</v>
      </c>
      <c r="AJ81" s="60">
        <v>0</v>
      </c>
      <c r="AK81" s="60">
        <v>0</v>
      </c>
    </row>
    <row r="82" spans="1:37" s="59" customFormat="1" x14ac:dyDescent="0.3">
      <c r="A82" s="61">
        <v>30</v>
      </c>
      <c r="B82" s="60"/>
      <c r="C82" s="60">
        <v>50</v>
      </c>
      <c r="D82" s="60">
        <v>1.0483264923095701E-3</v>
      </c>
      <c r="E82" s="60" t="b">
        <v>0</v>
      </c>
      <c r="F82" s="60">
        <v>3.5827687752661243E-2</v>
      </c>
      <c r="G82" s="60">
        <v>8.5743741577958899E-4</v>
      </c>
      <c r="H82" s="60">
        <v>2.9282032302755029E-2</v>
      </c>
      <c r="I82" s="60">
        <v>9.1038288019262843E-17</v>
      </c>
      <c r="J82" s="60">
        <v>1.7763568394002511E-17</v>
      </c>
      <c r="K82" s="60">
        <v>8.8817841970012448E-18</v>
      </c>
      <c r="L82" s="60">
        <v>0.18928203230275509</v>
      </c>
      <c r="M82" s="60">
        <v>3.552713678800501E-17</v>
      </c>
      <c r="N82" s="60">
        <v>1.7763568394002511E-17</v>
      </c>
      <c r="O82" s="60">
        <v>8.8817841970012448E-18</v>
      </c>
      <c r="P82" s="60">
        <v>0.16</v>
      </c>
      <c r="Q82" s="60">
        <v>5.5511151231257827E-17</v>
      </c>
      <c r="R82" s="60">
        <v>-1.7763568394002511E-17</v>
      </c>
      <c r="S82" s="60">
        <v>-2.6645352591003759E-17</v>
      </c>
      <c r="T82" s="60">
        <v>0.130717967697245</v>
      </c>
      <c r="U82" s="60">
        <v>-3.552713678800501E-17</v>
      </c>
      <c r="V82" s="60">
        <v>0</v>
      </c>
      <c r="W82" s="60">
        <v>-1.7763568394002511E-17</v>
      </c>
      <c r="X82" s="60">
        <v>-5.8564064605510141E-2</v>
      </c>
      <c r="Y82" s="60">
        <v>0</v>
      </c>
      <c r="Z82" s="60">
        <v>-1.7763568394002511E-17</v>
      </c>
      <c r="AA82" s="60">
        <v>-2.6645352591003759E-17</v>
      </c>
      <c r="AB82" s="60" t="s">
        <v>2480</v>
      </c>
      <c r="AC82" s="60" t="s">
        <v>4322</v>
      </c>
      <c r="AD82" s="60" t="s">
        <v>2481</v>
      </c>
      <c r="AE82" s="60" t="s">
        <v>4323</v>
      </c>
      <c r="AF82" s="60">
        <v>2.8536252058932292</v>
      </c>
      <c r="AG82" s="60">
        <v>3.8292255592762481</v>
      </c>
      <c r="AH82" s="60">
        <v>1.288894058081735E-14</v>
      </c>
      <c r="AI82" s="60">
        <v>3.606991819400253E-14</v>
      </c>
      <c r="AJ82" s="60">
        <v>0</v>
      </c>
      <c r="AK82" s="60">
        <v>0</v>
      </c>
    </row>
    <row r="83" spans="1:37" s="59" customFormat="1" x14ac:dyDescent="0.3">
      <c r="A83" s="61">
        <v>31</v>
      </c>
      <c r="B83" s="60"/>
      <c r="C83" s="60">
        <v>50</v>
      </c>
      <c r="D83" s="60">
        <v>9.975433349609375E-4</v>
      </c>
      <c r="E83" s="60" t="b">
        <v>0</v>
      </c>
      <c r="F83" s="60">
        <v>1.280000000000002E-2</v>
      </c>
      <c r="G83" s="60">
        <v>3.0814879110195768E-32</v>
      </c>
      <c r="H83" s="60">
        <v>1.6653345369377351E-16</v>
      </c>
      <c r="I83" s="60">
        <v>5.5511151231257827E-17</v>
      </c>
      <c r="J83" s="60">
        <v>1.554312234475219E-17</v>
      </c>
      <c r="K83" s="60">
        <v>3.1086244689504392E-17</v>
      </c>
      <c r="L83" s="60">
        <v>8.0000000000000127E-2</v>
      </c>
      <c r="M83" s="60">
        <v>7.9999999999999988E-2</v>
      </c>
      <c r="N83" s="60">
        <v>1.554312234475219E-17</v>
      </c>
      <c r="O83" s="60">
        <v>3.1086244689504392E-17</v>
      </c>
      <c r="P83" s="60">
        <v>0.21856406460551009</v>
      </c>
      <c r="Q83" s="60">
        <v>8.0000000000000043E-2</v>
      </c>
      <c r="R83" s="60">
        <v>1.554312234475219E-17</v>
      </c>
      <c r="S83" s="60">
        <v>-3.1086244689504392E-17</v>
      </c>
      <c r="T83" s="60">
        <v>0.21856406460551031</v>
      </c>
      <c r="U83" s="60">
        <v>7.9999999999999988E-2</v>
      </c>
      <c r="V83" s="60">
        <v>0</v>
      </c>
      <c r="W83" s="60">
        <v>0</v>
      </c>
      <c r="X83" s="60">
        <v>0.13856406460551021</v>
      </c>
      <c r="Y83" s="60">
        <v>0.16</v>
      </c>
      <c r="Z83" s="60">
        <v>1.554312234475219E-17</v>
      </c>
      <c r="AA83" s="60">
        <v>-3.1086244689504392E-17</v>
      </c>
      <c r="AB83" s="60" t="s">
        <v>2482</v>
      </c>
      <c r="AC83" s="60" t="s">
        <v>2483</v>
      </c>
      <c r="AD83" s="60" t="s">
        <v>2484</v>
      </c>
      <c r="AE83" s="60" t="s">
        <v>4324</v>
      </c>
      <c r="AF83" s="60">
        <v>0</v>
      </c>
      <c r="AG83" s="60">
        <v>6.3276801027709337E-14</v>
      </c>
      <c r="AH83" s="60">
        <v>2.76505948929498E-14</v>
      </c>
      <c r="AI83" s="60">
        <v>1.283415684495771E-14</v>
      </c>
      <c r="AJ83" s="60">
        <v>0</v>
      </c>
      <c r="AK83" s="60">
        <v>0</v>
      </c>
    </row>
    <row r="84" spans="1:37" s="59" customFormat="1" x14ac:dyDescent="0.3">
      <c r="A84" s="61">
        <v>32</v>
      </c>
      <c r="B84" s="60"/>
      <c r="C84" s="60">
        <v>50</v>
      </c>
      <c r="D84" s="60">
        <v>9.9730491638183594E-4</v>
      </c>
      <c r="E84" s="60" t="b">
        <v>0</v>
      </c>
      <c r="F84" s="60">
        <v>1.7148748315591871E-3</v>
      </c>
      <c r="G84" s="60">
        <v>8.5743741577958899E-4</v>
      </c>
      <c r="H84" s="60">
        <v>2.9282032302755029E-2</v>
      </c>
      <c r="I84" s="60">
        <v>3.4694469519536142E-17</v>
      </c>
      <c r="J84" s="60">
        <v>5.5511151231257827E-17</v>
      </c>
      <c r="K84" s="60">
        <v>5.7731597280508142E-17</v>
      </c>
      <c r="L84" s="60">
        <v>1.071796769724497E-2</v>
      </c>
      <c r="M84" s="60">
        <v>0.04</v>
      </c>
      <c r="N84" s="60">
        <v>5.5511151231257827E-17</v>
      </c>
      <c r="O84" s="60">
        <v>5.7731597280508142E-17</v>
      </c>
      <c r="P84" s="60">
        <v>0.14928203230275511</v>
      </c>
      <c r="Q84" s="60">
        <v>4.0000000000000042E-2</v>
      </c>
      <c r="R84" s="60">
        <v>1.998401444325282E-17</v>
      </c>
      <c r="S84" s="60">
        <v>-7.105427357601002E-17</v>
      </c>
      <c r="T84" s="60">
        <v>0.12000000000000011</v>
      </c>
      <c r="U84" s="60">
        <v>0.04</v>
      </c>
      <c r="V84" s="60">
        <v>-3.552713678800501E-17</v>
      </c>
      <c r="W84" s="60">
        <v>-1.332267629550188E-17</v>
      </c>
      <c r="X84" s="60">
        <v>0.1092820323027551</v>
      </c>
      <c r="Y84" s="60">
        <v>0.08</v>
      </c>
      <c r="Z84" s="60">
        <v>1.998401444325282E-17</v>
      </c>
      <c r="AA84" s="60">
        <v>-7.105427357601002E-17</v>
      </c>
      <c r="AB84" s="60" t="s">
        <v>2485</v>
      </c>
      <c r="AC84" s="60" t="s">
        <v>4325</v>
      </c>
      <c r="AD84" s="60" t="s">
        <v>2486</v>
      </c>
      <c r="AE84" s="60" t="s">
        <v>4326</v>
      </c>
      <c r="AF84" s="60">
        <v>2.856613541047675</v>
      </c>
      <c r="AG84" s="60">
        <v>3.7299051962354359</v>
      </c>
      <c r="AH84" s="60">
        <v>0</v>
      </c>
      <c r="AI84" s="60">
        <v>1.241550647303777E-14</v>
      </c>
      <c r="AJ84" s="60">
        <v>0</v>
      </c>
      <c r="AK84" s="60">
        <v>0</v>
      </c>
    </row>
    <row r="85" spans="1:37" s="59" customFormat="1" x14ac:dyDescent="0.3">
      <c r="A85" s="61">
        <v>33</v>
      </c>
      <c r="B85" s="60"/>
      <c r="C85" s="60">
        <v>50</v>
      </c>
      <c r="D85" s="60">
        <v>9.975433349609375E-4</v>
      </c>
      <c r="E85" s="60" t="b">
        <v>0</v>
      </c>
      <c r="F85" s="60">
        <v>2.5599999999999991E-2</v>
      </c>
      <c r="G85" s="60">
        <v>8.5743741577958975E-4</v>
      </c>
      <c r="H85" s="60">
        <v>2.9282032302755039E-2</v>
      </c>
      <c r="I85" s="60">
        <v>5.5511151231257827E-17</v>
      </c>
      <c r="J85" s="60">
        <v>6.6613381477509421E-18</v>
      </c>
      <c r="K85" s="60">
        <v>1.7763568394002499E-17</v>
      </c>
      <c r="L85" s="60">
        <v>4.163336342344337E-17</v>
      </c>
      <c r="M85" s="60">
        <v>0.16</v>
      </c>
      <c r="N85" s="60">
        <v>6.6613381477509421E-18</v>
      </c>
      <c r="O85" s="60">
        <v>1.7763568394002499E-17</v>
      </c>
      <c r="P85" s="60">
        <v>0.13856406460551021</v>
      </c>
      <c r="Q85" s="60">
        <v>-8.0000000000000071E-2</v>
      </c>
      <c r="R85" s="60">
        <v>1.998401444325282E-17</v>
      </c>
      <c r="S85" s="60">
        <v>-2.6645352591003759E-17</v>
      </c>
      <c r="T85" s="60">
        <v>0.1092820323027552</v>
      </c>
      <c r="U85" s="60">
        <v>-8.0000000000000016E-2</v>
      </c>
      <c r="V85" s="60">
        <v>2.6645352591003759E-17</v>
      </c>
      <c r="W85" s="60">
        <v>-8.8817841970012525E-18</v>
      </c>
      <c r="X85" s="60">
        <v>0.1092820323027552</v>
      </c>
      <c r="Y85" s="60">
        <v>7.999999999999996E-2</v>
      </c>
      <c r="Z85" s="60">
        <v>1.998401444325282E-17</v>
      </c>
      <c r="AA85" s="60">
        <v>-2.6645352591003759E-17</v>
      </c>
      <c r="AB85" s="60" t="s">
        <v>2487</v>
      </c>
      <c r="AC85" s="60" t="s">
        <v>4327</v>
      </c>
      <c r="AD85" s="60" t="s">
        <v>2488</v>
      </c>
      <c r="AE85" s="60" t="s">
        <v>4328</v>
      </c>
      <c r="AF85" s="60">
        <v>2.971559726977659</v>
      </c>
      <c r="AG85" s="60">
        <v>3.8185050554655242</v>
      </c>
      <c r="AH85" s="60">
        <v>3.6214119406647833E-14</v>
      </c>
      <c r="AI85" s="60">
        <v>1.130882444824361E-14</v>
      </c>
      <c r="AJ85" s="60">
        <v>0</v>
      </c>
      <c r="AK85" s="60">
        <v>0</v>
      </c>
    </row>
    <row r="86" spans="1:37" s="59" customFormat="1" x14ac:dyDescent="0.3">
      <c r="A86" s="61">
        <v>34</v>
      </c>
      <c r="B86" s="60"/>
      <c r="C86" s="60">
        <v>50</v>
      </c>
      <c r="D86" s="60">
        <v>9.9682807922363281E-4</v>
      </c>
      <c r="E86" s="60" t="b">
        <v>0</v>
      </c>
      <c r="F86" s="60">
        <v>6.399999999999996E-3</v>
      </c>
      <c r="G86" s="60">
        <v>8.5743741577959203E-4</v>
      </c>
      <c r="H86" s="60">
        <v>2.9282032302755081E-2</v>
      </c>
      <c r="I86" s="60">
        <v>4.163336342344337E-17</v>
      </c>
      <c r="J86" s="60">
        <v>1.7763568394002511E-17</v>
      </c>
      <c r="K86" s="60">
        <v>2.8865798640254071E-17</v>
      </c>
      <c r="L86" s="60">
        <v>6.9282032302755078E-2</v>
      </c>
      <c r="M86" s="60">
        <v>3.999999999999998E-2</v>
      </c>
      <c r="N86" s="60">
        <v>1.7763568394002511E-17</v>
      </c>
      <c r="O86" s="60">
        <v>2.8865798640254071E-17</v>
      </c>
      <c r="P86" s="60">
        <v>6.2450045135165055E-17</v>
      </c>
      <c r="Q86" s="60">
        <v>-8.0000000000000057E-2</v>
      </c>
      <c r="R86" s="60">
        <v>-4.4408920985006263E-18</v>
      </c>
      <c r="S86" s="60">
        <v>-4.4408920985006258E-17</v>
      </c>
      <c r="T86" s="60">
        <v>-2.9282032302755018E-2</v>
      </c>
      <c r="U86" s="60">
        <v>-8.0000000000000016E-2</v>
      </c>
      <c r="V86" s="60">
        <v>1.332267629550188E-17</v>
      </c>
      <c r="W86" s="60">
        <v>-1.554312234475219E-17</v>
      </c>
      <c r="X86" s="60">
        <v>4.0000000000000063E-2</v>
      </c>
      <c r="Y86" s="60">
        <v>-4.0000000000000042E-2</v>
      </c>
      <c r="Z86" s="60">
        <v>-4.4408920985006263E-18</v>
      </c>
      <c r="AA86" s="60">
        <v>-4.4408920985006258E-17</v>
      </c>
      <c r="AB86" s="60" t="s">
        <v>2489</v>
      </c>
      <c r="AC86" s="60" t="s">
        <v>2490</v>
      </c>
      <c r="AD86" s="60" t="s">
        <v>2491</v>
      </c>
      <c r="AE86" s="60" t="s">
        <v>2492</v>
      </c>
      <c r="AF86" s="60">
        <v>3.4577776001982938</v>
      </c>
      <c r="AG86" s="60">
        <v>3.234120230416623</v>
      </c>
      <c r="AH86" s="60">
        <v>3.6214119406647833E-14</v>
      </c>
      <c r="AI86" s="60">
        <v>1.130882444824361E-14</v>
      </c>
      <c r="AJ86" s="60">
        <v>0</v>
      </c>
      <c r="AK86" s="60">
        <v>0</v>
      </c>
    </row>
    <row r="87" spans="1:37" s="59" customFormat="1" x14ac:dyDescent="0.3">
      <c r="A87" s="61">
        <v>35</v>
      </c>
      <c r="B87" s="60"/>
      <c r="C87" s="60">
        <v>50</v>
      </c>
      <c r="D87" s="60">
        <v>1.9943714141845699E-3</v>
      </c>
      <c r="E87" s="60" t="b">
        <v>0</v>
      </c>
      <c r="F87" s="60">
        <v>2.880000000000001E-2</v>
      </c>
      <c r="G87" s="60">
        <v>8.5743741577959062E-4</v>
      </c>
      <c r="H87" s="60">
        <v>2.928203230275506E-2</v>
      </c>
      <c r="I87" s="60">
        <v>5.5511151231257827E-17</v>
      </c>
      <c r="J87" s="60">
        <v>6.1629758220391547E-33</v>
      </c>
      <c r="K87" s="60">
        <v>4.4408920985006209E-18</v>
      </c>
      <c r="L87" s="60">
        <v>0.12</v>
      </c>
      <c r="M87" s="60">
        <v>0.12</v>
      </c>
      <c r="N87" s="60">
        <v>6.1629758220391547E-33</v>
      </c>
      <c r="O87" s="60">
        <v>4.4408920985006209E-18</v>
      </c>
      <c r="P87" s="60">
        <v>-0.109282032302755</v>
      </c>
      <c r="Q87" s="60">
        <v>-0.16000000000000009</v>
      </c>
      <c r="R87" s="60">
        <v>1.7763568394002511E-17</v>
      </c>
      <c r="S87" s="60">
        <v>-2.2204460492503129E-17</v>
      </c>
      <c r="T87" s="60">
        <v>-7.9999999999999932E-2</v>
      </c>
      <c r="U87" s="60">
        <v>-0.16</v>
      </c>
      <c r="V87" s="60">
        <v>1.7763568394002511E-17</v>
      </c>
      <c r="W87" s="60">
        <v>-1.7763568394002511E-17</v>
      </c>
      <c r="X87" s="60">
        <v>4.0000000000000077E-2</v>
      </c>
      <c r="Y87" s="60">
        <v>-3.9999999999999987E-2</v>
      </c>
      <c r="Z87" s="60">
        <v>1.7763568394002511E-17</v>
      </c>
      <c r="AA87" s="60">
        <v>-2.2204460492503129E-17</v>
      </c>
      <c r="AB87" s="60" t="s">
        <v>2493</v>
      </c>
      <c r="AC87" s="60" t="s">
        <v>2494</v>
      </c>
      <c r="AD87" s="60" t="s">
        <v>2495</v>
      </c>
      <c r="AE87" s="60" t="s">
        <v>2494</v>
      </c>
      <c r="AF87" s="60">
        <v>3.76938504283945</v>
      </c>
      <c r="AG87" s="60">
        <v>3.1256223882291199</v>
      </c>
      <c r="AH87" s="60">
        <v>4.5405353654443572E-14</v>
      </c>
      <c r="AI87" s="60">
        <v>4.2697982091401073E-14</v>
      </c>
      <c r="AJ87" s="60">
        <v>0</v>
      </c>
      <c r="AK87" s="60">
        <v>0</v>
      </c>
    </row>
    <row r="88" spans="1:37" s="59" customFormat="1" x14ac:dyDescent="0.3">
      <c r="A88" s="61">
        <v>36</v>
      </c>
      <c r="B88" s="60"/>
      <c r="C88" s="60">
        <v>50</v>
      </c>
      <c r="D88" s="60">
        <v>1.9710063934326172E-3</v>
      </c>
      <c r="E88" s="60" t="b">
        <v>0</v>
      </c>
      <c r="F88" s="60">
        <v>1.9199999999999971E-2</v>
      </c>
      <c r="G88" s="60">
        <v>1.9446244946775409E-3</v>
      </c>
      <c r="H88" s="60">
        <v>1.8564064605510171E-2</v>
      </c>
      <c r="I88" s="60">
        <v>3.999999999999982E-2</v>
      </c>
      <c r="J88" s="60">
        <v>2.2204460492503131E-18</v>
      </c>
      <c r="K88" s="60">
        <v>3.996802888650564E-17</v>
      </c>
      <c r="L88" s="60">
        <v>6.9282032302755064E-2</v>
      </c>
      <c r="M88" s="60">
        <v>0.1199999999999999</v>
      </c>
      <c r="N88" s="60">
        <v>2.2204460492503131E-18</v>
      </c>
      <c r="O88" s="60">
        <v>3.996802888650564E-17</v>
      </c>
      <c r="P88" s="60">
        <v>5.8564064605510252E-2</v>
      </c>
      <c r="Q88" s="60">
        <v>-1.110223024625157E-16</v>
      </c>
      <c r="R88" s="60">
        <v>2.2204460492503131E-18</v>
      </c>
      <c r="S88" s="60">
        <v>-3.1086244689504392E-17</v>
      </c>
      <c r="T88" s="60">
        <v>4.000000000000007E-2</v>
      </c>
      <c r="U88" s="60">
        <v>-3.9999999999999931E-2</v>
      </c>
      <c r="V88" s="60">
        <v>0</v>
      </c>
      <c r="W88" s="60">
        <v>8.8817841970012525E-18</v>
      </c>
      <c r="X88" s="60">
        <v>0.1092820323027551</v>
      </c>
      <c r="Y88" s="60">
        <v>7.9999999999999988E-2</v>
      </c>
      <c r="Z88" s="60">
        <v>2.2204460492503131E-18</v>
      </c>
      <c r="AA88" s="60">
        <v>-3.1086244689504392E-17</v>
      </c>
      <c r="AB88" s="60" t="s">
        <v>4329</v>
      </c>
      <c r="AC88" s="60" t="s">
        <v>4330</v>
      </c>
      <c r="AD88" s="60" t="s">
        <v>4331</v>
      </c>
      <c r="AE88" s="60" t="s">
        <v>4332</v>
      </c>
      <c r="AF88" s="60">
        <v>3.0470333537893022</v>
      </c>
      <c r="AG88" s="60">
        <v>1.054604265695734</v>
      </c>
      <c r="AH88" s="60">
        <v>3.2754694294246178</v>
      </c>
      <c r="AI88" s="60">
        <v>3.0622219262340091</v>
      </c>
      <c r="AJ88" s="60">
        <v>0</v>
      </c>
      <c r="AK88" s="60">
        <v>0</v>
      </c>
    </row>
    <row r="89" spans="1:37" s="59" customFormat="1" x14ac:dyDescent="0.3">
      <c r="A89" s="61">
        <v>37</v>
      </c>
      <c r="B89" s="60"/>
      <c r="C89" s="60">
        <v>50</v>
      </c>
      <c r="D89" s="60">
        <v>9.9730491638183594E-4</v>
      </c>
      <c r="E89" s="60" t="b">
        <v>0</v>
      </c>
      <c r="F89" s="60">
        <v>0.10748306325798369</v>
      </c>
      <c r="G89" s="60">
        <v>1.540743955509789E-33</v>
      </c>
      <c r="H89" s="60">
        <v>2.775557561562891E-17</v>
      </c>
      <c r="I89" s="60">
        <v>2.775557561562891E-17</v>
      </c>
      <c r="J89" s="60">
        <v>2.5340296737931019E-17</v>
      </c>
      <c r="K89" s="60">
        <v>1.07125645893564E-17</v>
      </c>
      <c r="L89" s="60">
        <v>0.32784609690826533</v>
      </c>
      <c r="M89" s="60">
        <v>0</v>
      </c>
      <c r="N89" s="60">
        <v>1.5543122344752199E-17</v>
      </c>
      <c r="O89" s="60">
        <v>8.881784197001254E-18</v>
      </c>
      <c r="P89" s="60">
        <v>-0.1092820323027551</v>
      </c>
      <c r="Q89" s="60">
        <v>0.16</v>
      </c>
      <c r="R89" s="60">
        <v>4.7544757230434148E-17</v>
      </c>
      <c r="S89" s="60">
        <v>-4.6239701377361407E-17</v>
      </c>
      <c r="T89" s="60">
        <v>-0.1092820323027551</v>
      </c>
      <c r="U89" s="60">
        <v>0.16</v>
      </c>
      <c r="V89" s="60">
        <v>2.2204460492503129E-17</v>
      </c>
      <c r="W89" s="60">
        <v>-3.552713678800501E-17</v>
      </c>
      <c r="X89" s="60">
        <v>0.2185640646055102</v>
      </c>
      <c r="Y89" s="60">
        <v>0.16</v>
      </c>
      <c r="Z89" s="60">
        <v>3.7747582837255331E-17</v>
      </c>
      <c r="AA89" s="60">
        <v>-2.6645352591003759E-17</v>
      </c>
      <c r="AB89" s="60" t="s">
        <v>2496</v>
      </c>
      <c r="AC89" s="60" t="s">
        <v>4333</v>
      </c>
      <c r="AD89" s="60" t="s">
        <v>2497</v>
      </c>
      <c r="AE89" s="60" t="s">
        <v>4334</v>
      </c>
      <c r="AF89" s="60">
        <v>1.7804024031038949E-14</v>
      </c>
      <c r="AG89" s="60">
        <v>4.2222365182255532E-14</v>
      </c>
      <c r="AH89" s="60">
        <v>1.490836136740318E-14</v>
      </c>
      <c r="AI89" s="60">
        <v>1.376228416659802E-14</v>
      </c>
      <c r="AJ89" s="60">
        <v>0</v>
      </c>
      <c r="AK89" s="60">
        <v>0</v>
      </c>
    </row>
    <row r="90" spans="1:37" s="59" customFormat="1" x14ac:dyDescent="0.3">
      <c r="A90" s="61">
        <v>38</v>
      </c>
      <c r="B90" s="60"/>
      <c r="C90" s="60">
        <v>50</v>
      </c>
      <c r="D90" s="60">
        <v>1.4703273773193359E-3</v>
      </c>
      <c r="E90" s="60" t="b">
        <v>0</v>
      </c>
      <c r="F90" s="60">
        <v>8.320000000000001E-2</v>
      </c>
      <c r="G90" s="60">
        <v>8.1852022636457524E-34</v>
      </c>
      <c r="H90" s="60">
        <v>6.9388939039072284E-18</v>
      </c>
      <c r="I90" s="60">
        <v>2.775557561562891E-17</v>
      </c>
      <c r="J90" s="60">
        <v>3.7747582837255331E-17</v>
      </c>
      <c r="K90" s="60">
        <v>1.7763568394002499E-17</v>
      </c>
      <c r="L90" s="60">
        <v>6.9282032302755106E-2</v>
      </c>
      <c r="M90" s="60">
        <v>0.28000000000000003</v>
      </c>
      <c r="N90" s="60">
        <v>3.7747582837255331E-17</v>
      </c>
      <c r="O90" s="60">
        <v>1.7763568394002499E-17</v>
      </c>
      <c r="P90" s="60">
        <v>-3.9999999999999897E-2</v>
      </c>
      <c r="Q90" s="60">
        <v>-0.20000000000000009</v>
      </c>
      <c r="R90" s="60">
        <v>-2.2204460492503131E-18</v>
      </c>
      <c r="S90" s="60">
        <v>-2.6645352591003759E-17</v>
      </c>
      <c r="T90" s="60">
        <v>-3.9999999999999911E-2</v>
      </c>
      <c r="U90" s="60">
        <v>-0.20000000000000009</v>
      </c>
      <c r="V90" s="60">
        <v>3.552713678800501E-17</v>
      </c>
      <c r="W90" s="60">
        <v>-8.8817841970012525E-18</v>
      </c>
      <c r="X90" s="60">
        <v>-0.109282032302755</v>
      </c>
      <c r="Y90" s="60">
        <v>7.9999999999999946E-2</v>
      </c>
      <c r="Z90" s="60">
        <v>-2.2204460492503131E-18</v>
      </c>
      <c r="AA90" s="60">
        <v>-2.6645352591003759E-17</v>
      </c>
      <c r="AB90" s="60" t="s">
        <v>2498</v>
      </c>
      <c r="AC90" s="60" t="s">
        <v>2499</v>
      </c>
      <c r="AD90" s="60" t="s">
        <v>2500</v>
      </c>
      <c r="AE90" s="60" t="s">
        <v>2501</v>
      </c>
      <c r="AF90" s="60">
        <v>1.8190426770172849E-14</v>
      </c>
      <c r="AG90" s="60">
        <v>3.3100321315792668E-14</v>
      </c>
      <c r="AH90" s="60">
        <v>6.6135598403235712E-14</v>
      </c>
      <c r="AI90" s="60">
        <v>4.1533153649537708E-14</v>
      </c>
      <c r="AJ90" s="60">
        <v>0</v>
      </c>
      <c r="AK90" s="60">
        <v>0</v>
      </c>
    </row>
    <row r="91" spans="1:37" s="59" customFormat="1" x14ac:dyDescent="0.3">
      <c r="A91" s="61">
        <v>39</v>
      </c>
      <c r="B91" s="60"/>
      <c r="C91" s="60">
        <v>50</v>
      </c>
      <c r="D91" s="60">
        <v>1.9946098327636719E-3</v>
      </c>
      <c r="E91" s="60" t="b">
        <v>0</v>
      </c>
      <c r="F91" s="60">
        <v>2.5600000000000012E-2</v>
      </c>
      <c r="G91" s="60">
        <v>4.5949932623674258E-4</v>
      </c>
      <c r="H91" s="60">
        <v>2.143593539448985E-2</v>
      </c>
      <c r="I91" s="60">
        <v>0</v>
      </c>
      <c r="J91" s="60">
        <v>1.332267629550188E-17</v>
      </c>
      <c r="K91" s="60">
        <v>8.881784197001254E-18</v>
      </c>
      <c r="L91" s="60">
        <v>0.16</v>
      </c>
      <c r="M91" s="60">
        <v>0</v>
      </c>
      <c r="N91" s="60">
        <v>1.332267629550188E-17</v>
      </c>
      <c r="O91" s="60">
        <v>8.881784197001254E-18</v>
      </c>
      <c r="P91" s="60">
        <v>-0.16784609690826521</v>
      </c>
      <c r="Q91" s="60">
        <v>0.24</v>
      </c>
      <c r="R91" s="60">
        <v>1.332267629550188E-17</v>
      </c>
      <c r="S91" s="60">
        <v>-2.6645352591003759E-17</v>
      </c>
      <c r="T91" s="60">
        <v>-0.18928203230275509</v>
      </c>
      <c r="U91" s="60">
        <v>0.24</v>
      </c>
      <c r="V91" s="60">
        <v>0</v>
      </c>
      <c r="W91" s="60">
        <v>-3.552713678800501E-17</v>
      </c>
      <c r="X91" s="60">
        <v>-2.928203230275506E-2</v>
      </c>
      <c r="Y91" s="60">
        <v>0.24</v>
      </c>
      <c r="Z91" s="60">
        <v>1.332267629550188E-17</v>
      </c>
      <c r="AA91" s="60">
        <v>-2.6645352591003759E-17</v>
      </c>
      <c r="AB91" s="60" t="s">
        <v>4335</v>
      </c>
      <c r="AC91" s="60" t="s">
        <v>4336</v>
      </c>
      <c r="AD91" s="60" t="s">
        <v>4337</v>
      </c>
      <c r="AE91" s="60" t="s">
        <v>4336</v>
      </c>
      <c r="AF91" s="60">
        <v>2.8057448785599299</v>
      </c>
      <c r="AG91" s="60">
        <v>1.876122861529282</v>
      </c>
      <c r="AH91" s="60">
        <v>4.8526625241325398E-14</v>
      </c>
      <c r="AI91" s="60">
        <v>2.9670229389752619E-14</v>
      </c>
      <c r="AJ91" s="60">
        <v>0</v>
      </c>
      <c r="AK91" s="60">
        <v>0</v>
      </c>
    </row>
    <row r="92" spans="1:37" s="59" customFormat="1" x14ac:dyDescent="0.3">
      <c r="A92" s="61">
        <v>40</v>
      </c>
      <c r="B92" s="60"/>
      <c r="C92" s="60">
        <v>50</v>
      </c>
      <c r="D92" s="60">
        <v>1.9943714141845699E-3</v>
      </c>
      <c r="E92" s="60" t="b">
        <v>0</v>
      </c>
      <c r="F92" s="60">
        <v>6.9542562584220383E-2</v>
      </c>
      <c r="G92" s="60">
        <v>8.5743741577959062E-4</v>
      </c>
      <c r="H92" s="60">
        <v>2.928203230275506E-2</v>
      </c>
      <c r="I92" s="60">
        <v>8.3266726846886741E-17</v>
      </c>
      <c r="J92" s="60">
        <v>4.4408920985006332E-18</v>
      </c>
      <c r="K92" s="60">
        <v>8.6529366479568589E-18</v>
      </c>
      <c r="L92" s="60">
        <v>0.1092820323027551</v>
      </c>
      <c r="M92" s="60">
        <v>0.23999999999999991</v>
      </c>
      <c r="N92" s="60">
        <v>4.4408920985006332E-18</v>
      </c>
      <c r="O92" s="60">
        <v>8.6529366479568589E-18</v>
      </c>
      <c r="P92" s="60">
        <v>0.18928203230275509</v>
      </c>
      <c r="Q92" s="60">
        <v>-0.16</v>
      </c>
      <c r="R92" s="60">
        <v>1.332267629550188E-17</v>
      </c>
      <c r="S92" s="60">
        <v>-1.7763568394002511E-17</v>
      </c>
      <c r="T92" s="60">
        <v>0.16000000000000009</v>
      </c>
      <c r="U92" s="60">
        <v>-0.15999999999999989</v>
      </c>
      <c r="V92" s="60">
        <v>1.7763568394002511E-17</v>
      </c>
      <c r="W92" s="60">
        <v>-9.1106317460456461E-18</v>
      </c>
      <c r="X92" s="60">
        <v>5.0717967697244952E-2</v>
      </c>
      <c r="Y92" s="60">
        <v>8.0000000000000043E-2</v>
      </c>
      <c r="Z92" s="60">
        <v>1.332267629550188E-17</v>
      </c>
      <c r="AA92" s="60">
        <v>-1.7763568394002511E-17</v>
      </c>
      <c r="AB92" s="60" t="s">
        <v>2502</v>
      </c>
      <c r="AC92" s="60" t="s">
        <v>4338</v>
      </c>
      <c r="AD92" s="60" t="s">
        <v>2503</v>
      </c>
      <c r="AE92" s="60" t="s">
        <v>4339</v>
      </c>
      <c r="AF92" s="60">
        <v>2.879713324395119</v>
      </c>
      <c r="AG92" s="60">
        <v>4.2021263817681049</v>
      </c>
      <c r="AH92" s="60">
        <v>2.2702676827221789E-14</v>
      </c>
      <c r="AI92" s="60">
        <v>2.134899104570053E-14</v>
      </c>
      <c r="AJ92" s="60">
        <v>0</v>
      </c>
      <c r="AK92" s="60">
        <v>0</v>
      </c>
    </row>
    <row r="93" spans="1:37" s="59" customFormat="1" x14ac:dyDescent="0.3">
      <c r="A93" s="61">
        <v>41</v>
      </c>
      <c r="B93" s="60"/>
      <c r="C93" s="60">
        <v>50</v>
      </c>
      <c r="D93" s="60">
        <v>9.975433349609375E-4</v>
      </c>
      <c r="E93" s="60" t="b">
        <v>0</v>
      </c>
      <c r="F93" s="60">
        <v>6.399999999999996E-3</v>
      </c>
      <c r="G93" s="60">
        <v>8.5743741577959062E-4</v>
      </c>
      <c r="H93" s="60">
        <v>2.928203230275506E-2</v>
      </c>
      <c r="I93" s="60">
        <v>1.387778780781446E-17</v>
      </c>
      <c r="J93" s="60">
        <v>6.6613381477509328E-18</v>
      </c>
      <c r="K93" s="60">
        <v>4.4408920985006209E-18</v>
      </c>
      <c r="L93" s="60">
        <v>6.9282032302755037E-2</v>
      </c>
      <c r="M93" s="60">
        <v>4.0000000000000042E-2</v>
      </c>
      <c r="N93" s="60">
        <v>6.6613381477509328E-18</v>
      </c>
      <c r="O93" s="60">
        <v>4.4408920985006209E-18</v>
      </c>
      <c r="P93" s="60">
        <v>0.39712812921102048</v>
      </c>
      <c r="Q93" s="60">
        <v>0.12</v>
      </c>
      <c r="R93" s="60">
        <v>2.4424906541753441E-17</v>
      </c>
      <c r="S93" s="60">
        <v>-2.2204460492503129E-17</v>
      </c>
      <c r="T93" s="60">
        <v>0.36784609690826542</v>
      </c>
      <c r="U93" s="60">
        <v>0.12</v>
      </c>
      <c r="V93" s="60">
        <v>1.7763568394002511E-17</v>
      </c>
      <c r="W93" s="60">
        <v>-1.7763568394002511E-17</v>
      </c>
      <c r="X93" s="60">
        <v>0.43712812921102051</v>
      </c>
      <c r="Y93" s="60">
        <v>0.16</v>
      </c>
      <c r="Z93" s="60">
        <v>2.4424906541753441E-17</v>
      </c>
      <c r="AA93" s="60">
        <v>-2.2204460492503129E-17</v>
      </c>
      <c r="AB93" s="60" t="s">
        <v>2504</v>
      </c>
      <c r="AC93" s="60" t="s">
        <v>2505</v>
      </c>
      <c r="AD93" s="60" t="s">
        <v>2506</v>
      </c>
      <c r="AE93" s="60" t="s">
        <v>2505</v>
      </c>
      <c r="AF93" s="60">
        <v>2.2660671108668868</v>
      </c>
      <c r="AG93" s="60">
        <v>5.2617831712739083</v>
      </c>
      <c r="AH93" s="60">
        <v>2.8692834654852083E-14</v>
      </c>
      <c r="AI93" s="60">
        <v>0</v>
      </c>
      <c r="AJ93" s="60">
        <v>0</v>
      </c>
      <c r="AK93" s="60">
        <v>0</v>
      </c>
    </row>
    <row r="94" spans="1:37" s="59" customFormat="1" x14ac:dyDescent="0.3">
      <c r="A94" s="61">
        <v>42</v>
      </c>
      <c r="B94" s="60"/>
      <c r="C94" s="60">
        <v>50</v>
      </c>
      <c r="D94" s="60">
        <v>9.5987319946289063E-4</v>
      </c>
      <c r="E94" s="60" t="b">
        <v>0</v>
      </c>
      <c r="F94" s="60">
        <v>3.2000000000000041E-3</v>
      </c>
      <c r="G94" s="60">
        <v>8.5743741577959463E-4</v>
      </c>
      <c r="H94" s="60">
        <v>2.9282032302755129E-2</v>
      </c>
      <c r="I94" s="60">
        <v>1.387778780781446E-17</v>
      </c>
      <c r="J94" s="60">
        <v>6.6613381477509367E-18</v>
      </c>
      <c r="K94" s="60">
        <v>1.332267629550188E-17</v>
      </c>
      <c r="L94" s="60">
        <v>4.0000000000000042E-2</v>
      </c>
      <c r="M94" s="60">
        <v>4.0000000000000008E-2</v>
      </c>
      <c r="N94" s="60">
        <v>6.6613381477509367E-18</v>
      </c>
      <c r="O94" s="60">
        <v>1.332267629550188E-17</v>
      </c>
      <c r="P94" s="60">
        <v>0.12000000000000011</v>
      </c>
      <c r="Q94" s="60">
        <v>0.12</v>
      </c>
      <c r="R94" s="60">
        <v>1.998401444325282E-17</v>
      </c>
      <c r="S94" s="60">
        <v>-8.8817841970012525E-18</v>
      </c>
      <c r="T94" s="60">
        <v>0.14928203230275519</v>
      </c>
      <c r="U94" s="60">
        <v>0.12</v>
      </c>
      <c r="V94" s="60">
        <v>1.332267629550188E-17</v>
      </c>
      <c r="W94" s="60">
        <v>-2.2204460492503129E-17</v>
      </c>
      <c r="X94" s="60">
        <v>0.1092820323027552</v>
      </c>
      <c r="Y94" s="60">
        <v>7.9999999999999988E-2</v>
      </c>
      <c r="Z94" s="60">
        <v>1.998401444325282E-17</v>
      </c>
      <c r="AA94" s="60">
        <v>-8.8817841970012525E-18</v>
      </c>
      <c r="AB94" s="60" t="s">
        <v>4340</v>
      </c>
      <c r="AC94" s="60" t="s">
        <v>4341</v>
      </c>
      <c r="AD94" s="60" t="s">
        <v>2507</v>
      </c>
      <c r="AE94" s="60" t="s">
        <v>4342</v>
      </c>
      <c r="AF94" s="60">
        <v>2.727380477188408</v>
      </c>
      <c r="AG94" s="60">
        <v>3.7779950857177682</v>
      </c>
      <c r="AH94" s="60">
        <v>2.8692834654852083E-14</v>
      </c>
      <c r="AI94" s="60">
        <v>2.656405245532744E-14</v>
      </c>
      <c r="AJ94" s="60">
        <v>0</v>
      </c>
      <c r="AK94" s="60">
        <v>0</v>
      </c>
    </row>
    <row r="95" spans="1:37" s="59" customFormat="1" x14ac:dyDescent="0.3">
      <c r="A95" s="61">
        <v>43</v>
      </c>
      <c r="B95" s="60"/>
      <c r="C95" s="60">
        <v>50</v>
      </c>
      <c r="D95" s="60">
        <v>9.9730491638183594E-4</v>
      </c>
      <c r="E95" s="60" t="b">
        <v>0</v>
      </c>
      <c r="F95" s="60">
        <v>6.3999999999999977E-3</v>
      </c>
      <c r="G95" s="60">
        <v>8.5743741577959268E-4</v>
      </c>
      <c r="H95" s="60">
        <v>2.9282032302755091E-2</v>
      </c>
      <c r="I95" s="60">
        <v>5.5511151231257827E-17</v>
      </c>
      <c r="J95" s="60">
        <v>1.7763568394002511E-17</v>
      </c>
      <c r="K95" s="60">
        <v>8.8817841970012525E-18</v>
      </c>
      <c r="L95" s="60">
        <v>2.0816681711721691E-17</v>
      </c>
      <c r="M95" s="60">
        <v>7.9999999999999988E-2</v>
      </c>
      <c r="N95" s="60">
        <v>1.7763568394002511E-17</v>
      </c>
      <c r="O95" s="60">
        <v>8.8817841970012525E-18</v>
      </c>
      <c r="P95" s="60">
        <v>-2.9282032302755012E-2</v>
      </c>
      <c r="Q95" s="60">
        <v>-8.0000000000000043E-2</v>
      </c>
      <c r="R95" s="60">
        <v>8.8817841970012525E-18</v>
      </c>
      <c r="S95" s="60">
        <v>-1.7763568394002511E-17</v>
      </c>
      <c r="T95" s="60">
        <v>-5.8564064605510099E-2</v>
      </c>
      <c r="U95" s="60">
        <v>-7.9999999999999988E-2</v>
      </c>
      <c r="V95" s="60">
        <v>-8.8817841970012525E-18</v>
      </c>
      <c r="W95" s="60">
        <v>-8.8817841970012525E-18</v>
      </c>
      <c r="X95" s="60">
        <v>-5.856406460551012E-2</v>
      </c>
      <c r="Y95" s="60">
        <v>0</v>
      </c>
      <c r="Z95" s="60">
        <v>8.8817841970012525E-18</v>
      </c>
      <c r="AA95" s="60">
        <v>-1.7763568394002511E-17</v>
      </c>
      <c r="AB95" s="60" t="s">
        <v>2508</v>
      </c>
      <c r="AC95" s="60" t="s">
        <v>4343</v>
      </c>
      <c r="AD95" s="60" t="s">
        <v>2509</v>
      </c>
      <c r="AE95" s="60" t="s">
        <v>4343</v>
      </c>
      <c r="AF95" s="60">
        <v>3.5816221278592102</v>
      </c>
      <c r="AG95" s="60">
        <v>3.1328016582096678</v>
      </c>
      <c r="AH95" s="60">
        <v>3.6214119406647833E-14</v>
      </c>
      <c r="AI95" s="60">
        <v>1.130882444824361E-14</v>
      </c>
      <c r="AJ95" s="60">
        <v>0</v>
      </c>
      <c r="AK95" s="60">
        <v>0</v>
      </c>
    </row>
    <row r="96" spans="1:37" s="59" customFormat="1" x14ac:dyDescent="0.3">
      <c r="A96" s="61">
        <v>44</v>
      </c>
      <c r="B96" s="60"/>
      <c r="C96" s="60">
        <v>50</v>
      </c>
      <c r="D96" s="60">
        <v>9.9730491638183594E-4</v>
      </c>
      <c r="E96" s="60" t="b">
        <v>0</v>
      </c>
      <c r="F96" s="60">
        <v>3.3485125168440807E-2</v>
      </c>
      <c r="G96" s="60">
        <v>1.131487483155918E-2</v>
      </c>
      <c r="H96" s="60">
        <v>9.8564064605510149E-2</v>
      </c>
      <c r="I96" s="60">
        <v>0.04</v>
      </c>
      <c r="J96" s="60">
        <v>4.5769509808878574E-19</v>
      </c>
      <c r="K96" s="60">
        <v>1.867895859018007E-17</v>
      </c>
      <c r="L96" s="60">
        <v>0.17856406460551019</v>
      </c>
      <c r="M96" s="60">
        <v>0.04</v>
      </c>
      <c r="N96" s="60">
        <v>4.4408920985006263E-18</v>
      </c>
      <c r="O96" s="60">
        <v>8.8817841970012448E-18</v>
      </c>
      <c r="P96" s="60">
        <v>-5.0717967697244841E-2</v>
      </c>
      <c r="Q96" s="60">
        <v>7.9999999999999918E-2</v>
      </c>
      <c r="R96" s="60">
        <v>9.3394792950900383E-18</v>
      </c>
      <c r="S96" s="60">
        <v>-3.6442526984182578E-17</v>
      </c>
      <c r="T96" s="60">
        <v>-0.149282032302755</v>
      </c>
      <c r="U96" s="60">
        <v>3.9999999999999918E-2</v>
      </c>
      <c r="V96" s="60">
        <v>8.8817841970012525E-18</v>
      </c>
      <c r="W96" s="60">
        <v>-1.7763568394002511E-17</v>
      </c>
      <c r="X96" s="60">
        <v>2.9282032302755161E-2</v>
      </c>
      <c r="Y96" s="60">
        <v>7.9999999999999918E-2</v>
      </c>
      <c r="Z96" s="60">
        <v>4.4408920985006263E-18</v>
      </c>
      <c r="AA96" s="60">
        <v>-2.6645352591003759E-17</v>
      </c>
      <c r="AB96" s="60" t="s">
        <v>4344</v>
      </c>
      <c r="AC96" s="60" t="s">
        <v>4345</v>
      </c>
      <c r="AD96" s="60" t="s">
        <v>4344</v>
      </c>
      <c r="AE96" s="60" t="s">
        <v>4346</v>
      </c>
      <c r="AF96" s="60">
        <v>14.31748981781211</v>
      </c>
      <c r="AG96" s="60">
        <v>8.4336446482884924</v>
      </c>
      <c r="AH96" s="60">
        <v>3.5050854330972512</v>
      </c>
      <c r="AI96" s="60">
        <v>3.2620013685154778</v>
      </c>
      <c r="AJ96" s="60">
        <v>0</v>
      </c>
      <c r="AK96" s="60">
        <v>0</v>
      </c>
    </row>
    <row r="97" spans="1:37" s="59" customFormat="1" x14ac:dyDescent="0.3">
      <c r="A97" s="61">
        <v>45</v>
      </c>
      <c r="B97" s="60"/>
      <c r="C97" s="60">
        <v>50</v>
      </c>
      <c r="D97" s="60">
        <v>9.9706649780273438E-4</v>
      </c>
      <c r="E97" s="60" t="b">
        <v>0</v>
      </c>
      <c r="F97" s="60">
        <v>2.880000000000001E-2</v>
      </c>
      <c r="G97" s="60">
        <v>1.7148748315591841E-3</v>
      </c>
      <c r="H97" s="60">
        <v>1.0717967697244981E-2</v>
      </c>
      <c r="I97" s="60">
        <v>3.9999999999999973E-2</v>
      </c>
      <c r="J97" s="60">
        <v>0</v>
      </c>
      <c r="K97" s="60">
        <v>1.332267629550188E-17</v>
      </c>
      <c r="L97" s="60">
        <v>0.12000000000000011</v>
      </c>
      <c r="M97" s="60">
        <v>0.12</v>
      </c>
      <c r="N97" s="60">
        <v>0</v>
      </c>
      <c r="O97" s="60">
        <v>1.332267629550188E-17</v>
      </c>
      <c r="P97" s="60">
        <v>-0.1385640646055101</v>
      </c>
      <c r="Q97" s="60">
        <v>-5.5511151231257827E-17</v>
      </c>
      <c r="R97" s="60">
        <v>8.8817841970012525E-18</v>
      </c>
      <c r="S97" s="60">
        <v>-3.552713678800501E-17</v>
      </c>
      <c r="T97" s="60">
        <v>-0.14928203230275511</v>
      </c>
      <c r="U97" s="60">
        <v>-4.0000000000000022E-2</v>
      </c>
      <c r="V97" s="60">
        <v>8.8817841970012525E-18</v>
      </c>
      <c r="W97" s="60">
        <v>-2.2204460492503129E-17</v>
      </c>
      <c r="X97" s="60">
        <v>-2.928203230275506E-2</v>
      </c>
      <c r="Y97" s="60">
        <v>7.9999999999999988E-2</v>
      </c>
      <c r="Z97" s="60">
        <v>8.8817841970012525E-18</v>
      </c>
      <c r="AA97" s="60">
        <v>-3.552713678800501E-17</v>
      </c>
      <c r="AB97" s="60" t="s">
        <v>4347</v>
      </c>
      <c r="AC97" s="60" t="s">
        <v>4348</v>
      </c>
      <c r="AD97" s="60" t="s">
        <v>4349</v>
      </c>
      <c r="AE97" s="60" t="s">
        <v>4348</v>
      </c>
      <c r="AF97" s="60">
        <v>2.76480136932578</v>
      </c>
      <c r="AG97" s="60">
        <v>0.1037096275659338</v>
      </c>
      <c r="AH97" s="60">
        <v>3.2754694294246178</v>
      </c>
      <c r="AI97" s="60">
        <v>3.0622219262340091</v>
      </c>
      <c r="AJ97" s="60">
        <v>0</v>
      </c>
      <c r="AK97" s="60">
        <v>0</v>
      </c>
    </row>
    <row r="98" spans="1:37" s="59" customFormat="1" x14ac:dyDescent="0.3">
      <c r="A98" s="61">
        <v>46</v>
      </c>
      <c r="B98" s="60"/>
      <c r="C98" s="60">
        <v>50</v>
      </c>
      <c r="D98" s="60">
        <v>1.9946098327636719E-3</v>
      </c>
      <c r="E98" s="60" t="b">
        <v>0</v>
      </c>
      <c r="F98" s="60">
        <v>5.4170250336881623E-2</v>
      </c>
      <c r="G98" s="60">
        <v>8.5743741577959387E-4</v>
      </c>
      <c r="H98" s="60">
        <v>2.9282032302755109E-2</v>
      </c>
      <c r="I98" s="60">
        <v>5.5511151231257827E-17</v>
      </c>
      <c r="J98" s="60">
        <v>3.3306690738754689E-17</v>
      </c>
      <c r="K98" s="60">
        <v>2.6645352591003759E-17</v>
      </c>
      <c r="L98" s="60">
        <v>0.2185640646055102</v>
      </c>
      <c r="M98" s="60">
        <v>7.9999999999999988E-2</v>
      </c>
      <c r="N98" s="60">
        <v>3.3306690738754689E-17</v>
      </c>
      <c r="O98" s="60">
        <v>2.6645352591003759E-17</v>
      </c>
      <c r="P98" s="60">
        <v>0.30928203230275508</v>
      </c>
      <c r="Q98" s="60">
        <v>-0.1199999999999999</v>
      </c>
      <c r="R98" s="60">
        <v>3.3306690738754689E-17</v>
      </c>
      <c r="S98" s="60">
        <v>-3.1086244689504392E-17</v>
      </c>
      <c r="T98" s="60">
        <v>0.3385640646055102</v>
      </c>
      <c r="U98" s="60">
        <v>-0.12</v>
      </c>
      <c r="V98" s="60">
        <v>0</v>
      </c>
      <c r="W98" s="60">
        <v>-4.4408920985006263E-18</v>
      </c>
      <c r="X98" s="60">
        <v>0.12</v>
      </c>
      <c r="Y98" s="60">
        <v>-0.04</v>
      </c>
      <c r="Z98" s="60">
        <v>3.3306690738754689E-17</v>
      </c>
      <c r="AA98" s="60">
        <v>-3.1086244689504392E-17</v>
      </c>
      <c r="AB98" s="60" t="s">
        <v>2510</v>
      </c>
      <c r="AC98" s="60" t="s">
        <v>2511</v>
      </c>
      <c r="AD98" s="60" t="s">
        <v>2512</v>
      </c>
      <c r="AE98" s="60" t="s">
        <v>2513</v>
      </c>
      <c r="AF98" s="60">
        <v>2.4299493346941929</v>
      </c>
      <c r="AG98" s="60">
        <v>5.5466914001097738</v>
      </c>
      <c r="AH98" s="60">
        <v>1.1700288524750599E-14</v>
      </c>
      <c r="AI98" s="60">
        <v>0</v>
      </c>
      <c r="AJ98" s="60">
        <v>0</v>
      </c>
      <c r="AK98" s="60">
        <v>0</v>
      </c>
    </row>
    <row r="99" spans="1:37" s="59" customFormat="1" x14ac:dyDescent="0.3">
      <c r="A99" s="61">
        <v>47</v>
      </c>
      <c r="B99" s="60"/>
      <c r="C99" s="60">
        <v>50</v>
      </c>
      <c r="D99" s="60">
        <v>1.9946098327636719E-3</v>
      </c>
      <c r="E99" s="60" t="b">
        <v>0</v>
      </c>
      <c r="F99" s="60">
        <v>7.3370250336881618E-2</v>
      </c>
      <c r="G99" s="60">
        <v>8.5743741577959203E-4</v>
      </c>
      <c r="H99" s="60">
        <v>2.9282032302755081E-2</v>
      </c>
      <c r="I99" s="60">
        <v>8.3266726846886741E-17</v>
      </c>
      <c r="J99" s="60">
        <v>3.552713678800501E-17</v>
      </c>
      <c r="K99" s="60">
        <v>1.332267629550188E-17</v>
      </c>
      <c r="L99" s="60">
        <v>0.21856406460551009</v>
      </c>
      <c r="M99" s="60">
        <v>0.16</v>
      </c>
      <c r="N99" s="60">
        <v>3.552713678800501E-17</v>
      </c>
      <c r="O99" s="60">
        <v>1.332267629550188E-17</v>
      </c>
      <c r="P99" s="60">
        <v>4.163336342344337E-17</v>
      </c>
      <c r="Q99" s="60">
        <v>-8.0000000000000043E-2</v>
      </c>
      <c r="R99" s="60">
        <v>0</v>
      </c>
      <c r="S99" s="60">
        <v>-3.552713678800501E-17</v>
      </c>
      <c r="T99" s="60">
        <v>-2.9282032302755039E-2</v>
      </c>
      <c r="U99" s="60">
        <v>-7.999999999999996E-2</v>
      </c>
      <c r="V99" s="60">
        <v>3.552713678800501E-17</v>
      </c>
      <c r="W99" s="60">
        <v>-2.2204460492503129E-17</v>
      </c>
      <c r="X99" s="60">
        <v>0.18928203230275509</v>
      </c>
      <c r="Y99" s="60">
        <v>8.0000000000000043E-2</v>
      </c>
      <c r="Z99" s="60">
        <v>0</v>
      </c>
      <c r="AA99" s="60">
        <v>-3.552713678800501E-17</v>
      </c>
      <c r="AB99" s="60" t="s">
        <v>2514</v>
      </c>
      <c r="AC99" s="60" t="s">
        <v>4350</v>
      </c>
      <c r="AD99" s="60" t="s">
        <v>2515</v>
      </c>
      <c r="AE99" s="60" t="s">
        <v>4351</v>
      </c>
      <c r="AF99" s="60">
        <v>3.457777600198277</v>
      </c>
      <c r="AG99" s="60">
        <v>3.234120230416607</v>
      </c>
      <c r="AH99" s="60">
        <v>6.0356865677746398E-14</v>
      </c>
      <c r="AI99" s="60">
        <v>1.130882444824361E-14</v>
      </c>
      <c r="AJ99" s="60">
        <v>0</v>
      </c>
      <c r="AK99" s="60">
        <v>0</v>
      </c>
    </row>
    <row r="100" spans="1:37" s="59" customFormat="1" x14ac:dyDescent="0.3">
      <c r="A100" s="61">
        <v>48</v>
      </c>
      <c r="B100" s="60"/>
      <c r="C100" s="60">
        <v>50</v>
      </c>
      <c r="D100" s="60">
        <v>1.9946098327636719E-3</v>
      </c>
      <c r="E100" s="60" t="b">
        <v>0</v>
      </c>
      <c r="F100" s="60">
        <v>2.880000000000001E-2</v>
      </c>
      <c r="G100" s="60">
        <v>1.7148748315591841E-3</v>
      </c>
      <c r="H100" s="60">
        <v>1.071796769724492E-2</v>
      </c>
      <c r="I100" s="60">
        <v>3.999999999999998E-2</v>
      </c>
      <c r="J100" s="60">
        <v>1.3780371393590661E-17</v>
      </c>
      <c r="K100" s="60">
        <v>1.469576158976824E-17</v>
      </c>
      <c r="L100" s="60">
        <v>0.12</v>
      </c>
      <c r="M100" s="60">
        <v>0.12000000000000011</v>
      </c>
      <c r="N100" s="60">
        <v>8.8817841970012525E-18</v>
      </c>
      <c r="O100" s="60">
        <v>4.8985871965894128E-18</v>
      </c>
      <c r="P100" s="60">
        <v>-0.1199999999999999</v>
      </c>
      <c r="Q100" s="60">
        <v>-4.0000000000000063E-2</v>
      </c>
      <c r="R100" s="60">
        <v>2.2662155590591919E-17</v>
      </c>
      <c r="S100" s="60">
        <v>-1.469576158976824E-17</v>
      </c>
      <c r="T100" s="60">
        <v>-0.109282032302755</v>
      </c>
      <c r="U100" s="60">
        <v>-8.0000000000000043E-2</v>
      </c>
      <c r="V100" s="60">
        <v>8.8817841970012525E-18</v>
      </c>
      <c r="W100" s="60">
        <v>0</v>
      </c>
      <c r="X100" s="60">
        <v>1.0717967697244949E-2</v>
      </c>
      <c r="Y100" s="60">
        <v>4.0000000000000042E-2</v>
      </c>
      <c r="Z100" s="60">
        <v>1.7763568394002511E-17</v>
      </c>
      <c r="AA100" s="60">
        <v>-4.8985871965894128E-18</v>
      </c>
      <c r="AB100" s="60" t="s">
        <v>2516</v>
      </c>
      <c r="AC100" s="60" t="s">
        <v>4352</v>
      </c>
      <c r="AD100" s="60" t="s">
        <v>2517</v>
      </c>
      <c r="AE100" s="60" t="s">
        <v>4353</v>
      </c>
      <c r="AF100" s="60">
        <v>0.13998266287489461</v>
      </c>
      <c r="AG100" s="60">
        <v>2.0663982228804838</v>
      </c>
      <c r="AH100" s="60">
        <v>3.1715851281247041</v>
      </c>
      <c r="AI100" s="60">
        <v>2.9712360834077201</v>
      </c>
      <c r="AJ100" s="60">
        <v>0</v>
      </c>
      <c r="AK100" s="60">
        <v>0</v>
      </c>
    </row>
    <row r="101" spans="1:37" s="59" customFormat="1" x14ac:dyDescent="0.3">
      <c r="A101" s="61">
        <v>49</v>
      </c>
      <c r="B101" s="60"/>
      <c r="C101" s="60">
        <v>50</v>
      </c>
      <c r="D101" s="60">
        <v>1.9927024841308589E-3</v>
      </c>
      <c r="E101" s="60" t="b">
        <v>0</v>
      </c>
      <c r="F101" s="60">
        <v>6.399999999999989E-3</v>
      </c>
      <c r="G101" s="60">
        <v>4.594993262367384E-4</v>
      </c>
      <c r="H101" s="60">
        <v>2.143593539448975E-2</v>
      </c>
      <c r="I101" s="60">
        <v>5.5511151231257827E-17</v>
      </c>
      <c r="J101" s="60">
        <v>2.2204460492503058E-18</v>
      </c>
      <c r="K101" s="60">
        <v>2.2204460492503129E-17</v>
      </c>
      <c r="L101" s="60">
        <v>7.9999999999999932E-2</v>
      </c>
      <c r="M101" s="60">
        <v>0</v>
      </c>
      <c r="N101" s="60">
        <v>2.2204460492503058E-18</v>
      </c>
      <c r="O101" s="60">
        <v>2.2204460492503129E-17</v>
      </c>
      <c r="P101" s="60">
        <v>-8.7846096908265253E-2</v>
      </c>
      <c r="Q101" s="60">
        <v>0.24</v>
      </c>
      <c r="R101" s="60">
        <v>1.998401444325282E-17</v>
      </c>
      <c r="S101" s="60">
        <v>-1.332267629550188E-17</v>
      </c>
      <c r="T101" s="60">
        <v>-0.109282032302755</v>
      </c>
      <c r="U101" s="60">
        <v>0.24</v>
      </c>
      <c r="V101" s="60">
        <v>1.7763568394002511E-17</v>
      </c>
      <c r="W101" s="60">
        <v>-3.552713678800501E-17</v>
      </c>
      <c r="X101" s="60">
        <v>-2.9282032302755071E-2</v>
      </c>
      <c r="Y101" s="60">
        <v>0.24</v>
      </c>
      <c r="Z101" s="60">
        <v>1.998401444325282E-17</v>
      </c>
      <c r="AA101" s="60">
        <v>-1.332267629550188E-17</v>
      </c>
      <c r="AB101" s="60" t="s">
        <v>4354</v>
      </c>
      <c r="AC101" s="60" t="s">
        <v>4355</v>
      </c>
      <c r="AD101" s="60" t="s">
        <v>4356</v>
      </c>
      <c r="AE101" s="60" t="s">
        <v>4357</v>
      </c>
      <c r="AF101" s="60">
        <v>2.5397979967194821</v>
      </c>
      <c r="AG101" s="60">
        <v>2.0173751490656748</v>
      </c>
      <c r="AH101" s="60">
        <v>3.2351083494216942E-14</v>
      </c>
      <c r="AI101" s="60">
        <v>1.4835114694876309E-14</v>
      </c>
      <c r="AJ101" s="60">
        <v>0</v>
      </c>
      <c r="AK101" s="60">
        <v>0</v>
      </c>
    </row>
    <row r="102" spans="1:37" s="59" customFormat="1" x14ac:dyDescent="0.3">
      <c r="A102" s="61">
        <v>0</v>
      </c>
      <c r="B102" s="60">
        <v>1.3047552108764651E-3</v>
      </c>
      <c r="C102" s="60">
        <v>50</v>
      </c>
      <c r="D102" s="60">
        <v>9.975433349609375E-4</v>
      </c>
      <c r="E102" s="60" t="b">
        <v>0</v>
      </c>
      <c r="F102" s="60">
        <v>2.8287187078898019E-3</v>
      </c>
      <c r="G102" s="60">
        <v>1.3435935394489811E-3</v>
      </c>
      <c r="H102" s="60">
        <v>3.0717967697244868E-2</v>
      </c>
      <c r="I102" s="60">
        <v>2.0000000000000049E-2</v>
      </c>
      <c r="J102" s="60">
        <v>0.12535898384862251</v>
      </c>
      <c r="K102" s="60">
        <v>0.1732050807568877</v>
      </c>
      <c r="L102" s="60">
        <v>4.928203230275513E-2</v>
      </c>
      <c r="M102" s="60">
        <v>2.0000000000000049E-2</v>
      </c>
      <c r="N102" s="60">
        <v>0.12535898384862251</v>
      </c>
      <c r="O102" s="60">
        <v>0.1732050807568877</v>
      </c>
      <c r="P102" s="60">
        <v>8.7846096908265323E-2</v>
      </c>
      <c r="Q102" s="60">
        <v>0.23999999999999991</v>
      </c>
      <c r="R102" s="60">
        <v>2.2662155590591919E-17</v>
      </c>
      <c r="S102" s="60">
        <v>-3.2001634885681948E-17</v>
      </c>
      <c r="T102" s="60">
        <v>0.11856406460551019</v>
      </c>
      <c r="U102" s="60">
        <v>0.21999999999999989</v>
      </c>
      <c r="V102" s="60">
        <v>0.12535898384862251</v>
      </c>
      <c r="W102" s="60">
        <v>0.1732050807568877</v>
      </c>
      <c r="X102" s="60">
        <v>0.1678460969082653</v>
      </c>
      <c r="Y102" s="60">
        <v>0.23999999999999991</v>
      </c>
      <c r="Z102" s="60">
        <v>1.7763568394002511E-17</v>
      </c>
      <c r="AA102" s="60">
        <v>-2.2204460492503129E-17</v>
      </c>
      <c r="AB102" s="60" t="s">
        <v>2929</v>
      </c>
      <c r="AC102" s="60" t="s">
        <v>4358</v>
      </c>
      <c r="AD102" s="60" t="s">
        <v>2930</v>
      </c>
      <c r="AE102" s="60" t="s">
        <v>4358</v>
      </c>
      <c r="AF102" s="60">
        <v>2.4269064801463989</v>
      </c>
      <c r="AG102" s="60">
        <v>4.2824848780056071</v>
      </c>
      <c r="AH102" s="60">
        <v>2.0807345770806251</v>
      </c>
      <c r="AI102" s="60">
        <v>1.9116053515318641</v>
      </c>
      <c r="AJ102" s="60">
        <v>100</v>
      </c>
      <c r="AK102" s="60">
        <v>99.999999999999915</v>
      </c>
    </row>
    <row r="103" spans="1:37" s="59" customFormat="1" x14ac:dyDescent="0.3">
      <c r="A103" s="61">
        <v>1</v>
      </c>
      <c r="B103" s="60"/>
      <c r="C103" s="60">
        <v>50</v>
      </c>
      <c r="D103" s="60">
        <v>1.9946098327636719E-3</v>
      </c>
      <c r="E103" s="60" t="b">
        <v>0</v>
      </c>
      <c r="F103" s="60">
        <v>8.3712812921102088E-3</v>
      </c>
      <c r="G103" s="60">
        <v>4.0206191045714728E-4</v>
      </c>
      <c r="H103" s="60">
        <v>1.435935394489773E-3</v>
      </c>
      <c r="I103" s="60">
        <v>1.9999999999999969E-2</v>
      </c>
      <c r="J103" s="60">
        <v>1.6076951545867361E-2</v>
      </c>
      <c r="K103" s="60">
        <v>3.4641016151377588E-2</v>
      </c>
      <c r="L103" s="60">
        <v>8.9282032302755124E-2</v>
      </c>
      <c r="M103" s="60">
        <v>1.9999999999999969E-2</v>
      </c>
      <c r="N103" s="60">
        <v>1.6076951545867371E-2</v>
      </c>
      <c r="O103" s="60">
        <v>3.4641016151377567E-2</v>
      </c>
      <c r="P103" s="60">
        <v>5.8564064605510273E-2</v>
      </c>
      <c r="Q103" s="60">
        <v>7.9999999999999946E-2</v>
      </c>
      <c r="R103" s="60">
        <v>1.867895859018008E-17</v>
      </c>
      <c r="S103" s="60">
        <v>-7.7783641164954571E-17</v>
      </c>
      <c r="T103" s="60">
        <v>6.0000000000000039E-2</v>
      </c>
      <c r="U103" s="60">
        <v>5.9999999999999977E-2</v>
      </c>
      <c r="V103" s="60">
        <v>1.6076951545867382E-2</v>
      </c>
      <c r="W103" s="60">
        <v>3.4641016151377518E-2</v>
      </c>
      <c r="X103" s="60">
        <v>0.14928203230275519</v>
      </c>
      <c r="Y103" s="60">
        <v>4.0000000000000008E-2</v>
      </c>
      <c r="Z103" s="60">
        <v>8.8817841970012525E-18</v>
      </c>
      <c r="AA103" s="60">
        <v>-5.8189292378596926E-17</v>
      </c>
      <c r="AB103" s="60" t="s">
        <v>2931</v>
      </c>
      <c r="AC103" s="60" t="s">
        <v>2932</v>
      </c>
      <c r="AD103" s="60" t="s">
        <v>2933</v>
      </c>
      <c r="AE103" s="60" t="s">
        <v>2932</v>
      </c>
      <c r="AF103" s="60">
        <v>0.3491474839388084</v>
      </c>
      <c r="AG103" s="60">
        <v>0.7363592103620854</v>
      </c>
      <c r="AH103" s="60">
        <v>1.78380465510919</v>
      </c>
      <c r="AI103" s="60">
        <v>1.658043383182696</v>
      </c>
      <c r="AJ103" s="60">
        <v>100.0000000000001</v>
      </c>
      <c r="AK103" s="60">
        <v>100.000000000009</v>
      </c>
    </row>
    <row r="104" spans="1:37" s="59" customFormat="1" x14ac:dyDescent="0.3">
      <c r="A104" s="61">
        <v>2</v>
      </c>
      <c r="B104" s="60"/>
      <c r="C104" s="60">
        <v>50</v>
      </c>
      <c r="D104" s="60">
        <v>9.9730491638183594E-4</v>
      </c>
      <c r="E104" s="60" t="b">
        <v>0</v>
      </c>
      <c r="F104" s="60">
        <v>1.040000000000001E-2</v>
      </c>
      <c r="G104" s="60">
        <v>4.8615612366939142E-4</v>
      </c>
      <c r="H104" s="60">
        <v>9.2820323027551221E-3</v>
      </c>
      <c r="I104" s="60">
        <v>2.0000000000000049E-2</v>
      </c>
      <c r="J104" s="60">
        <v>0.1039230484541326</v>
      </c>
      <c r="K104" s="60">
        <v>0.1039230484541326</v>
      </c>
      <c r="L104" s="60">
        <v>1.9999999999999959E-2</v>
      </c>
      <c r="M104" s="60">
        <v>0.1</v>
      </c>
      <c r="N104" s="60">
        <v>0.1039230484541326</v>
      </c>
      <c r="O104" s="60">
        <v>0.1039230484541326</v>
      </c>
      <c r="P104" s="60">
        <v>0.1092820323027552</v>
      </c>
      <c r="Q104" s="60">
        <v>7.9999999999999988E-2</v>
      </c>
      <c r="R104" s="60">
        <v>1.554312234475219E-17</v>
      </c>
      <c r="S104" s="60">
        <v>-4.4408920985006258E-17</v>
      </c>
      <c r="T104" s="60">
        <v>0.11856406460551031</v>
      </c>
      <c r="U104" s="60">
        <v>5.9999999999999942E-2</v>
      </c>
      <c r="V104" s="60">
        <v>0.1039230484541326</v>
      </c>
      <c r="W104" s="60">
        <v>-0.1039230484541326</v>
      </c>
      <c r="X104" s="60">
        <v>0.1385640646055103</v>
      </c>
      <c r="Y104" s="60">
        <v>0.16</v>
      </c>
      <c r="Z104" s="60">
        <v>1.554312234475219E-17</v>
      </c>
      <c r="AA104" s="60">
        <v>-4.4408920985006258E-17</v>
      </c>
      <c r="AB104" s="60" t="s">
        <v>2934</v>
      </c>
      <c r="AC104" s="60" t="s">
        <v>4359</v>
      </c>
      <c r="AD104" s="60" t="s">
        <v>2935</v>
      </c>
      <c r="AE104" s="60" t="s">
        <v>4359</v>
      </c>
      <c r="AF104" s="60">
        <v>0.43364142696012298</v>
      </c>
      <c r="AG104" s="60">
        <v>1.782376860323887</v>
      </c>
      <c r="AH104" s="60">
        <v>1.78380465510919</v>
      </c>
      <c r="AI104" s="60">
        <v>1.6580433831827459</v>
      </c>
      <c r="AJ104" s="60">
        <v>100</v>
      </c>
      <c r="AK104" s="60">
        <v>99.999999999999972</v>
      </c>
    </row>
    <row r="105" spans="1:37" s="59" customFormat="1" x14ac:dyDescent="0.3">
      <c r="A105" s="61">
        <v>3</v>
      </c>
      <c r="B105" s="60"/>
      <c r="C105" s="60">
        <v>50</v>
      </c>
      <c r="D105" s="60">
        <v>2.0234584808349609E-3</v>
      </c>
      <c r="E105" s="60" t="b">
        <v>0</v>
      </c>
      <c r="F105" s="60">
        <v>6.5148748315591847E-3</v>
      </c>
      <c r="G105" s="60">
        <v>3.4462449467755692E-4</v>
      </c>
      <c r="H105" s="60">
        <v>1.856406460551021E-2</v>
      </c>
      <c r="I105" s="60">
        <v>1.387778780781446E-17</v>
      </c>
      <c r="J105" s="60">
        <v>1.071796769724489E-2</v>
      </c>
      <c r="K105" s="60">
        <v>4.440892098500627E-18</v>
      </c>
      <c r="L105" s="60">
        <v>1.071796769724488E-2</v>
      </c>
      <c r="M105" s="60">
        <v>0.08</v>
      </c>
      <c r="N105" s="60">
        <v>1.071796769724489E-2</v>
      </c>
      <c r="O105" s="60">
        <v>4.440892098500627E-18</v>
      </c>
      <c r="P105" s="60">
        <v>-6.9282032302755037E-2</v>
      </c>
      <c r="Q105" s="60">
        <v>-0.12000000000000011</v>
      </c>
      <c r="R105" s="60">
        <v>-6.661338147750939E-18</v>
      </c>
      <c r="S105" s="60">
        <v>-2.2204460492503129E-17</v>
      </c>
      <c r="T105" s="60">
        <v>-5.0717967697244827E-2</v>
      </c>
      <c r="U105" s="60">
        <v>-0.12000000000000011</v>
      </c>
      <c r="V105" s="60">
        <v>-1.0717967697244901E-2</v>
      </c>
      <c r="W105" s="60">
        <v>-2.6645352591003759E-17</v>
      </c>
      <c r="X105" s="60">
        <v>-3.9999999999999952E-2</v>
      </c>
      <c r="Y105" s="60">
        <v>-4.0000000000000098E-2</v>
      </c>
      <c r="Z105" s="60">
        <v>-6.661338147750939E-18</v>
      </c>
      <c r="AA105" s="60">
        <v>-2.2204460492503129E-17</v>
      </c>
      <c r="AB105" s="60" t="s">
        <v>2936</v>
      </c>
      <c r="AC105" s="60" t="s">
        <v>2937</v>
      </c>
      <c r="AD105" s="60" t="s">
        <v>2938</v>
      </c>
      <c r="AE105" s="60" t="s">
        <v>2937</v>
      </c>
      <c r="AF105" s="60">
        <v>2.2756632908150012</v>
      </c>
      <c r="AG105" s="60">
        <v>2.0239910278810149</v>
      </c>
      <c r="AH105" s="60">
        <v>1.1700288524750599E-14</v>
      </c>
      <c r="AI105" s="60">
        <v>2.1965016403383451E-14</v>
      </c>
      <c r="AJ105" s="60">
        <v>99.999999999999829</v>
      </c>
      <c r="AK105" s="60">
        <v>100</v>
      </c>
    </row>
    <row r="106" spans="1:37" s="59" customFormat="1" x14ac:dyDescent="0.3">
      <c r="A106" s="61">
        <v>4</v>
      </c>
      <c r="B106" s="60"/>
      <c r="C106" s="60">
        <v>50</v>
      </c>
      <c r="D106" s="60">
        <v>1.0101795196533201E-3</v>
      </c>
      <c r="E106" s="60" t="b">
        <v>1</v>
      </c>
      <c r="F106" s="60">
        <v>2.143593539448982E-4</v>
      </c>
      <c r="G106" s="60">
        <v>2.143593539448982E-4</v>
      </c>
      <c r="H106" s="60">
        <v>1.4641016151377549E-2</v>
      </c>
      <c r="I106" s="60">
        <v>3.4694469519536142E-17</v>
      </c>
      <c r="J106" s="60">
        <v>5.4641016151377571E-2</v>
      </c>
      <c r="K106" s="60">
        <v>4.4408920985006239E-18</v>
      </c>
      <c r="L106" s="60">
        <v>1.4641016151377549E-2</v>
      </c>
      <c r="M106" s="60">
        <v>3.4694469519536142E-17</v>
      </c>
      <c r="N106" s="60">
        <v>5.4641016151377571E-2</v>
      </c>
      <c r="O106" s="60">
        <v>4.4408920985006239E-18</v>
      </c>
      <c r="P106" s="60">
        <v>1.0717967697244941E-2</v>
      </c>
      <c r="Q106" s="60">
        <v>4.0000000000000042E-2</v>
      </c>
      <c r="R106" s="60">
        <v>2.2204460492503131E-18</v>
      </c>
      <c r="S106" s="60">
        <v>-3.9968028886505628E-17</v>
      </c>
      <c r="T106" s="60">
        <v>-3.9230484541326006E-3</v>
      </c>
      <c r="U106" s="60">
        <v>4.000000000000007E-2</v>
      </c>
      <c r="V106" s="60">
        <v>5.4641016151377571E-2</v>
      </c>
      <c r="W106" s="60">
        <v>-3.552713678800501E-17</v>
      </c>
      <c r="X106" s="60">
        <v>1.0717967697244941E-2</v>
      </c>
      <c r="Y106" s="60">
        <v>4.0000000000000042E-2</v>
      </c>
      <c r="Z106" s="60">
        <v>2.2204460492503131E-18</v>
      </c>
      <c r="AA106" s="60">
        <v>-3.9968028886505628E-17</v>
      </c>
      <c r="AB106" s="60" t="s">
        <v>2939</v>
      </c>
      <c r="AC106" s="60" t="s">
        <v>4360</v>
      </c>
      <c r="AD106" s="60" t="s">
        <v>2939</v>
      </c>
      <c r="AE106" s="60" t="s">
        <v>4360</v>
      </c>
      <c r="AF106" s="60">
        <v>1.6247252235906109</v>
      </c>
      <c r="AG106" s="60">
        <v>1.6107010489114979</v>
      </c>
      <c r="AH106" s="60">
        <v>0</v>
      </c>
      <c r="AI106" s="60">
        <v>1.241550647303777E-14</v>
      </c>
      <c r="AJ106" s="60">
        <v>100</v>
      </c>
      <c r="AK106" s="60">
        <v>99.999999999999972</v>
      </c>
    </row>
    <row r="107" spans="1:37" s="59" customFormat="1" x14ac:dyDescent="0.3">
      <c r="A107" s="61">
        <v>5</v>
      </c>
      <c r="B107" s="60"/>
      <c r="C107" s="60">
        <v>50</v>
      </c>
      <c r="D107" s="60">
        <v>9.9778175354003906E-4</v>
      </c>
      <c r="E107" s="60" t="b">
        <v>0</v>
      </c>
      <c r="F107" s="60">
        <v>4.9599999999999991E-2</v>
      </c>
      <c r="G107" s="60">
        <v>4.2871870788979748E-4</v>
      </c>
      <c r="H107" s="60">
        <v>5.358983848622545E-3</v>
      </c>
      <c r="I107" s="60">
        <v>0.02</v>
      </c>
      <c r="J107" s="60">
        <v>0.22784609690826521</v>
      </c>
      <c r="K107" s="60">
        <v>0.1732050807568877</v>
      </c>
      <c r="L107" s="60">
        <v>3.4641016151377463E-2</v>
      </c>
      <c r="M107" s="60">
        <v>0.22</v>
      </c>
      <c r="N107" s="60">
        <v>0.22784609690826521</v>
      </c>
      <c r="O107" s="60">
        <v>0.1732050807568877</v>
      </c>
      <c r="P107" s="60">
        <v>-0.17856406460551011</v>
      </c>
      <c r="Q107" s="60">
        <v>-4.0000000000000077E-2</v>
      </c>
      <c r="R107" s="60">
        <v>1.1102230246251571E-17</v>
      </c>
      <c r="S107" s="60">
        <v>-2.2204460492503129E-17</v>
      </c>
      <c r="T107" s="60">
        <v>-0.1839230484541326</v>
      </c>
      <c r="U107" s="60">
        <v>-6.0000000000000081E-2</v>
      </c>
      <c r="V107" s="60">
        <v>-0.22784609690826521</v>
      </c>
      <c r="W107" s="60">
        <v>0.1732050807568877</v>
      </c>
      <c r="X107" s="60">
        <v>-0.21856406460551009</v>
      </c>
      <c r="Y107" s="60">
        <v>0.15999999999999989</v>
      </c>
      <c r="Z107" s="60">
        <v>1.1102230246251571E-17</v>
      </c>
      <c r="AA107" s="60">
        <v>-2.2204460492503129E-17</v>
      </c>
      <c r="AB107" s="60" t="s">
        <v>2940</v>
      </c>
      <c r="AC107" s="60" t="s">
        <v>4361</v>
      </c>
      <c r="AD107" s="60" t="s">
        <v>2941</v>
      </c>
      <c r="AE107" s="60" t="s">
        <v>4362</v>
      </c>
      <c r="AF107" s="60">
        <v>1.4606674977573619</v>
      </c>
      <c r="AG107" s="60">
        <v>5.0402766045990151E-2</v>
      </c>
      <c r="AH107" s="60">
        <v>1.611345155723201</v>
      </c>
      <c r="AI107" s="60">
        <v>1.508021480896816</v>
      </c>
      <c r="AJ107" s="60">
        <v>100</v>
      </c>
      <c r="AK107" s="60">
        <v>100</v>
      </c>
    </row>
    <row r="108" spans="1:37" s="59" customFormat="1" x14ac:dyDescent="0.3">
      <c r="A108" s="61">
        <v>6</v>
      </c>
      <c r="B108" s="60"/>
      <c r="C108" s="60">
        <v>50</v>
      </c>
      <c r="D108" s="60">
        <v>1.0190010070800779E-3</v>
      </c>
      <c r="E108" s="60" t="b">
        <v>0</v>
      </c>
      <c r="F108" s="60">
        <v>3.3270765814495902E-2</v>
      </c>
      <c r="G108" s="60">
        <v>6.4307806183469508E-4</v>
      </c>
      <c r="H108" s="60">
        <v>2.5358983848622469E-2</v>
      </c>
      <c r="I108" s="60">
        <v>8.3266726846886741E-17</v>
      </c>
      <c r="J108" s="60">
        <v>0.19320508075688769</v>
      </c>
      <c r="K108" s="60">
        <v>6.928203230275512E-2</v>
      </c>
      <c r="L108" s="60">
        <v>0.16392304845413261</v>
      </c>
      <c r="M108" s="60">
        <v>8.0000000000000016E-2</v>
      </c>
      <c r="N108" s="60">
        <v>0.19320508075688769</v>
      </c>
      <c r="O108" s="60">
        <v>6.928203230275512E-2</v>
      </c>
      <c r="P108" s="60">
        <v>2.9282032302755171E-2</v>
      </c>
      <c r="Q108" s="60">
        <v>7.9999999999999905E-2</v>
      </c>
      <c r="R108" s="60">
        <v>1.998401444325282E-17</v>
      </c>
      <c r="S108" s="60">
        <v>-3.1086244689504392E-17</v>
      </c>
      <c r="T108" s="60">
        <v>5.4641016151377633E-2</v>
      </c>
      <c r="U108" s="60">
        <v>7.9999999999999988E-2</v>
      </c>
      <c r="V108" s="60">
        <v>-0.19320508075688769</v>
      </c>
      <c r="W108" s="60">
        <v>-6.9282032302755148E-2</v>
      </c>
      <c r="X108" s="60">
        <v>0.2185640646055102</v>
      </c>
      <c r="Y108" s="60">
        <v>0.16</v>
      </c>
      <c r="Z108" s="60">
        <v>1.998401444325282E-17</v>
      </c>
      <c r="AA108" s="60">
        <v>-3.1086244689504392E-17</v>
      </c>
      <c r="AB108" s="60" t="s">
        <v>2942</v>
      </c>
      <c r="AC108" s="60" t="s">
        <v>4363</v>
      </c>
      <c r="AD108" s="60" t="s">
        <v>2943</v>
      </c>
      <c r="AE108" s="60" t="s">
        <v>4364</v>
      </c>
      <c r="AF108" s="60">
        <v>2.6160905403900818</v>
      </c>
      <c r="AG108" s="60">
        <v>2.9484977951196161</v>
      </c>
      <c r="AH108" s="60">
        <v>4.1475892339424688E-14</v>
      </c>
      <c r="AI108" s="60">
        <v>3.8502470534873143E-14</v>
      </c>
      <c r="AJ108" s="60">
        <v>100</v>
      </c>
      <c r="AK108" s="60">
        <v>100</v>
      </c>
    </row>
    <row r="109" spans="1:37" s="59" customFormat="1" x14ac:dyDescent="0.3">
      <c r="A109" s="61">
        <v>7</v>
      </c>
      <c r="B109" s="60"/>
      <c r="C109" s="60">
        <v>50</v>
      </c>
      <c r="D109" s="60">
        <v>9.9730491638183594E-4</v>
      </c>
      <c r="E109" s="60" t="b">
        <v>0</v>
      </c>
      <c r="F109" s="60">
        <v>1.008615612366939E-2</v>
      </c>
      <c r="G109" s="60">
        <v>7.99999999999997E-4</v>
      </c>
      <c r="H109" s="60">
        <v>1.999999999999991E-2</v>
      </c>
      <c r="I109" s="60">
        <v>2.0000000000000021E-2</v>
      </c>
      <c r="J109" s="60">
        <v>0.33320508075688771</v>
      </c>
      <c r="K109" s="60">
        <v>0.1732050807568877</v>
      </c>
      <c r="L109" s="60">
        <v>9.2820323027551777E-3</v>
      </c>
      <c r="M109" s="60">
        <v>0.1</v>
      </c>
      <c r="N109" s="60">
        <v>0.33320508075688771</v>
      </c>
      <c r="O109" s="60">
        <v>0.1732050807568877</v>
      </c>
      <c r="P109" s="60">
        <v>0.17856406460551019</v>
      </c>
      <c r="Q109" s="60">
        <v>-0.12</v>
      </c>
      <c r="R109" s="60">
        <v>2.6645352591003759E-17</v>
      </c>
      <c r="S109" s="60">
        <v>-3.1086244689504392E-17</v>
      </c>
      <c r="T109" s="60">
        <v>0.15856406460551031</v>
      </c>
      <c r="U109" s="60">
        <v>-0.1</v>
      </c>
      <c r="V109" s="60">
        <v>0.33320508075688771</v>
      </c>
      <c r="W109" s="60">
        <v>0.1732050807568877</v>
      </c>
      <c r="X109" s="60">
        <v>0.14928203230275511</v>
      </c>
      <c r="Y109" s="60">
        <v>-0.2</v>
      </c>
      <c r="Z109" s="60">
        <v>2.6645352591003759E-17</v>
      </c>
      <c r="AA109" s="60">
        <v>-3.1086244689504392E-17</v>
      </c>
      <c r="AB109" s="60" t="s">
        <v>2944</v>
      </c>
      <c r="AC109" s="60" t="s">
        <v>2945</v>
      </c>
      <c r="AD109" s="60" t="s">
        <v>2946</v>
      </c>
      <c r="AE109" s="60" t="s">
        <v>4365</v>
      </c>
      <c r="AF109" s="60">
        <v>1.4737541601597739</v>
      </c>
      <c r="AG109" s="60">
        <v>3.4826469838358909</v>
      </c>
      <c r="AH109" s="60">
        <v>1.5610377436021381</v>
      </c>
      <c r="AI109" s="60">
        <v>1.463870517193304</v>
      </c>
      <c r="AJ109" s="60">
        <v>100</v>
      </c>
      <c r="AK109" s="60">
        <v>99.999999999999986</v>
      </c>
    </row>
    <row r="110" spans="1:37" s="59" customFormat="1" x14ac:dyDescent="0.3">
      <c r="A110" s="61">
        <v>8</v>
      </c>
      <c r="B110" s="60"/>
      <c r="C110" s="60">
        <v>50</v>
      </c>
      <c r="D110" s="60">
        <v>9.9730491638183594E-4</v>
      </c>
      <c r="E110" s="60" t="b">
        <v>0</v>
      </c>
      <c r="F110" s="60">
        <v>7.9999999999999917E-4</v>
      </c>
      <c r="G110" s="60">
        <v>4.8615612366938952E-4</v>
      </c>
      <c r="H110" s="60">
        <v>9.2820323027550805E-3</v>
      </c>
      <c r="I110" s="60">
        <v>2.0000000000000021E-2</v>
      </c>
      <c r="J110" s="60">
        <v>0.16535898384862241</v>
      </c>
      <c r="K110" s="60">
        <v>3.4641016151377498E-2</v>
      </c>
      <c r="L110" s="60">
        <v>1.999999999999999E-2</v>
      </c>
      <c r="M110" s="60">
        <v>1.999999999999999E-2</v>
      </c>
      <c r="N110" s="60">
        <v>0.16535898384862241</v>
      </c>
      <c r="O110" s="60">
        <v>3.4641016151377532E-2</v>
      </c>
      <c r="P110" s="60">
        <v>6.9282032302755134E-2</v>
      </c>
      <c r="Q110" s="60">
        <v>0.2</v>
      </c>
      <c r="R110" s="60">
        <v>2.31198506886807E-17</v>
      </c>
      <c r="S110" s="60">
        <v>-5.5121485574362661E-17</v>
      </c>
      <c r="T110" s="60">
        <v>6.0000000000000053E-2</v>
      </c>
      <c r="U110" s="60">
        <v>0.18</v>
      </c>
      <c r="V110" s="60">
        <v>-0.16535898384862241</v>
      </c>
      <c r="W110" s="60">
        <v>-3.464101615137756E-2</v>
      </c>
      <c r="X110" s="60">
        <v>8.0000000000000043E-2</v>
      </c>
      <c r="Y110" s="60">
        <v>0.16</v>
      </c>
      <c r="Z110" s="60">
        <v>1.332267629550188E-17</v>
      </c>
      <c r="AA110" s="60">
        <v>-3.552713678800501E-17</v>
      </c>
      <c r="AB110" s="60" t="s">
        <v>2947</v>
      </c>
      <c r="AC110" s="60" t="s">
        <v>4366</v>
      </c>
      <c r="AD110" s="60" t="s">
        <v>2948</v>
      </c>
      <c r="AE110" s="60" t="s">
        <v>4367</v>
      </c>
      <c r="AF110" s="60">
        <v>1.412099815962369</v>
      </c>
      <c r="AG110" s="60">
        <v>0.50747477447607126</v>
      </c>
      <c r="AH110" s="60">
        <v>1.9976048667296751</v>
      </c>
      <c r="AI110" s="60">
        <v>1.8412119395913069</v>
      </c>
      <c r="AJ110" s="60">
        <v>100</v>
      </c>
      <c r="AK110" s="60">
        <v>100</v>
      </c>
    </row>
    <row r="111" spans="1:37" s="59" customFormat="1" x14ac:dyDescent="0.3">
      <c r="A111" s="61">
        <v>9</v>
      </c>
      <c r="B111" s="60"/>
      <c r="C111" s="60">
        <v>50</v>
      </c>
      <c r="D111" s="60">
        <v>9.975433349609375E-4</v>
      </c>
      <c r="E111" s="60" t="b">
        <v>0</v>
      </c>
      <c r="F111" s="60">
        <v>6.614359353944904E-3</v>
      </c>
      <c r="G111" s="60">
        <v>2.1435935394489711E-4</v>
      </c>
      <c r="H111" s="60">
        <v>1.4641016151377509E-2</v>
      </c>
      <c r="I111" s="60">
        <v>4.163336342344337E-17</v>
      </c>
      <c r="J111" s="60">
        <v>7.60769515458673E-2</v>
      </c>
      <c r="K111" s="60">
        <v>0.13856406460551021</v>
      </c>
      <c r="L111" s="60">
        <v>1.464101615137758E-2</v>
      </c>
      <c r="M111" s="60">
        <v>8.0000000000000029E-2</v>
      </c>
      <c r="N111" s="60">
        <v>7.60769515458673E-2</v>
      </c>
      <c r="O111" s="60">
        <v>0.13856406460551021</v>
      </c>
      <c r="P111" s="60">
        <v>2.9282032302755129E-2</v>
      </c>
      <c r="Q111" s="60">
        <v>7.9999999999999932E-2</v>
      </c>
      <c r="R111" s="60">
        <v>4.4408920985006258E-17</v>
      </c>
      <c r="S111" s="60">
        <v>-2.6645352591003759E-17</v>
      </c>
      <c r="T111" s="60">
        <v>1.464101615137762E-2</v>
      </c>
      <c r="U111" s="60">
        <v>7.9999999999999974E-2</v>
      </c>
      <c r="V111" s="60">
        <v>7.6076951545867341E-2</v>
      </c>
      <c r="W111" s="60">
        <v>0.13856406460551021</v>
      </c>
      <c r="X111" s="60">
        <v>4.4408920985006258E-17</v>
      </c>
      <c r="Y111" s="60">
        <v>-5.3290705182007512E-17</v>
      </c>
      <c r="Z111" s="60">
        <v>4.4408920985006258E-17</v>
      </c>
      <c r="AA111" s="60">
        <v>-2.6645352591003759E-17</v>
      </c>
      <c r="AB111" s="60" t="s">
        <v>2949</v>
      </c>
      <c r="AC111" s="60" t="s">
        <v>4368</v>
      </c>
      <c r="AD111" s="60" t="s">
        <v>2950</v>
      </c>
      <c r="AE111" s="60" t="s">
        <v>4368</v>
      </c>
      <c r="AF111" s="60">
        <v>1.575409719883494</v>
      </c>
      <c r="AG111" s="60">
        <v>1.626662931756736</v>
      </c>
      <c r="AH111" s="60">
        <v>1.382529744647489E-14</v>
      </c>
      <c r="AI111" s="60">
        <v>3.8502470534873143E-14</v>
      </c>
      <c r="AJ111" s="60">
        <v>99.999999999999972</v>
      </c>
      <c r="AK111" s="60">
        <v>99.999999999999375</v>
      </c>
    </row>
    <row r="112" spans="1:37" s="59" customFormat="1" x14ac:dyDescent="0.3">
      <c r="A112" s="61">
        <v>10</v>
      </c>
      <c r="B112" s="60"/>
      <c r="C112" s="60">
        <v>50</v>
      </c>
      <c r="D112" s="60">
        <v>9.9706649780273438E-4</v>
      </c>
      <c r="E112" s="60" t="b">
        <v>0</v>
      </c>
      <c r="F112" s="60">
        <v>3.2256406460551022E-2</v>
      </c>
      <c r="G112" s="60">
        <v>7.9999999999999906E-4</v>
      </c>
      <c r="H112" s="60">
        <v>0.02</v>
      </c>
      <c r="I112" s="60">
        <v>1.999999999999998E-2</v>
      </c>
      <c r="J112" s="60">
        <v>0.26392304845413272</v>
      </c>
      <c r="K112" s="60">
        <v>0.17320508075688781</v>
      </c>
      <c r="L112" s="60">
        <v>0.1692820323027551</v>
      </c>
      <c r="M112" s="60">
        <v>6.0000000000000053E-2</v>
      </c>
      <c r="N112" s="60">
        <v>0.26392304845413272</v>
      </c>
      <c r="O112" s="60">
        <v>0.17320508075688781</v>
      </c>
      <c r="P112" s="60">
        <v>-1.0717967697244819E-2</v>
      </c>
      <c r="Q112" s="60">
        <v>-0.12000000000000011</v>
      </c>
      <c r="R112" s="60">
        <v>3.552713678800501E-17</v>
      </c>
      <c r="S112" s="60">
        <v>-4.5324311181183839E-17</v>
      </c>
      <c r="T112" s="60">
        <v>-3.071796769724482E-2</v>
      </c>
      <c r="U112" s="60">
        <v>-0.1400000000000001</v>
      </c>
      <c r="V112" s="60">
        <v>0.26392304845413272</v>
      </c>
      <c r="W112" s="60">
        <v>0.1732050807568877</v>
      </c>
      <c r="X112" s="60">
        <v>0.13856406460551021</v>
      </c>
      <c r="Y112" s="60">
        <v>-8.0000000000000043E-2</v>
      </c>
      <c r="Z112" s="60">
        <v>3.552713678800501E-17</v>
      </c>
      <c r="AA112" s="60">
        <v>-4.5324311181183839E-17</v>
      </c>
      <c r="AB112" s="60" t="s">
        <v>2951</v>
      </c>
      <c r="AC112" s="60" t="s">
        <v>4369</v>
      </c>
      <c r="AD112" s="60" t="s">
        <v>2952</v>
      </c>
      <c r="AE112" s="60" t="s">
        <v>4370</v>
      </c>
      <c r="AF112" s="60">
        <v>2.987240554501656</v>
      </c>
      <c r="AG112" s="60">
        <v>1.700818488216824</v>
      </c>
      <c r="AH112" s="60">
        <v>1.513776498607992</v>
      </c>
      <c r="AI112" s="60">
        <v>1.422231268734617</v>
      </c>
      <c r="AJ112" s="60">
        <v>100</v>
      </c>
      <c r="AK112" s="60">
        <v>99.999999999999957</v>
      </c>
    </row>
    <row r="113" spans="1:37" s="59" customFormat="1" x14ac:dyDescent="0.3">
      <c r="A113" s="61">
        <v>11</v>
      </c>
      <c r="B113" s="60"/>
      <c r="C113" s="60">
        <v>50</v>
      </c>
      <c r="D113" s="60">
        <v>1.9943714141845699E-3</v>
      </c>
      <c r="E113" s="60" t="b">
        <v>0</v>
      </c>
      <c r="F113" s="60">
        <v>1.3542562584220401E-2</v>
      </c>
      <c r="G113" s="60">
        <v>1.599999999999996E-3</v>
      </c>
      <c r="H113" s="60">
        <v>3.9999999999999952E-2</v>
      </c>
      <c r="I113" s="60">
        <v>1.387778780781446E-17</v>
      </c>
      <c r="J113" s="60">
        <v>0.17856406460551019</v>
      </c>
      <c r="K113" s="60">
        <v>0.1385640646055103</v>
      </c>
      <c r="L113" s="60">
        <v>0.1092820323027551</v>
      </c>
      <c r="M113" s="60">
        <v>4.0000000000000008E-2</v>
      </c>
      <c r="N113" s="60">
        <v>0.17856406460551019</v>
      </c>
      <c r="O113" s="60">
        <v>0.1385640646055103</v>
      </c>
      <c r="P113" s="60">
        <v>-9.8564064605510149E-2</v>
      </c>
      <c r="Q113" s="60">
        <v>0.12</v>
      </c>
      <c r="R113" s="60">
        <v>2.2204460492503131E-18</v>
      </c>
      <c r="S113" s="60">
        <v>-4.8849813083506888E-17</v>
      </c>
      <c r="T113" s="60">
        <v>-0.1385640646055101</v>
      </c>
      <c r="U113" s="60">
        <v>0.12</v>
      </c>
      <c r="V113" s="60">
        <v>-0.17856406460551019</v>
      </c>
      <c r="W113" s="60">
        <v>0.13856406460551021</v>
      </c>
      <c r="X113" s="60">
        <v>-2.9282032302755039E-2</v>
      </c>
      <c r="Y113" s="60">
        <v>7.9999999999999988E-2</v>
      </c>
      <c r="Z113" s="60">
        <v>2.2204460492503131E-18</v>
      </c>
      <c r="AA113" s="60">
        <v>-4.8849813083506888E-17</v>
      </c>
      <c r="AB113" s="60" t="s">
        <v>4371</v>
      </c>
      <c r="AC113" s="60" t="s">
        <v>4372</v>
      </c>
      <c r="AD113" s="60" t="s">
        <v>4373</v>
      </c>
      <c r="AE113" s="60" t="s">
        <v>4374</v>
      </c>
      <c r="AF113" s="60">
        <v>5.0904444496299206</v>
      </c>
      <c r="AG113" s="60">
        <v>3.7632390773482198</v>
      </c>
      <c r="AH113" s="60">
        <v>2.8692834654852083E-14</v>
      </c>
      <c r="AI113" s="60">
        <v>0</v>
      </c>
      <c r="AJ113" s="60">
        <v>99.999999999999986</v>
      </c>
      <c r="AK113" s="60">
        <v>100</v>
      </c>
    </row>
    <row r="114" spans="1:37" s="59" customFormat="1" x14ac:dyDescent="0.3">
      <c r="A114" s="61">
        <v>12</v>
      </c>
      <c r="B114" s="60"/>
      <c r="C114" s="60">
        <v>50</v>
      </c>
      <c r="D114" s="60">
        <v>9.9730491638183594E-4</v>
      </c>
      <c r="E114" s="60" t="b">
        <v>0</v>
      </c>
      <c r="F114" s="60">
        <v>3.1999999999999949E-3</v>
      </c>
      <c r="G114" s="60">
        <v>8.5743741577958975E-4</v>
      </c>
      <c r="H114" s="60">
        <v>2.9282032302755039E-2</v>
      </c>
      <c r="I114" s="60">
        <v>0</v>
      </c>
      <c r="J114" s="60">
        <v>8.0000000000000016E-2</v>
      </c>
      <c r="K114" s="60">
        <v>0.13856406460551021</v>
      </c>
      <c r="L114" s="60">
        <v>3.9999999999999952E-2</v>
      </c>
      <c r="M114" s="60">
        <v>3.999999999999998E-2</v>
      </c>
      <c r="N114" s="60">
        <v>8.0000000000000016E-2</v>
      </c>
      <c r="O114" s="60">
        <v>0.13856406460551021</v>
      </c>
      <c r="P114" s="60">
        <v>-5.2041704279304213E-18</v>
      </c>
      <c r="Q114" s="60">
        <v>0.32</v>
      </c>
      <c r="R114" s="60">
        <v>2.8865798640254071E-17</v>
      </c>
      <c r="S114" s="60">
        <v>-2.6645352591003759E-17</v>
      </c>
      <c r="T114" s="60">
        <v>-2.928203230275505E-2</v>
      </c>
      <c r="U114" s="60">
        <v>0.32</v>
      </c>
      <c r="V114" s="60">
        <v>-7.9999999999999988E-2</v>
      </c>
      <c r="W114" s="60">
        <v>-0.13856406460551021</v>
      </c>
      <c r="X114" s="60">
        <v>1.0717967697244901E-2</v>
      </c>
      <c r="Y114" s="60">
        <v>0.36</v>
      </c>
      <c r="Z114" s="60">
        <v>2.8865798640254071E-17</v>
      </c>
      <c r="AA114" s="60">
        <v>-2.6645352591003759E-17</v>
      </c>
      <c r="AB114" s="60" t="s">
        <v>2953</v>
      </c>
      <c r="AC114" s="60" t="s">
        <v>2954</v>
      </c>
      <c r="AD114" s="60" t="s">
        <v>2955</v>
      </c>
      <c r="AE114" s="60" t="s">
        <v>2954</v>
      </c>
      <c r="AF114" s="60">
        <v>3.1042429189178238</v>
      </c>
      <c r="AG114" s="60">
        <v>2.9227823882711919</v>
      </c>
      <c r="AH114" s="60">
        <v>0</v>
      </c>
      <c r="AI114" s="60">
        <v>1.608935025054366E-14</v>
      </c>
      <c r="AJ114" s="60">
        <v>100</v>
      </c>
      <c r="AK114" s="60">
        <v>100.0000000000003</v>
      </c>
    </row>
    <row r="115" spans="1:37" s="59" customFormat="1" x14ac:dyDescent="0.3">
      <c r="A115" s="61">
        <v>13</v>
      </c>
      <c r="B115" s="60"/>
      <c r="C115" s="60">
        <v>50</v>
      </c>
      <c r="D115" s="60">
        <v>9.9706649780273438E-4</v>
      </c>
      <c r="E115" s="60" t="b">
        <v>0</v>
      </c>
      <c r="F115" s="60">
        <v>4.7999999999999996E-3</v>
      </c>
      <c r="G115" s="60">
        <v>4.2871870788979899E-4</v>
      </c>
      <c r="H115" s="60">
        <v>5.3589838486224339E-3</v>
      </c>
      <c r="I115" s="60">
        <v>2.000000000000007E-2</v>
      </c>
      <c r="J115" s="60">
        <v>4.9282032302755109E-2</v>
      </c>
      <c r="K115" s="60">
        <v>3.4641016151377553E-2</v>
      </c>
      <c r="L115" s="60">
        <v>3.4641016151377553E-2</v>
      </c>
      <c r="M115" s="60">
        <v>0.06</v>
      </c>
      <c r="N115" s="60">
        <v>4.9282032302755109E-2</v>
      </c>
      <c r="O115" s="60">
        <v>3.4641016151377553E-2</v>
      </c>
      <c r="P115" s="60">
        <v>-0.19712812921102041</v>
      </c>
      <c r="Q115" s="60">
        <v>0.32000000000000012</v>
      </c>
      <c r="R115" s="60">
        <v>1.998401444325282E-17</v>
      </c>
      <c r="S115" s="60">
        <v>-3.552713678800501E-17</v>
      </c>
      <c r="T115" s="60">
        <v>-0.20248711305964279</v>
      </c>
      <c r="U115" s="60">
        <v>0.3</v>
      </c>
      <c r="V115" s="60">
        <v>-4.9282032302755088E-2</v>
      </c>
      <c r="W115" s="60">
        <v>-3.4641016151377588E-2</v>
      </c>
      <c r="X115" s="60">
        <v>-0.16784609690826521</v>
      </c>
      <c r="Y115" s="60">
        <v>0.24</v>
      </c>
      <c r="Z115" s="60">
        <v>1.998401444325282E-17</v>
      </c>
      <c r="AA115" s="60">
        <v>-3.552713678800501E-17</v>
      </c>
      <c r="AB115" s="60" t="s">
        <v>4375</v>
      </c>
      <c r="AC115" s="60" t="s">
        <v>4376</v>
      </c>
      <c r="AD115" s="60" t="s">
        <v>4377</v>
      </c>
      <c r="AE115" s="60" t="s">
        <v>4378</v>
      </c>
      <c r="AF115" s="60">
        <v>1.3304234766169201</v>
      </c>
      <c r="AG115" s="60">
        <v>4.586465033619834E-2</v>
      </c>
      <c r="AH115" s="60">
        <v>2.2696348886905189</v>
      </c>
      <c r="AI115" s="60">
        <v>2.0698768587389451</v>
      </c>
      <c r="AJ115" s="60">
        <v>100</v>
      </c>
      <c r="AK115" s="60">
        <v>100.0000000000001</v>
      </c>
    </row>
    <row r="116" spans="1:37" s="59" customFormat="1" x14ac:dyDescent="0.3">
      <c r="A116" s="61">
        <v>14</v>
      </c>
      <c r="B116" s="60"/>
      <c r="C116" s="60">
        <v>50</v>
      </c>
      <c r="D116" s="60">
        <v>1.9946098327636719E-3</v>
      </c>
      <c r="E116" s="60" t="b">
        <v>0</v>
      </c>
      <c r="F116" s="60">
        <v>2.545846837100818E-2</v>
      </c>
      <c r="G116" s="60">
        <v>4.0206191045714701E-4</v>
      </c>
      <c r="H116" s="60">
        <v>1.435935394489773E-3</v>
      </c>
      <c r="I116" s="60">
        <v>1.9999999999999959E-2</v>
      </c>
      <c r="J116" s="60">
        <v>0.1253589838486224</v>
      </c>
      <c r="K116" s="60">
        <v>3.4641016151377567E-2</v>
      </c>
      <c r="L116" s="60">
        <v>0.14784609690826531</v>
      </c>
      <c r="M116" s="60">
        <v>5.9999999999999942E-2</v>
      </c>
      <c r="N116" s="60">
        <v>0.1253589838486224</v>
      </c>
      <c r="O116" s="60">
        <v>3.4641016151377567E-2</v>
      </c>
      <c r="P116" s="60">
        <v>8.0000000000000016E-2</v>
      </c>
      <c r="Q116" s="60">
        <v>0.16</v>
      </c>
      <c r="R116" s="60">
        <v>1.554312234475219E-17</v>
      </c>
      <c r="S116" s="60">
        <v>-3.9968028886505628E-17</v>
      </c>
      <c r="T116" s="60">
        <v>7.8564064605510242E-2</v>
      </c>
      <c r="U116" s="60">
        <v>0.14000000000000001</v>
      </c>
      <c r="V116" s="60">
        <v>-0.1253589838486224</v>
      </c>
      <c r="W116" s="60">
        <v>3.4641016151377532E-2</v>
      </c>
      <c r="X116" s="60">
        <v>-6.9282032302755078E-2</v>
      </c>
      <c r="Y116" s="60">
        <v>0.2</v>
      </c>
      <c r="Z116" s="60">
        <v>1.554312234475219E-17</v>
      </c>
      <c r="AA116" s="60">
        <v>-3.9968028886505628E-17</v>
      </c>
      <c r="AB116" s="60" t="s">
        <v>2956</v>
      </c>
      <c r="AC116" s="60" t="s">
        <v>2957</v>
      </c>
      <c r="AD116" s="60" t="s">
        <v>2958</v>
      </c>
      <c r="AE116" s="60" t="s">
        <v>2959</v>
      </c>
      <c r="AF116" s="60">
        <v>0.62101497542100581</v>
      </c>
      <c r="AG116" s="60">
        <v>0.39810606885173372</v>
      </c>
      <c r="AH116" s="60">
        <v>1.920862385728684</v>
      </c>
      <c r="AI116" s="60">
        <v>1.7758187653259381</v>
      </c>
      <c r="AJ116" s="60">
        <v>100</v>
      </c>
      <c r="AK116" s="60">
        <v>100</v>
      </c>
    </row>
    <row r="117" spans="1:37" s="59" customFormat="1" x14ac:dyDescent="0.3">
      <c r="A117" s="61">
        <v>15</v>
      </c>
      <c r="B117" s="60"/>
      <c r="C117" s="60">
        <v>50</v>
      </c>
      <c r="D117" s="60">
        <v>9.9730491638183594E-4</v>
      </c>
      <c r="E117" s="60" t="b">
        <v>0</v>
      </c>
      <c r="F117" s="60">
        <v>1.9200000000000019E-2</v>
      </c>
      <c r="G117" s="60">
        <v>6.1629758220391547E-33</v>
      </c>
      <c r="H117" s="60">
        <v>5.5511151231257827E-17</v>
      </c>
      <c r="I117" s="60">
        <v>5.5511151231257827E-17</v>
      </c>
      <c r="J117" s="60">
        <v>9.8564064605510163E-2</v>
      </c>
      <c r="K117" s="60">
        <v>6.9282032302755064E-2</v>
      </c>
      <c r="L117" s="60">
        <v>0.13856406460551021</v>
      </c>
      <c r="M117" s="60">
        <v>5.5511151231257827E-17</v>
      </c>
      <c r="N117" s="60">
        <v>9.8564064605510163E-2</v>
      </c>
      <c r="O117" s="60">
        <v>6.9282032302755064E-2</v>
      </c>
      <c r="P117" s="60">
        <v>2.9282032302755129E-2</v>
      </c>
      <c r="Q117" s="60">
        <v>7.9999999999999932E-2</v>
      </c>
      <c r="R117" s="60">
        <v>1.1102230246251571E-17</v>
      </c>
      <c r="S117" s="60">
        <v>-2.6645352591003759E-17</v>
      </c>
      <c r="T117" s="60">
        <v>2.9282032302755182E-2</v>
      </c>
      <c r="U117" s="60">
        <v>7.9999999999999988E-2</v>
      </c>
      <c r="V117" s="60">
        <v>-9.8564064605510149E-2</v>
      </c>
      <c r="W117" s="60">
        <v>6.9282032302755037E-2</v>
      </c>
      <c r="X117" s="60">
        <v>-0.1092820323027551</v>
      </c>
      <c r="Y117" s="60">
        <v>7.9999999999999932E-2</v>
      </c>
      <c r="Z117" s="60">
        <v>1.1102230246251571E-17</v>
      </c>
      <c r="AA117" s="60">
        <v>-2.6645352591003759E-17</v>
      </c>
      <c r="AB117" s="60" t="s">
        <v>4379</v>
      </c>
      <c r="AC117" s="60" t="s">
        <v>4380</v>
      </c>
      <c r="AD117" s="60" t="s">
        <v>4381</v>
      </c>
      <c r="AE117" s="60" t="s">
        <v>4382</v>
      </c>
      <c r="AF117" s="60">
        <v>1.55544441127535E-14</v>
      </c>
      <c r="AG117" s="60">
        <v>3.3166505739874401E-14</v>
      </c>
      <c r="AH117" s="60">
        <v>4.1475892339424688E-14</v>
      </c>
      <c r="AI117" s="60">
        <v>3.8502470534873143E-14</v>
      </c>
      <c r="AJ117" s="60">
        <v>100</v>
      </c>
      <c r="AK117" s="60">
        <v>100</v>
      </c>
    </row>
    <row r="118" spans="1:37" s="59" customFormat="1" x14ac:dyDescent="0.3">
      <c r="A118" s="61">
        <v>16</v>
      </c>
      <c r="B118" s="60"/>
      <c r="C118" s="60">
        <v>50</v>
      </c>
      <c r="D118" s="60">
        <v>1.9941329956054692E-3</v>
      </c>
      <c r="E118" s="60" t="b">
        <v>0</v>
      </c>
      <c r="F118" s="60">
        <v>1.3542562584220409E-2</v>
      </c>
      <c r="G118" s="60">
        <v>9.7231224733878045E-4</v>
      </c>
      <c r="H118" s="60">
        <v>2.392304845413265E-2</v>
      </c>
      <c r="I118" s="60">
        <v>2.0000000000000049E-2</v>
      </c>
      <c r="J118" s="60">
        <v>0.12928203230275509</v>
      </c>
      <c r="K118" s="60">
        <v>3.4641016151377553E-2</v>
      </c>
      <c r="L118" s="60">
        <v>0.11464101615137751</v>
      </c>
      <c r="M118" s="60">
        <v>2.0000000000000049E-2</v>
      </c>
      <c r="N118" s="60">
        <v>0.12928203230275509</v>
      </c>
      <c r="O118" s="60">
        <v>3.4641016151377553E-2</v>
      </c>
      <c r="P118" s="60">
        <v>-0.24784609690826531</v>
      </c>
      <c r="Q118" s="60">
        <v>0.24</v>
      </c>
      <c r="R118" s="60">
        <v>-4.4408920985006263E-18</v>
      </c>
      <c r="S118" s="60">
        <v>-3.552713678800501E-17</v>
      </c>
      <c r="T118" s="60">
        <v>-0.22392304845413261</v>
      </c>
      <c r="U118" s="60">
        <v>0.26</v>
      </c>
      <c r="V118" s="60">
        <v>0.12928203230275509</v>
      </c>
      <c r="W118" s="60">
        <v>-3.4641016151377588E-2</v>
      </c>
      <c r="X118" s="60">
        <v>-0.1092820323027551</v>
      </c>
      <c r="Y118" s="60">
        <v>0.24</v>
      </c>
      <c r="Z118" s="60">
        <v>-4.4408920985006263E-18</v>
      </c>
      <c r="AA118" s="60">
        <v>-3.552713678800501E-17</v>
      </c>
      <c r="AB118" s="60" t="s">
        <v>4383</v>
      </c>
      <c r="AC118" s="60" t="s">
        <v>2960</v>
      </c>
      <c r="AD118" s="60" t="s">
        <v>2961</v>
      </c>
      <c r="AE118" s="60" t="s">
        <v>2960</v>
      </c>
      <c r="AF118" s="60">
        <v>3.9152791129360822</v>
      </c>
      <c r="AG118" s="60">
        <v>1.615932531338234</v>
      </c>
      <c r="AH118" s="60">
        <v>2.171083549295699</v>
      </c>
      <c r="AI118" s="60">
        <v>1.98759530808416</v>
      </c>
      <c r="AJ118" s="60">
        <v>100</v>
      </c>
      <c r="AK118" s="60">
        <v>99.999999999999986</v>
      </c>
    </row>
    <row r="119" spans="1:37" s="59" customFormat="1" x14ac:dyDescent="0.3">
      <c r="A119" s="61">
        <v>17</v>
      </c>
      <c r="B119" s="60"/>
      <c r="C119" s="60">
        <v>50</v>
      </c>
      <c r="D119" s="60">
        <v>1.9943714141845699E-3</v>
      </c>
      <c r="E119" s="60" t="b">
        <v>0</v>
      </c>
      <c r="F119" s="60">
        <v>3.2256406460551022E-2</v>
      </c>
      <c r="G119" s="60">
        <v>7.999999999999982E-4</v>
      </c>
      <c r="H119" s="60">
        <v>0.02</v>
      </c>
      <c r="I119" s="60">
        <v>1.9999999999999948E-2</v>
      </c>
      <c r="J119" s="60">
        <v>4.5358983848622463E-2</v>
      </c>
      <c r="K119" s="60">
        <v>0.1039230484541326</v>
      </c>
      <c r="L119" s="60">
        <v>0.1692820323027551</v>
      </c>
      <c r="M119" s="60">
        <v>6.0000000000000032E-2</v>
      </c>
      <c r="N119" s="60">
        <v>4.5358983848622463E-2</v>
      </c>
      <c r="O119" s="60">
        <v>0.1039230484541326</v>
      </c>
      <c r="P119" s="60">
        <v>-7.9999999999999905E-2</v>
      </c>
      <c r="Q119" s="60">
        <v>-1.3183898417423729E-16</v>
      </c>
      <c r="R119" s="60">
        <v>2.2204460492503131E-18</v>
      </c>
      <c r="S119" s="60">
        <v>-2.2204460492503129E-17</v>
      </c>
      <c r="T119" s="60">
        <v>-9.9999999999999908E-2</v>
      </c>
      <c r="U119" s="60">
        <v>-2.000000000000008E-2</v>
      </c>
      <c r="V119" s="60">
        <v>4.5358983848622463E-2</v>
      </c>
      <c r="W119" s="60">
        <v>-0.1039230484541326</v>
      </c>
      <c r="X119" s="60">
        <v>6.9282032302755162E-2</v>
      </c>
      <c r="Y119" s="60">
        <v>3.9999999999999952E-2</v>
      </c>
      <c r="Z119" s="60">
        <v>2.2204460492503131E-18</v>
      </c>
      <c r="AA119" s="60">
        <v>-2.2204460492503129E-17</v>
      </c>
      <c r="AB119" s="60" t="s">
        <v>2962</v>
      </c>
      <c r="AC119" s="60" t="s">
        <v>2963</v>
      </c>
      <c r="AD119" s="60" t="s">
        <v>2964</v>
      </c>
      <c r="AE119" s="60" t="s">
        <v>2963</v>
      </c>
      <c r="AF119" s="60">
        <v>3.139696277805236</v>
      </c>
      <c r="AG119" s="60">
        <v>1.53218548984089</v>
      </c>
      <c r="AH119" s="60">
        <v>1.6650030476242259</v>
      </c>
      <c r="AI119" s="60">
        <v>1.554918490593993</v>
      </c>
      <c r="AJ119" s="60">
        <v>99.999999999999829</v>
      </c>
      <c r="AK119" s="60">
        <v>99.999999999999972</v>
      </c>
    </row>
    <row r="120" spans="1:37" s="59" customFormat="1" x14ac:dyDescent="0.3">
      <c r="A120" s="61">
        <v>18</v>
      </c>
      <c r="B120" s="60"/>
      <c r="C120" s="60">
        <v>50</v>
      </c>
      <c r="D120" s="60">
        <v>2.5124549865722661E-3</v>
      </c>
      <c r="E120" s="60" t="b">
        <v>0</v>
      </c>
      <c r="F120" s="60">
        <v>4.1600000000000012E-2</v>
      </c>
      <c r="G120" s="60">
        <v>8.5743741577959463E-4</v>
      </c>
      <c r="H120" s="60">
        <v>2.9282032302755129E-2</v>
      </c>
      <c r="I120" s="60">
        <v>4.8572257327350599E-17</v>
      </c>
      <c r="J120" s="60">
        <v>0.08</v>
      </c>
      <c r="K120" s="60">
        <v>7.3478807948841153E-18</v>
      </c>
      <c r="L120" s="60">
        <v>3.999999999999998E-2</v>
      </c>
      <c r="M120" s="60">
        <v>0.2</v>
      </c>
      <c r="N120" s="60">
        <v>0.08</v>
      </c>
      <c r="O120" s="60">
        <v>7.3478807948841153E-18</v>
      </c>
      <c r="P120" s="60">
        <v>-6.9282032302755078E-2</v>
      </c>
      <c r="Q120" s="60">
        <v>-3.9999999999999987E-2</v>
      </c>
      <c r="R120" s="60">
        <v>2.4424906541753441E-17</v>
      </c>
      <c r="S120" s="60">
        <v>-2.2204460492503129E-17</v>
      </c>
      <c r="T120" s="60">
        <v>-3.9999999999999952E-2</v>
      </c>
      <c r="U120" s="60">
        <v>-4.0000000000000042E-2</v>
      </c>
      <c r="V120" s="60">
        <v>-7.9999999999999974E-2</v>
      </c>
      <c r="W120" s="60">
        <v>-2.9552341287387247E-17</v>
      </c>
      <c r="X120" s="60">
        <v>3.1086244689504392E-17</v>
      </c>
      <c r="Y120" s="60">
        <v>0.16</v>
      </c>
      <c r="Z120" s="60">
        <v>2.4424906541753441E-17</v>
      </c>
      <c r="AA120" s="60">
        <v>-2.2204460492503129E-17</v>
      </c>
      <c r="AB120" s="60" t="s">
        <v>2965</v>
      </c>
      <c r="AC120" s="60" t="s">
        <v>2966</v>
      </c>
      <c r="AD120" s="60" t="s">
        <v>2967</v>
      </c>
      <c r="AE120" s="60" t="s">
        <v>2968</v>
      </c>
      <c r="AF120" s="60">
        <v>3.4621661986894838</v>
      </c>
      <c r="AG120" s="60">
        <v>3.162985303297936</v>
      </c>
      <c r="AH120" s="60">
        <v>1.246676727231597E-14</v>
      </c>
      <c r="AI120" s="60">
        <v>1.165512575009703E-14</v>
      </c>
      <c r="AJ120" s="60">
        <v>100</v>
      </c>
      <c r="AK120" s="60">
        <v>100</v>
      </c>
    </row>
    <row r="121" spans="1:37" s="59" customFormat="1" x14ac:dyDescent="0.3">
      <c r="A121" s="61">
        <v>19</v>
      </c>
      <c r="B121" s="60"/>
      <c r="C121" s="60">
        <v>50</v>
      </c>
      <c r="D121" s="60">
        <v>1.9946098327636719E-3</v>
      </c>
      <c r="E121" s="60" t="b">
        <v>0</v>
      </c>
      <c r="F121" s="60">
        <v>2.6457437415779599E-2</v>
      </c>
      <c r="G121" s="60">
        <v>4.5949932623674323E-4</v>
      </c>
      <c r="H121" s="60">
        <v>2.1435935394489861E-2</v>
      </c>
      <c r="I121" s="60">
        <v>2.775557561562891E-17</v>
      </c>
      <c r="J121" s="60">
        <v>6.9282032302755064E-2</v>
      </c>
      <c r="K121" s="60">
        <v>6.9282032302755175E-2</v>
      </c>
      <c r="L121" s="60">
        <v>2.9282032302755071E-2</v>
      </c>
      <c r="M121" s="60">
        <v>0.16</v>
      </c>
      <c r="N121" s="60">
        <v>6.9282032302755078E-2</v>
      </c>
      <c r="O121" s="60">
        <v>6.9282032302755134E-2</v>
      </c>
      <c r="P121" s="60">
        <v>2.9282032302755109E-2</v>
      </c>
      <c r="Q121" s="60">
        <v>0.16</v>
      </c>
      <c r="R121" s="60">
        <v>4.1798809278860777E-17</v>
      </c>
      <c r="S121" s="60">
        <v>-1.102429711487253E-16</v>
      </c>
      <c r="T121" s="60">
        <v>5.0717967697244973E-2</v>
      </c>
      <c r="U121" s="60">
        <v>0.16</v>
      </c>
      <c r="V121" s="60">
        <v>6.9282032302755106E-2</v>
      </c>
      <c r="W121" s="60">
        <v>6.9282032302755064E-2</v>
      </c>
      <c r="X121" s="60">
        <v>8.0000000000000043E-2</v>
      </c>
      <c r="Y121" s="60">
        <v>-3.552713678800501E-17</v>
      </c>
      <c r="Z121" s="60">
        <v>2.2204460492503129E-17</v>
      </c>
      <c r="AA121" s="60">
        <v>-7.105427357601002E-17</v>
      </c>
      <c r="AB121" s="60" t="s">
        <v>2969</v>
      </c>
      <c r="AC121" s="60" t="s">
        <v>4384</v>
      </c>
      <c r="AD121" s="60" t="s">
        <v>2970</v>
      </c>
      <c r="AE121" s="60" t="s">
        <v>4384</v>
      </c>
      <c r="AF121" s="60">
        <v>2.1768723607342508</v>
      </c>
      <c r="AG121" s="60">
        <v>2.4268654883630099</v>
      </c>
      <c r="AH121" s="60">
        <v>1.490836136740318E-14</v>
      </c>
      <c r="AI121" s="60">
        <v>1.376228416659802E-14</v>
      </c>
      <c r="AJ121" s="60">
        <v>100</v>
      </c>
      <c r="AK121" s="60">
        <v>99.99999999999973</v>
      </c>
    </row>
    <row r="122" spans="1:37" s="59" customFormat="1" x14ac:dyDescent="0.3">
      <c r="A122" s="61">
        <v>20</v>
      </c>
      <c r="B122" s="60"/>
      <c r="C122" s="60">
        <v>50</v>
      </c>
      <c r="D122" s="60">
        <v>9.975433349609375E-4</v>
      </c>
      <c r="E122" s="60" t="b">
        <v>0</v>
      </c>
      <c r="F122" s="60">
        <v>8.3712812921102088E-3</v>
      </c>
      <c r="G122" s="60">
        <v>4.861561236693861E-4</v>
      </c>
      <c r="H122" s="60">
        <v>9.2820323027551221E-3</v>
      </c>
      <c r="I122" s="60">
        <v>1.999999999999991E-2</v>
      </c>
      <c r="J122" s="60">
        <v>2.392304845413263E-2</v>
      </c>
      <c r="K122" s="60">
        <v>3.4641016151377581E-2</v>
      </c>
      <c r="L122" s="60">
        <v>8.9282032302755124E-2</v>
      </c>
      <c r="M122" s="60">
        <v>1.9999999999999969E-2</v>
      </c>
      <c r="N122" s="60">
        <v>2.392304845413263E-2</v>
      </c>
      <c r="O122" s="60">
        <v>3.4641016151377581E-2</v>
      </c>
      <c r="P122" s="60">
        <v>-0.18928203230275509</v>
      </c>
      <c r="Q122" s="60">
        <v>7.9999999999999877E-2</v>
      </c>
      <c r="R122" s="60">
        <v>2.4424906541753441E-17</v>
      </c>
      <c r="S122" s="60">
        <v>-4.8849813083506888E-17</v>
      </c>
      <c r="T122" s="60">
        <v>-0.19856406460551021</v>
      </c>
      <c r="U122" s="60">
        <v>5.9999999999999963E-2</v>
      </c>
      <c r="V122" s="60">
        <v>-2.3923048454132609E-2</v>
      </c>
      <c r="W122" s="60">
        <v>3.4641016151377532E-2</v>
      </c>
      <c r="X122" s="60">
        <v>-0.1092820323027551</v>
      </c>
      <c r="Y122" s="60">
        <v>7.9999999999999932E-2</v>
      </c>
      <c r="Z122" s="60">
        <v>2.4424906541753441E-17</v>
      </c>
      <c r="AA122" s="60">
        <v>-4.8849813083506888E-17</v>
      </c>
      <c r="AB122" s="60" t="s">
        <v>4385</v>
      </c>
      <c r="AC122" s="60" t="s">
        <v>4386</v>
      </c>
      <c r="AD122" s="60" t="s">
        <v>4387</v>
      </c>
      <c r="AE122" s="60" t="s">
        <v>4388</v>
      </c>
      <c r="AF122" s="60">
        <v>1.9828355899942911</v>
      </c>
      <c r="AG122" s="60">
        <v>0.40234421294941569</v>
      </c>
      <c r="AH122" s="60">
        <v>1.7838046551091771</v>
      </c>
      <c r="AI122" s="60">
        <v>1.658043383182696</v>
      </c>
      <c r="AJ122" s="60">
        <v>100</v>
      </c>
      <c r="AK122" s="60">
        <v>100.0000000000001</v>
      </c>
    </row>
    <row r="123" spans="1:37" s="59" customFormat="1" x14ac:dyDescent="0.3">
      <c r="A123" s="61">
        <v>21</v>
      </c>
      <c r="B123" s="60"/>
      <c r="C123" s="60">
        <v>50</v>
      </c>
      <c r="D123" s="60">
        <v>9.9730491638183594E-4</v>
      </c>
      <c r="E123" s="60" t="b">
        <v>0</v>
      </c>
      <c r="F123" s="60">
        <v>3.2099484522385723E-2</v>
      </c>
      <c r="G123" s="60">
        <v>6.4307806183469508E-4</v>
      </c>
      <c r="H123" s="60">
        <v>2.5358983848622469E-2</v>
      </c>
      <c r="I123" s="60">
        <v>1.387778780781446E-17</v>
      </c>
      <c r="J123" s="60">
        <v>8.3923048454132662E-2</v>
      </c>
      <c r="K123" s="60">
        <v>6.9282032302755092E-2</v>
      </c>
      <c r="L123" s="60">
        <v>0.17464101615137759</v>
      </c>
      <c r="M123" s="60">
        <v>0.04</v>
      </c>
      <c r="N123" s="60">
        <v>8.3923048454132662E-2</v>
      </c>
      <c r="O123" s="60">
        <v>6.9282032302755064E-2</v>
      </c>
      <c r="P123" s="60">
        <v>-7.9999999999999932E-2</v>
      </c>
      <c r="Q123" s="60">
        <v>7.9999999999999932E-2</v>
      </c>
      <c r="R123" s="60">
        <v>4.5324311181183832E-17</v>
      </c>
      <c r="S123" s="60">
        <v>-3.7815612278448937E-17</v>
      </c>
      <c r="T123" s="60">
        <v>-0.1053589838486224</v>
      </c>
      <c r="U123" s="60">
        <v>7.9999999999999946E-2</v>
      </c>
      <c r="V123" s="60">
        <v>-8.392304845413262E-2</v>
      </c>
      <c r="W123" s="60">
        <v>6.9282032302755051E-2</v>
      </c>
      <c r="X123" s="60">
        <v>6.9282032302755175E-2</v>
      </c>
      <c r="Y123" s="60">
        <v>3.9999999999999952E-2</v>
      </c>
      <c r="Z123" s="60">
        <v>3.552713678800501E-17</v>
      </c>
      <c r="AA123" s="60">
        <v>-1.8221263492091289E-17</v>
      </c>
      <c r="AB123" s="60" t="s">
        <v>2971</v>
      </c>
      <c r="AC123" s="60" t="s">
        <v>4389</v>
      </c>
      <c r="AD123" s="60" t="s">
        <v>2972</v>
      </c>
      <c r="AE123" s="60" t="s">
        <v>4390</v>
      </c>
      <c r="AF123" s="60">
        <v>3.133266375089065</v>
      </c>
      <c r="AG123" s="60">
        <v>2.4860175979645311</v>
      </c>
      <c r="AH123" s="60">
        <v>1.382529744647489E-14</v>
      </c>
      <c r="AI123" s="60">
        <v>3.8502470534873143E-14</v>
      </c>
      <c r="AJ123" s="60">
        <v>100</v>
      </c>
      <c r="AK123" s="60">
        <v>100</v>
      </c>
    </row>
    <row r="124" spans="1:37" s="59" customFormat="1" x14ac:dyDescent="0.3">
      <c r="A124" s="61">
        <v>22</v>
      </c>
      <c r="B124" s="60"/>
      <c r="C124" s="60">
        <v>50</v>
      </c>
      <c r="D124" s="60">
        <v>2.1069049835205078E-3</v>
      </c>
      <c r="E124" s="60" t="b">
        <v>0</v>
      </c>
      <c r="F124" s="60">
        <v>1.2700515477614289E-2</v>
      </c>
      <c r="G124" s="60">
        <v>2.1435935394489849E-4</v>
      </c>
      <c r="H124" s="60">
        <v>1.464101615137756E-2</v>
      </c>
      <c r="I124" s="60">
        <v>1.387778780781446E-17</v>
      </c>
      <c r="J124" s="60">
        <v>9.4641016151377558E-2</v>
      </c>
      <c r="K124" s="60">
        <v>6.9282032302755078E-2</v>
      </c>
      <c r="L124" s="60">
        <v>0.1053589838486224</v>
      </c>
      <c r="M124" s="60">
        <v>4.0000000000000042E-2</v>
      </c>
      <c r="N124" s="60">
        <v>9.4641016151377558E-2</v>
      </c>
      <c r="O124" s="60">
        <v>6.9282032302755064E-2</v>
      </c>
      <c r="P124" s="60">
        <v>-0.17856406460551019</v>
      </c>
      <c r="Q124" s="60">
        <v>0.12</v>
      </c>
      <c r="R124" s="60">
        <v>5.3562822946781993E-18</v>
      </c>
      <c r="S124" s="60">
        <v>-4.6239701377361407E-17</v>
      </c>
      <c r="T124" s="60">
        <v>-0.16392304845413261</v>
      </c>
      <c r="U124" s="60">
        <v>0.12</v>
      </c>
      <c r="V124" s="60">
        <v>9.4641016151377558E-2</v>
      </c>
      <c r="W124" s="60">
        <v>6.9282032302755037E-2</v>
      </c>
      <c r="X124" s="60">
        <v>-5.8564064605510183E-2</v>
      </c>
      <c r="Y124" s="60">
        <v>0.16</v>
      </c>
      <c r="Z124" s="60">
        <v>-4.4408920985006263E-18</v>
      </c>
      <c r="AA124" s="60">
        <v>-2.6645352591003759E-17</v>
      </c>
      <c r="AB124" s="60" t="s">
        <v>2973</v>
      </c>
      <c r="AC124" s="60" t="s">
        <v>4391</v>
      </c>
      <c r="AD124" s="60" t="s">
        <v>2974</v>
      </c>
      <c r="AE124" s="60" t="s">
        <v>4392</v>
      </c>
      <c r="AF124" s="60">
        <v>1.925367691237317</v>
      </c>
      <c r="AG124" s="60">
        <v>1.3453439149505579</v>
      </c>
      <c r="AH124" s="60">
        <v>2.8692834654852083E-14</v>
      </c>
      <c r="AI124" s="60">
        <v>2.656405245532744E-14</v>
      </c>
      <c r="AJ124" s="60">
        <v>100</v>
      </c>
      <c r="AK124" s="60">
        <v>99.999999999999957</v>
      </c>
    </row>
    <row r="125" spans="1:37" s="59" customFormat="1" x14ac:dyDescent="0.3">
      <c r="A125" s="61">
        <v>23</v>
      </c>
      <c r="B125" s="60"/>
      <c r="C125" s="60">
        <v>50</v>
      </c>
      <c r="D125" s="60">
        <v>9.9730491638183594E-4</v>
      </c>
      <c r="E125" s="60" t="b">
        <v>1</v>
      </c>
      <c r="F125" s="60">
        <v>1.3435935394489819E-3</v>
      </c>
      <c r="G125" s="60">
        <v>1.3435935394489819E-3</v>
      </c>
      <c r="H125" s="60">
        <v>3.0717967697244931E-2</v>
      </c>
      <c r="I125" s="60">
        <v>1.999999999999998E-2</v>
      </c>
      <c r="J125" s="60">
        <v>0.16535898384862249</v>
      </c>
      <c r="K125" s="60">
        <v>3.4641016151377532E-2</v>
      </c>
      <c r="L125" s="60">
        <v>3.0717967697244931E-2</v>
      </c>
      <c r="M125" s="60">
        <v>1.999999999999998E-2</v>
      </c>
      <c r="N125" s="60">
        <v>0.16535898384862249</v>
      </c>
      <c r="O125" s="60">
        <v>3.4641016151377532E-2</v>
      </c>
      <c r="P125" s="60">
        <v>0.1092820323027552</v>
      </c>
      <c r="Q125" s="60">
        <v>7.999999999999996E-2</v>
      </c>
      <c r="R125" s="60">
        <v>0</v>
      </c>
      <c r="S125" s="60">
        <v>-3.552713678800501E-17</v>
      </c>
      <c r="T125" s="60">
        <v>7.8564064605510256E-2</v>
      </c>
      <c r="U125" s="60">
        <v>9.9999999999999936E-2</v>
      </c>
      <c r="V125" s="60">
        <v>0.16535898384862249</v>
      </c>
      <c r="W125" s="60">
        <v>-3.4641016151377567E-2</v>
      </c>
      <c r="X125" s="60">
        <v>0.1092820323027552</v>
      </c>
      <c r="Y125" s="60">
        <v>7.999999999999996E-2</v>
      </c>
      <c r="Z125" s="60">
        <v>0</v>
      </c>
      <c r="AA125" s="60">
        <v>-3.552713678800501E-17</v>
      </c>
      <c r="AB125" s="60" t="s">
        <v>4393</v>
      </c>
      <c r="AC125" s="60" t="s">
        <v>4394</v>
      </c>
      <c r="AD125" s="60" t="s">
        <v>4393</v>
      </c>
      <c r="AE125" s="60" t="s">
        <v>4394</v>
      </c>
      <c r="AF125" s="60">
        <v>2.5945215926023391</v>
      </c>
      <c r="AG125" s="60">
        <v>4.2261306052040011</v>
      </c>
      <c r="AH125" s="60">
        <v>1.8497982289453261</v>
      </c>
      <c r="AI125" s="60">
        <v>1.71491133088098</v>
      </c>
      <c r="AJ125" s="60">
        <v>100</v>
      </c>
      <c r="AK125" s="60">
        <v>100</v>
      </c>
    </row>
    <row r="126" spans="1:37" s="59" customFormat="1" x14ac:dyDescent="0.3">
      <c r="A126" s="61">
        <v>24</v>
      </c>
      <c r="B126" s="60"/>
      <c r="C126" s="60">
        <v>50</v>
      </c>
      <c r="D126" s="60">
        <v>1.994848251342773E-3</v>
      </c>
      <c r="E126" s="60" t="b">
        <v>0</v>
      </c>
      <c r="F126" s="60">
        <v>8.6430780618347042E-3</v>
      </c>
      <c r="G126" s="60">
        <v>2.143593539448995E-4</v>
      </c>
      <c r="H126" s="60">
        <v>1.4641016151377591E-2</v>
      </c>
      <c r="I126" s="60">
        <v>1.387778780781446E-17</v>
      </c>
      <c r="J126" s="60">
        <v>5.4641016151377529E-2</v>
      </c>
      <c r="K126" s="60">
        <v>0.1385640646055103</v>
      </c>
      <c r="L126" s="60">
        <v>8.3923048454132676E-2</v>
      </c>
      <c r="M126" s="60">
        <v>4.0000000000000042E-2</v>
      </c>
      <c r="N126" s="60">
        <v>5.4641016151377522E-2</v>
      </c>
      <c r="O126" s="60">
        <v>0.13856406460551021</v>
      </c>
      <c r="P126" s="60">
        <v>4.0000000000000022E-2</v>
      </c>
      <c r="Q126" s="60">
        <v>0.12</v>
      </c>
      <c r="R126" s="60">
        <v>7.576728343928512E-18</v>
      </c>
      <c r="S126" s="60">
        <v>-4.6239701377361407E-17</v>
      </c>
      <c r="T126" s="60">
        <v>5.4641016151377612E-2</v>
      </c>
      <c r="U126" s="60">
        <v>0.12</v>
      </c>
      <c r="V126" s="60">
        <v>-5.4641016151377522E-2</v>
      </c>
      <c r="W126" s="60">
        <v>0.13856406460551021</v>
      </c>
      <c r="X126" s="60">
        <v>-2.928203230275506E-2</v>
      </c>
      <c r="Y126" s="60">
        <v>7.999999999999996E-2</v>
      </c>
      <c r="Z126" s="60">
        <v>-2.2204460492503131E-18</v>
      </c>
      <c r="AA126" s="60">
        <v>-2.6645352591003759E-17</v>
      </c>
      <c r="AB126" s="60" t="s">
        <v>2975</v>
      </c>
      <c r="AC126" s="60" t="s">
        <v>2976</v>
      </c>
      <c r="AD126" s="60" t="s">
        <v>2977</v>
      </c>
      <c r="AE126" s="60" t="s">
        <v>2978</v>
      </c>
      <c r="AF126" s="60">
        <v>1.495520887488375</v>
      </c>
      <c r="AG126" s="60">
        <v>1.683438400331281</v>
      </c>
      <c r="AH126" s="60">
        <v>2.8692834654852083E-14</v>
      </c>
      <c r="AI126" s="60">
        <v>0</v>
      </c>
      <c r="AJ126" s="60">
        <v>100.0000000000001</v>
      </c>
      <c r="AK126" s="60">
        <v>100</v>
      </c>
    </row>
    <row r="127" spans="1:37" s="59" customFormat="1" x14ac:dyDescent="0.3">
      <c r="A127" s="61">
        <v>25</v>
      </c>
      <c r="B127" s="60"/>
      <c r="C127" s="60">
        <v>50</v>
      </c>
      <c r="D127" s="60">
        <v>9.9706649780273438E-4</v>
      </c>
      <c r="E127" s="60" t="b">
        <v>0</v>
      </c>
      <c r="F127" s="60">
        <v>9.8369219381653106E-2</v>
      </c>
      <c r="G127" s="60">
        <v>4.8615612366939082E-4</v>
      </c>
      <c r="H127" s="60">
        <v>9.2820323027551499E-3</v>
      </c>
      <c r="I127" s="60">
        <v>2.0000000000000021E-2</v>
      </c>
      <c r="J127" s="60">
        <v>0.21320508075688771</v>
      </c>
      <c r="K127" s="60">
        <v>3.4641016151377532E-2</v>
      </c>
      <c r="L127" s="60">
        <v>0.30784609690826542</v>
      </c>
      <c r="M127" s="60">
        <v>5.9999999999999942E-2</v>
      </c>
      <c r="N127" s="60">
        <v>0.21320508075688771</v>
      </c>
      <c r="O127" s="60">
        <v>3.4641016151377477E-2</v>
      </c>
      <c r="P127" s="60">
        <v>-0.13071796769724489</v>
      </c>
      <c r="Q127" s="60">
        <v>0.3199999999999999</v>
      </c>
      <c r="R127" s="60">
        <v>3.2917025081859529E-17</v>
      </c>
      <c r="S127" s="60">
        <v>-4.8070481769716562E-17</v>
      </c>
      <c r="T127" s="60">
        <v>-0.14000000000000001</v>
      </c>
      <c r="U127" s="60">
        <v>0.29999999999999988</v>
      </c>
      <c r="V127" s="60">
        <v>-0.21320508075688771</v>
      </c>
      <c r="W127" s="60">
        <v>3.4641016151377477E-2</v>
      </c>
      <c r="X127" s="60">
        <v>0.16784609690826541</v>
      </c>
      <c r="Y127" s="60">
        <v>0.23999999999999991</v>
      </c>
      <c r="Z127" s="60">
        <v>1.332267629550188E-17</v>
      </c>
      <c r="AA127" s="60">
        <v>-8.8817841970012525E-18</v>
      </c>
      <c r="AB127" s="60" t="s">
        <v>4395</v>
      </c>
      <c r="AC127" s="60" t="s">
        <v>4396</v>
      </c>
      <c r="AD127" s="60" t="s">
        <v>4397</v>
      </c>
      <c r="AE127" s="60" t="s">
        <v>4398</v>
      </c>
      <c r="AF127" s="60">
        <v>1.7039304241343161</v>
      </c>
      <c r="AG127" s="60">
        <v>0.40259735556672521</v>
      </c>
      <c r="AH127" s="60">
        <v>2.2696348886905531</v>
      </c>
      <c r="AI127" s="60">
        <v>2.0698768587389602</v>
      </c>
      <c r="AJ127" s="60">
        <v>100</v>
      </c>
      <c r="AK127" s="60">
        <v>100</v>
      </c>
    </row>
    <row r="128" spans="1:37" s="59" customFormat="1" x14ac:dyDescent="0.3">
      <c r="A128" s="61">
        <v>26</v>
      </c>
      <c r="B128" s="60"/>
      <c r="C128" s="60">
        <v>50</v>
      </c>
      <c r="D128" s="60">
        <v>5.5527687072753906E-4</v>
      </c>
      <c r="E128" s="60" t="b">
        <v>0</v>
      </c>
      <c r="F128" s="60">
        <v>3.1999999999999971E-3</v>
      </c>
      <c r="G128" s="60">
        <v>3.3785433456418647E-33</v>
      </c>
      <c r="H128" s="60">
        <v>2.775557561562891E-17</v>
      </c>
      <c r="I128" s="60">
        <v>5.1070259132757203E-17</v>
      </c>
      <c r="J128" s="60">
        <v>3.9999999999999959E-2</v>
      </c>
      <c r="K128" s="60">
        <v>6.9282032302755078E-2</v>
      </c>
      <c r="L128" s="60">
        <v>3.9999999999999952E-2</v>
      </c>
      <c r="M128" s="60">
        <v>4.0000000000000008E-2</v>
      </c>
      <c r="N128" s="60">
        <v>3.9999999999999959E-2</v>
      </c>
      <c r="O128" s="60">
        <v>6.9282032302755078E-2</v>
      </c>
      <c r="P128" s="60">
        <v>0.18928203230275509</v>
      </c>
      <c r="Q128" s="60">
        <v>5.5511151231257827E-17</v>
      </c>
      <c r="R128" s="60">
        <v>-1.7763568394002511E-17</v>
      </c>
      <c r="S128" s="60">
        <v>-3.0628549591415602E-17</v>
      </c>
      <c r="T128" s="60">
        <v>0.18928203230275509</v>
      </c>
      <c r="U128" s="60">
        <v>4.4408920985006263E-18</v>
      </c>
      <c r="V128" s="60">
        <v>-3.999999999999998E-2</v>
      </c>
      <c r="W128" s="60">
        <v>6.9282032302755051E-2</v>
      </c>
      <c r="X128" s="60">
        <v>0.14928203230275511</v>
      </c>
      <c r="Y128" s="60">
        <v>4.0000000000000022E-2</v>
      </c>
      <c r="Z128" s="60">
        <v>-1.7763568394002511E-17</v>
      </c>
      <c r="AA128" s="60">
        <v>-3.0628549591415602E-17</v>
      </c>
      <c r="AB128" s="60" t="s">
        <v>2979</v>
      </c>
      <c r="AC128" s="60" t="s">
        <v>2980</v>
      </c>
      <c r="AD128" s="60" t="s">
        <v>2981</v>
      </c>
      <c r="AE128" s="60" t="s">
        <v>2982</v>
      </c>
      <c r="AF128" s="60">
        <v>2.7073332249966479E-14</v>
      </c>
      <c r="AG128" s="60">
        <v>2.0793775726995891E-14</v>
      </c>
      <c r="AH128" s="60">
        <v>1.288894058081735E-14</v>
      </c>
      <c r="AI128" s="60">
        <v>3.606991819400253E-14</v>
      </c>
      <c r="AJ128" s="60">
        <v>99.999999999999517</v>
      </c>
      <c r="AK128" s="60">
        <v>100</v>
      </c>
    </row>
    <row r="129" spans="1:37" s="59" customFormat="1" x14ac:dyDescent="0.3">
      <c r="A129" s="61">
        <v>27</v>
      </c>
      <c r="B129" s="60"/>
      <c r="C129" s="60">
        <v>50</v>
      </c>
      <c r="D129" s="60">
        <v>9.975433349609375E-4</v>
      </c>
      <c r="E129" s="60" t="b">
        <v>0</v>
      </c>
      <c r="F129" s="60">
        <v>1.040000000000002E-2</v>
      </c>
      <c r="G129" s="60">
        <v>1.343593539448978E-3</v>
      </c>
      <c r="H129" s="60">
        <v>3.071796769724491E-2</v>
      </c>
      <c r="I129" s="60">
        <v>1.9999999999999921E-2</v>
      </c>
      <c r="J129" s="60">
        <v>7.464101615137754E-2</v>
      </c>
      <c r="K129" s="60">
        <v>3.4641016151377532E-2</v>
      </c>
      <c r="L129" s="60">
        <v>1.999999999999999E-2</v>
      </c>
      <c r="M129" s="60">
        <v>0.1000000000000001</v>
      </c>
      <c r="N129" s="60">
        <v>7.464101615137754E-2</v>
      </c>
      <c r="O129" s="60">
        <v>3.4641016151377539E-2</v>
      </c>
      <c r="P129" s="60">
        <v>-1.8564064605510161E-2</v>
      </c>
      <c r="Q129" s="60">
        <v>0.12</v>
      </c>
      <c r="R129" s="60">
        <v>1.2864981197413091E-17</v>
      </c>
      <c r="S129" s="60">
        <v>-5.1459924789652363E-17</v>
      </c>
      <c r="T129" s="60">
        <v>-4.9282032302755067E-2</v>
      </c>
      <c r="U129" s="60">
        <v>0.1000000000000001</v>
      </c>
      <c r="V129" s="60">
        <v>-7.4641016151377526E-2</v>
      </c>
      <c r="W129" s="60">
        <v>3.4641016151377477E-2</v>
      </c>
      <c r="X129" s="60">
        <v>-2.9282032302755071E-2</v>
      </c>
      <c r="Y129" s="60">
        <v>1.7763568394002511E-17</v>
      </c>
      <c r="Z129" s="60">
        <v>1.7763568394002511E-17</v>
      </c>
      <c r="AA129" s="60">
        <v>-6.1257099182831191E-17</v>
      </c>
      <c r="AB129" s="60" t="s">
        <v>2983</v>
      </c>
      <c r="AC129" s="60" t="s">
        <v>2984</v>
      </c>
      <c r="AD129" s="60" t="s">
        <v>2985</v>
      </c>
      <c r="AE129" s="60" t="s">
        <v>2984</v>
      </c>
      <c r="AF129" s="60">
        <v>4.0839297509981689</v>
      </c>
      <c r="AG129" s="60">
        <v>2.6729403511663401</v>
      </c>
      <c r="AH129" s="60">
        <v>1.8497982289452559</v>
      </c>
      <c r="AI129" s="60">
        <v>1.714911330880968</v>
      </c>
      <c r="AJ129" s="60">
        <v>99.999999999999986</v>
      </c>
      <c r="AK129" s="60">
        <v>100</v>
      </c>
    </row>
    <row r="130" spans="1:37" s="59" customFormat="1" x14ac:dyDescent="0.3">
      <c r="A130" s="61">
        <v>28</v>
      </c>
      <c r="B130" s="60"/>
      <c r="C130" s="60">
        <v>50</v>
      </c>
      <c r="D130" s="60">
        <v>9.9587440490722656E-4</v>
      </c>
      <c r="E130" s="60" t="b">
        <v>0</v>
      </c>
      <c r="F130" s="60">
        <v>4.4800000000000027E-2</v>
      </c>
      <c r="G130" s="60">
        <v>8.5743741577959712E-4</v>
      </c>
      <c r="H130" s="60">
        <v>2.9282032302755171E-2</v>
      </c>
      <c r="I130" s="60">
        <v>2.775557561562891E-17</v>
      </c>
      <c r="J130" s="60">
        <v>9.8564064605510149E-2</v>
      </c>
      <c r="K130" s="60">
        <v>6.9282032302755106E-2</v>
      </c>
      <c r="L130" s="60">
        <v>0.13856406460551021</v>
      </c>
      <c r="M130" s="60">
        <v>0.16000000000000009</v>
      </c>
      <c r="N130" s="60">
        <v>9.8564064605510149E-2</v>
      </c>
      <c r="O130" s="60">
        <v>6.928203230275512E-2</v>
      </c>
      <c r="P130" s="60">
        <v>8.0000000000000029E-2</v>
      </c>
      <c r="Q130" s="60">
        <v>7.999999999999996E-2</v>
      </c>
      <c r="R130" s="60">
        <v>5.3562822946781993E-18</v>
      </c>
      <c r="S130" s="60">
        <v>-4.1798809278860777E-17</v>
      </c>
      <c r="T130" s="60">
        <v>0.1092820323027552</v>
      </c>
      <c r="U130" s="60">
        <v>7.9999999999999988E-2</v>
      </c>
      <c r="V130" s="60">
        <v>-9.8564064605510149E-2</v>
      </c>
      <c r="W130" s="60">
        <v>-6.9282032302755148E-2</v>
      </c>
      <c r="X130" s="60">
        <v>-2.9282032302755039E-2</v>
      </c>
      <c r="Y130" s="60">
        <v>-8.0000000000000071E-2</v>
      </c>
      <c r="Z130" s="60">
        <v>-4.4408920985006263E-18</v>
      </c>
      <c r="AA130" s="60">
        <v>-2.2204460492503129E-17</v>
      </c>
      <c r="AB130" s="60" t="s">
        <v>4399</v>
      </c>
      <c r="AC130" s="60" t="s">
        <v>4400</v>
      </c>
      <c r="AD130" s="60" t="s">
        <v>4401</v>
      </c>
      <c r="AE130" s="60" t="s">
        <v>4402</v>
      </c>
      <c r="AF130" s="60">
        <v>2.859608141571818</v>
      </c>
      <c r="AG130" s="60">
        <v>3.635606810643611</v>
      </c>
      <c r="AH130" s="60">
        <v>2.76505948929498E-14</v>
      </c>
      <c r="AI130" s="60">
        <v>1.283415684495771E-14</v>
      </c>
      <c r="AJ130" s="60">
        <v>99.999999999999986</v>
      </c>
      <c r="AK130" s="60">
        <v>100</v>
      </c>
    </row>
    <row r="131" spans="1:37" s="59" customFormat="1" x14ac:dyDescent="0.3">
      <c r="A131" s="61">
        <v>29</v>
      </c>
      <c r="B131" s="60"/>
      <c r="C131" s="60">
        <v>50</v>
      </c>
      <c r="D131" s="60">
        <v>9.9730491638183594E-4</v>
      </c>
      <c r="E131" s="60" t="b">
        <v>0</v>
      </c>
      <c r="F131" s="60">
        <v>2.8685125168440819E-2</v>
      </c>
      <c r="G131" s="60">
        <v>1.599999999999997E-3</v>
      </c>
      <c r="H131" s="60">
        <v>3.9999999999999973E-2</v>
      </c>
      <c r="I131" s="60">
        <v>8.3266726846886741E-17</v>
      </c>
      <c r="J131" s="60">
        <v>5.8564064605510183E-2</v>
      </c>
      <c r="K131" s="60">
        <v>6.928203230275512E-2</v>
      </c>
      <c r="L131" s="60">
        <v>0.14928203230275511</v>
      </c>
      <c r="M131" s="60">
        <v>8.0000000000000016E-2</v>
      </c>
      <c r="N131" s="60">
        <v>5.8564064605510183E-2</v>
      </c>
      <c r="O131" s="60">
        <v>6.928203230275512E-2</v>
      </c>
      <c r="P131" s="60">
        <v>-0.109282032302755</v>
      </c>
      <c r="Q131" s="60">
        <v>-8.0000000000000099E-2</v>
      </c>
      <c r="R131" s="60">
        <v>1.7763568394002511E-17</v>
      </c>
      <c r="S131" s="60">
        <v>-4.4408920985006258E-17</v>
      </c>
      <c r="T131" s="60">
        <v>-6.9282032302755023E-2</v>
      </c>
      <c r="U131" s="60">
        <v>-8.0000000000000016E-2</v>
      </c>
      <c r="V131" s="60">
        <v>5.8564064605510197E-2</v>
      </c>
      <c r="W131" s="60">
        <v>6.9282032302755078E-2</v>
      </c>
      <c r="X131" s="60">
        <v>8.0000000000000071E-2</v>
      </c>
      <c r="Y131" s="60">
        <v>4.4408920985006263E-18</v>
      </c>
      <c r="Z131" s="60">
        <v>1.7763568394002511E-17</v>
      </c>
      <c r="AA131" s="60">
        <v>-4.4408920985006258E-17</v>
      </c>
      <c r="AB131" s="60" t="s">
        <v>4403</v>
      </c>
      <c r="AC131" s="60" t="s">
        <v>4404</v>
      </c>
      <c r="AD131" s="60" t="s">
        <v>2986</v>
      </c>
      <c r="AE131" s="60" t="s">
        <v>4405</v>
      </c>
      <c r="AF131" s="60">
        <v>4.9575789223423854</v>
      </c>
      <c r="AG131" s="60">
        <v>4.2309707436028603</v>
      </c>
      <c r="AH131" s="60">
        <v>3.6214119406647833E-14</v>
      </c>
      <c r="AI131" s="60">
        <v>1.130882444824361E-14</v>
      </c>
      <c r="AJ131" s="60">
        <v>100</v>
      </c>
      <c r="AK131" s="60">
        <v>99.999999999999829</v>
      </c>
    </row>
    <row r="132" spans="1:37" s="59" customFormat="1" x14ac:dyDescent="0.3">
      <c r="A132" s="61">
        <v>30</v>
      </c>
      <c r="B132" s="60"/>
      <c r="C132" s="60">
        <v>50</v>
      </c>
      <c r="D132" s="60">
        <v>1.145601272583008E-3</v>
      </c>
      <c r="E132" s="60" t="b">
        <v>1</v>
      </c>
      <c r="F132" s="60">
        <v>1.1487483155918451E-4</v>
      </c>
      <c r="G132" s="60">
        <v>1.1487483155918451E-4</v>
      </c>
      <c r="H132" s="60">
        <v>1.071796769724487E-2</v>
      </c>
      <c r="I132" s="60">
        <v>6.9388939039072284E-18</v>
      </c>
      <c r="J132" s="60">
        <v>4.0000000000000008E-2</v>
      </c>
      <c r="K132" s="60">
        <v>8.881784197001254E-18</v>
      </c>
      <c r="L132" s="60">
        <v>1.071796769724487E-2</v>
      </c>
      <c r="M132" s="60">
        <v>6.9388939039072284E-18</v>
      </c>
      <c r="N132" s="60">
        <v>4.0000000000000008E-2</v>
      </c>
      <c r="O132" s="60">
        <v>8.881784197001254E-18</v>
      </c>
      <c r="P132" s="60">
        <v>-6.9282032302755051E-2</v>
      </c>
      <c r="Q132" s="60">
        <v>3.9999999999999959E-2</v>
      </c>
      <c r="R132" s="60">
        <v>2.8865798640254071E-17</v>
      </c>
      <c r="S132" s="60">
        <v>-2.6645352591003759E-17</v>
      </c>
      <c r="T132" s="60">
        <v>-7.9999999999999918E-2</v>
      </c>
      <c r="U132" s="60">
        <v>3.9999999999999952E-2</v>
      </c>
      <c r="V132" s="60">
        <v>-3.999999999999998E-2</v>
      </c>
      <c r="W132" s="60">
        <v>-3.552713678800501E-17</v>
      </c>
      <c r="X132" s="60">
        <v>-6.9282032302755051E-2</v>
      </c>
      <c r="Y132" s="60">
        <v>3.9999999999999959E-2</v>
      </c>
      <c r="Z132" s="60">
        <v>2.8865798640254071E-17</v>
      </c>
      <c r="AA132" s="60">
        <v>-2.6645352591003759E-17</v>
      </c>
      <c r="AB132" s="60" t="s">
        <v>2987</v>
      </c>
      <c r="AC132" s="60" t="s">
        <v>2988</v>
      </c>
      <c r="AD132" s="60" t="s">
        <v>2987</v>
      </c>
      <c r="AE132" s="60" t="s">
        <v>2988</v>
      </c>
      <c r="AF132" s="60">
        <v>1.299051494966045</v>
      </c>
      <c r="AG132" s="60">
        <v>1.0880511284816321</v>
      </c>
      <c r="AH132" s="60">
        <v>0</v>
      </c>
      <c r="AI132" s="60">
        <v>1.241550647303777E-14</v>
      </c>
      <c r="AJ132" s="60">
        <v>100</v>
      </c>
      <c r="AK132" s="60">
        <v>100.0000000000001</v>
      </c>
    </row>
    <row r="133" spans="1:37" s="59" customFormat="1" x14ac:dyDescent="0.3">
      <c r="A133" s="61">
        <v>31</v>
      </c>
      <c r="B133" s="60"/>
      <c r="C133" s="60">
        <v>50</v>
      </c>
      <c r="D133" s="60">
        <v>9.9730491638183594E-4</v>
      </c>
      <c r="E133" s="60" t="b">
        <v>1</v>
      </c>
      <c r="F133" s="60">
        <v>8.5743741577959344E-4</v>
      </c>
      <c r="G133" s="60">
        <v>8.5743741577959344E-4</v>
      </c>
      <c r="H133" s="60">
        <v>2.9282032302755109E-2</v>
      </c>
      <c r="I133" s="60">
        <v>1.332267629550187E-17</v>
      </c>
      <c r="J133" s="60">
        <v>0.18928203230275509</v>
      </c>
      <c r="K133" s="60">
        <v>0.13856406460551021</v>
      </c>
      <c r="L133" s="60">
        <v>2.9282032302755109E-2</v>
      </c>
      <c r="M133" s="60">
        <v>1.332267629550187E-17</v>
      </c>
      <c r="N133" s="60">
        <v>0.18928203230275509</v>
      </c>
      <c r="O133" s="60">
        <v>0.13856406460551021</v>
      </c>
      <c r="P133" s="60">
        <v>6.661338147750939E-17</v>
      </c>
      <c r="Q133" s="60">
        <v>-3.1086244689504392E-17</v>
      </c>
      <c r="R133" s="60">
        <v>3.3306690738754689E-17</v>
      </c>
      <c r="S133" s="60">
        <v>-3.552713678800501E-17</v>
      </c>
      <c r="T133" s="60">
        <v>2.9282032302755171E-2</v>
      </c>
      <c r="U133" s="60">
        <v>-4.4408920985006258E-17</v>
      </c>
      <c r="V133" s="60">
        <v>-0.18928203230275509</v>
      </c>
      <c r="W133" s="60">
        <v>-0.13856406460551021</v>
      </c>
      <c r="X133" s="60">
        <v>6.661338147750939E-17</v>
      </c>
      <c r="Y133" s="60">
        <v>-3.1086244689504392E-17</v>
      </c>
      <c r="Z133" s="60">
        <v>3.3306690738754689E-17</v>
      </c>
      <c r="AA133" s="60">
        <v>-3.552713678800501E-17</v>
      </c>
      <c r="AB133" s="60" t="s">
        <v>4406</v>
      </c>
      <c r="AC133" s="60" t="s">
        <v>4407</v>
      </c>
      <c r="AD133" s="60" t="s">
        <v>4406</v>
      </c>
      <c r="AE133" s="60" t="s">
        <v>4407</v>
      </c>
      <c r="AF133" s="60">
        <v>3.1666571039441518</v>
      </c>
      <c r="AG133" s="60">
        <v>3.3807720185300978</v>
      </c>
      <c r="AH133" s="60">
        <v>1.288894058081735E-14</v>
      </c>
      <c r="AI133" s="60">
        <v>3.606991819400253E-14</v>
      </c>
      <c r="AJ133" s="60">
        <v>100</v>
      </c>
      <c r="AK133" s="60">
        <v>100</v>
      </c>
    </row>
    <row r="134" spans="1:37" s="59" customFormat="1" x14ac:dyDescent="0.3">
      <c r="A134" s="61">
        <v>32</v>
      </c>
      <c r="B134" s="60"/>
      <c r="C134" s="60">
        <v>50</v>
      </c>
      <c r="D134" s="60">
        <v>9.975433349609375E-4</v>
      </c>
      <c r="E134" s="60" t="b">
        <v>0</v>
      </c>
      <c r="F134" s="60">
        <v>2.560000000000005E-2</v>
      </c>
      <c r="G134" s="60">
        <v>8.574374157795955E-4</v>
      </c>
      <c r="H134" s="60">
        <v>2.928203230275514E-2</v>
      </c>
      <c r="I134" s="60">
        <v>1.110223024625157E-16</v>
      </c>
      <c r="J134" s="60">
        <v>0.10143593539448981</v>
      </c>
      <c r="K134" s="60">
        <v>0.27712812921102042</v>
      </c>
      <c r="L134" s="60">
        <v>2.775557561562891E-17</v>
      </c>
      <c r="M134" s="60">
        <v>0.16000000000000009</v>
      </c>
      <c r="N134" s="60">
        <v>0.10143593539448981</v>
      </c>
      <c r="O134" s="60">
        <v>0.27712812921102042</v>
      </c>
      <c r="P134" s="60">
        <v>-0.21856406460551009</v>
      </c>
      <c r="Q134" s="60">
        <v>0.23999999999999991</v>
      </c>
      <c r="R134" s="60">
        <v>3.6442526984182578E-17</v>
      </c>
      <c r="S134" s="60">
        <v>-3.7357917180360153E-17</v>
      </c>
      <c r="T134" s="60">
        <v>-0.189282032302755</v>
      </c>
      <c r="U134" s="60">
        <v>0.24</v>
      </c>
      <c r="V134" s="60">
        <v>-0.10143593539448981</v>
      </c>
      <c r="W134" s="60">
        <v>-0.27712812921102042</v>
      </c>
      <c r="X134" s="60">
        <v>-0.189282032302755</v>
      </c>
      <c r="Y134" s="60">
        <v>7.9999999999999863E-2</v>
      </c>
      <c r="Z134" s="60">
        <v>2.6645352591003759E-17</v>
      </c>
      <c r="AA134" s="60">
        <v>-1.7763568394002511E-17</v>
      </c>
      <c r="AB134" s="60" t="s">
        <v>4408</v>
      </c>
      <c r="AC134" s="60" t="s">
        <v>4409</v>
      </c>
      <c r="AD134" s="60" t="s">
        <v>2989</v>
      </c>
      <c r="AE134" s="60" t="s">
        <v>4410</v>
      </c>
      <c r="AF134" s="60">
        <v>3.8327187806508589</v>
      </c>
      <c r="AG134" s="60">
        <v>2.5628314894697901</v>
      </c>
      <c r="AH134" s="60">
        <v>6.4702166988433872E-14</v>
      </c>
      <c r="AI134" s="60">
        <v>4.4505344084628932E-14</v>
      </c>
      <c r="AJ134" s="60">
        <v>100</v>
      </c>
      <c r="AK134" s="60">
        <v>99.999999999999829</v>
      </c>
    </row>
    <row r="135" spans="1:37" s="59" customFormat="1" x14ac:dyDescent="0.3">
      <c r="A135" s="61">
        <v>33</v>
      </c>
      <c r="B135" s="60"/>
      <c r="C135" s="60">
        <v>50</v>
      </c>
      <c r="D135" s="60">
        <v>9.9730491638183594E-4</v>
      </c>
      <c r="E135" s="60" t="b">
        <v>0</v>
      </c>
      <c r="F135" s="60">
        <v>1.088615612366939E-2</v>
      </c>
      <c r="G135" s="60">
        <v>5.7437415779592596E-4</v>
      </c>
      <c r="H135" s="60">
        <v>1.320508075688771E-2</v>
      </c>
      <c r="I135" s="60">
        <v>1.999999999999999E-2</v>
      </c>
      <c r="J135" s="60">
        <v>7.8564064605510187E-2</v>
      </c>
      <c r="K135" s="60">
        <v>3.4641016151377532E-2</v>
      </c>
      <c r="L135" s="60">
        <v>8.5358983848622449E-2</v>
      </c>
      <c r="M135" s="60">
        <v>6.0000000000000039E-2</v>
      </c>
      <c r="N135" s="60">
        <v>7.8564064605510187E-2</v>
      </c>
      <c r="O135" s="60">
        <v>3.4641016151377532E-2</v>
      </c>
      <c r="P135" s="60">
        <v>9.0717967697244981E-2</v>
      </c>
      <c r="Q135" s="60">
        <v>3.9999999999999987E-2</v>
      </c>
      <c r="R135" s="60">
        <v>3.552713678800501E-17</v>
      </c>
      <c r="S135" s="60">
        <v>-2.6645352591003759E-17</v>
      </c>
      <c r="T135" s="60">
        <v>0.10392304845413269</v>
      </c>
      <c r="U135" s="60">
        <v>0.02</v>
      </c>
      <c r="V135" s="60">
        <v>-7.8564064605510145E-2</v>
      </c>
      <c r="W135" s="60">
        <v>3.4641016151377498E-2</v>
      </c>
      <c r="X135" s="60">
        <v>0.18928203230275509</v>
      </c>
      <c r="Y135" s="60">
        <v>8.0000000000000043E-2</v>
      </c>
      <c r="Z135" s="60">
        <v>3.552713678800501E-17</v>
      </c>
      <c r="AA135" s="60">
        <v>-2.6645352591003759E-17</v>
      </c>
      <c r="AB135" s="60" t="s">
        <v>2990</v>
      </c>
      <c r="AC135" s="60" t="s">
        <v>2991</v>
      </c>
      <c r="AD135" s="60" t="s">
        <v>2992</v>
      </c>
      <c r="AE135" s="60" t="s">
        <v>2993</v>
      </c>
      <c r="AF135" s="60">
        <v>0.83480790136930239</v>
      </c>
      <c r="AG135" s="60">
        <v>2.263843178176157</v>
      </c>
      <c r="AH135" s="60">
        <v>1.7223576627767081</v>
      </c>
      <c r="AI135" s="60">
        <v>1.6048259618390051</v>
      </c>
      <c r="AJ135" s="60">
        <v>100</v>
      </c>
      <c r="AK135" s="60">
        <v>100.0000000000001</v>
      </c>
    </row>
    <row r="136" spans="1:37" s="59" customFormat="1" x14ac:dyDescent="0.3">
      <c r="A136" s="61">
        <v>34</v>
      </c>
      <c r="B136" s="60"/>
      <c r="C136" s="60">
        <v>50</v>
      </c>
      <c r="D136" s="60">
        <v>9.9706649780273438E-4</v>
      </c>
      <c r="E136" s="60" t="b">
        <v>0</v>
      </c>
      <c r="F136" s="60">
        <v>5.9712812921101982E-3</v>
      </c>
      <c r="G136" s="60">
        <v>4.2871870788979661E-4</v>
      </c>
      <c r="H136" s="60">
        <v>5.3589838486224617E-3</v>
      </c>
      <c r="I136" s="60">
        <v>0.02</v>
      </c>
      <c r="J136" s="60">
        <v>0.12928203230275509</v>
      </c>
      <c r="K136" s="60">
        <v>0.24248711305964291</v>
      </c>
      <c r="L136" s="60">
        <v>7.4641016151377526E-2</v>
      </c>
      <c r="M136" s="60">
        <v>1.9999999999999948E-2</v>
      </c>
      <c r="N136" s="60">
        <v>0.12928203230275509</v>
      </c>
      <c r="O136" s="60">
        <v>0.24248711305964291</v>
      </c>
      <c r="P136" s="60">
        <v>4.0000000000000077E-2</v>
      </c>
      <c r="Q136" s="60">
        <v>-4.0000000000000008E-2</v>
      </c>
      <c r="R136" s="60">
        <v>1.7763568394002511E-17</v>
      </c>
      <c r="S136" s="60">
        <v>-4.4408920985006258E-17</v>
      </c>
      <c r="T136" s="60">
        <v>3.4641016151377622E-2</v>
      </c>
      <c r="U136" s="60">
        <v>-6.0000000000000019E-2</v>
      </c>
      <c r="V136" s="60">
        <v>-0.12928203230275509</v>
      </c>
      <c r="W136" s="60">
        <v>0.24248711305964279</v>
      </c>
      <c r="X136" s="60">
        <v>-3.9999999999999897E-2</v>
      </c>
      <c r="Y136" s="60">
        <v>-4.000000000000007E-2</v>
      </c>
      <c r="Z136" s="60">
        <v>1.7763568394002511E-17</v>
      </c>
      <c r="AA136" s="60">
        <v>-4.4408920985006258E-17</v>
      </c>
      <c r="AB136" s="60" t="s">
        <v>2994</v>
      </c>
      <c r="AC136" s="60" t="s">
        <v>4411</v>
      </c>
      <c r="AD136" s="60" t="s">
        <v>2995</v>
      </c>
      <c r="AE136" s="60" t="s">
        <v>4412</v>
      </c>
      <c r="AF136" s="60">
        <v>1.111986143479843</v>
      </c>
      <c r="AG136" s="60">
        <v>6.341956840692145E-2</v>
      </c>
      <c r="AH136" s="60">
        <v>1.611345155723201</v>
      </c>
      <c r="AI136" s="60">
        <v>1.508021480896816</v>
      </c>
      <c r="AJ136" s="60">
        <v>99.999999999999972</v>
      </c>
      <c r="AK136" s="60">
        <v>100</v>
      </c>
    </row>
    <row r="137" spans="1:37" s="59" customFormat="1" x14ac:dyDescent="0.3">
      <c r="A137" s="61">
        <v>35</v>
      </c>
      <c r="B137" s="60"/>
      <c r="C137" s="60">
        <v>50</v>
      </c>
      <c r="D137" s="60">
        <v>9.9706649780273438E-4</v>
      </c>
      <c r="E137" s="60" t="b">
        <v>0</v>
      </c>
      <c r="F137" s="60">
        <v>1.6000000000000009E-3</v>
      </c>
      <c r="G137" s="60">
        <v>1.148748315591862E-4</v>
      </c>
      <c r="H137" s="60">
        <v>1.0717967697244949E-2</v>
      </c>
      <c r="I137" s="60">
        <v>2.164934898019055E-17</v>
      </c>
      <c r="J137" s="60">
        <v>9.0717967697244925E-2</v>
      </c>
      <c r="K137" s="60">
        <v>2.6101117061454748E-18</v>
      </c>
      <c r="L137" s="60">
        <v>4.0000000000000008E-2</v>
      </c>
      <c r="M137" s="60">
        <v>8.8817841970012602E-18</v>
      </c>
      <c r="N137" s="60">
        <v>9.0717967697244911E-2</v>
      </c>
      <c r="O137" s="60">
        <v>2.220446049250312E-17</v>
      </c>
      <c r="P137" s="60">
        <v>0.18928203230275509</v>
      </c>
      <c r="Q137" s="60">
        <v>9.7144514654701197E-17</v>
      </c>
      <c r="R137" s="60">
        <v>2.31198506886807E-17</v>
      </c>
      <c r="S137" s="60">
        <v>-3.7357917180360153E-17</v>
      </c>
      <c r="T137" s="60">
        <v>0.20000000000000009</v>
      </c>
      <c r="U137" s="60">
        <v>7.549516567451065E-17</v>
      </c>
      <c r="V137" s="60">
        <v>-9.0717967697244897E-2</v>
      </c>
      <c r="W137" s="60">
        <v>-3.9968028886505628E-17</v>
      </c>
      <c r="X137" s="60">
        <v>0.16000000000000009</v>
      </c>
      <c r="Y137" s="60">
        <v>6.661338147750939E-17</v>
      </c>
      <c r="Z137" s="60">
        <v>1.332267629550188E-17</v>
      </c>
      <c r="AA137" s="60">
        <v>-1.7763568394002511E-17</v>
      </c>
      <c r="AB137" s="60" t="s">
        <v>4413</v>
      </c>
      <c r="AC137" s="60" t="s">
        <v>4414</v>
      </c>
      <c r="AD137" s="60" t="s">
        <v>2996</v>
      </c>
      <c r="AE137" s="60" t="s">
        <v>4415</v>
      </c>
      <c r="AF137" s="60">
        <v>0.97843765641133162</v>
      </c>
      <c r="AG137" s="60">
        <v>1.541229958543813</v>
      </c>
      <c r="AH137" s="60">
        <v>1.288894058081735E-14</v>
      </c>
      <c r="AI137" s="60">
        <v>3.606991819400253E-14</v>
      </c>
      <c r="AJ137" s="60">
        <v>100</v>
      </c>
      <c r="AK137" s="60">
        <v>100</v>
      </c>
    </row>
    <row r="138" spans="1:37" s="59" customFormat="1" x14ac:dyDescent="0.3">
      <c r="A138" s="61">
        <v>36</v>
      </c>
      <c r="B138" s="60"/>
      <c r="C138" s="60">
        <v>50</v>
      </c>
      <c r="D138" s="60">
        <v>0</v>
      </c>
      <c r="E138" s="60" t="b">
        <v>0</v>
      </c>
      <c r="F138" s="60">
        <v>1.344307806183468E-2</v>
      </c>
      <c r="G138" s="60">
        <v>6.4307806183469334E-4</v>
      </c>
      <c r="H138" s="60">
        <v>2.5358983848622431E-2</v>
      </c>
      <c r="I138" s="60">
        <v>1.3877787807814459E-16</v>
      </c>
      <c r="J138" s="60">
        <v>0.16392304845413261</v>
      </c>
      <c r="K138" s="60">
        <v>6.9282032302755064E-2</v>
      </c>
      <c r="L138" s="60">
        <v>8.3923048454132648E-2</v>
      </c>
      <c r="M138" s="60">
        <v>7.9999999999999905E-2</v>
      </c>
      <c r="N138" s="60">
        <v>0.16392304845413261</v>
      </c>
      <c r="O138" s="60">
        <v>6.9282032302755064E-2</v>
      </c>
      <c r="P138" s="60">
        <v>4.163336342344337E-17</v>
      </c>
      <c r="Q138" s="60">
        <v>0.16</v>
      </c>
      <c r="R138" s="60">
        <v>2.2204460492503129E-17</v>
      </c>
      <c r="S138" s="60">
        <v>-3.1086244689504392E-17</v>
      </c>
      <c r="T138" s="60">
        <v>-2.5358983848622389E-2</v>
      </c>
      <c r="U138" s="60">
        <v>0.15999999999999989</v>
      </c>
      <c r="V138" s="60">
        <v>-0.16392304845413261</v>
      </c>
      <c r="W138" s="60">
        <v>6.9282032302755037E-2</v>
      </c>
      <c r="X138" s="60">
        <v>-0.109282032302755</v>
      </c>
      <c r="Y138" s="60">
        <v>7.9999999999999988E-2</v>
      </c>
      <c r="Z138" s="60">
        <v>2.2204460492503129E-17</v>
      </c>
      <c r="AA138" s="60">
        <v>-3.1086244689504392E-17</v>
      </c>
      <c r="AB138" s="60" t="s">
        <v>2997</v>
      </c>
      <c r="AC138" s="60" t="s">
        <v>4416</v>
      </c>
      <c r="AD138" s="60" t="s">
        <v>2998</v>
      </c>
      <c r="AE138" s="60" t="s">
        <v>4416</v>
      </c>
      <c r="AF138" s="60">
        <v>2.7908860068592372</v>
      </c>
      <c r="AG138" s="60">
        <v>2.6433407525085171</v>
      </c>
      <c r="AH138" s="60">
        <v>1.490836136740318E-14</v>
      </c>
      <c r="AI138" s="60">
        <v>0</v>
      </c>
      <c r="AJ138" s="60">
        <v>100</v>
      </c>
      <c r="AK138" s="60">
        <v>100</v>
      </c>
    </row>
    <row r="139" spans="1:37" s="59" customFormat="1" x14ac:dyDescent="0.3">
      <c r="A139" s="61">
        <v>37</v>
      </c>
      <c r="B139" s="60"/>
      <c r="C139" s="60">
        <v>50</v>
      </c>
      <c r="D139" s="60">
        <v>9.9635124206542969E-4</v>
      </c>
      <c r="E139" s="60" t="b">
        <v>0</v>
      </c>
      <c r="F139" s="60">
        <v>6.5723122473387713E-3</v>
      </c>
      <c r="G139" s="60">
        <v>4.0206191045714381E-4</v>
      </c>
      <c r="H139" s="60">
        <v>1.435935394489829E-3</v>
      </c>
      <c r="I139" s="60">
        <v>1.9999999999999879E-2</v>
      </c>
      <c r="J139" s="60">
        <v>0.18392304845413271</v>
      </c>
      <c r="K139" s="60">
        <v>0.24248711305964291</v>
      </c>
      <c r="L139" s="60">
        <v>7.8564064605510159E-2</v>
      </c>
      <c r="M139" s="60">
        <v>1.9999999999999931E-2</v>
      </c>
      <c r="N139" s="60">
        <v>0.18392304845413271</v>
      </c>
      <c r="O139" s="60">
        <v>0.24248711305964291</v>
      </c>
      <c r="P139" s="60">
        <v>0.13071796769724489</v>
      </c>
      <c r="Q139" s="60">
        <v>8.0000000000000099E-2</v>
      </c>
      <c r="R139" s="60">
        <v>1.7763568394002511E-17</v>
      </c>
      <c r="S139" s="60">
        <v>-5.7731597280508142E-17</v>
      </c>
      <c r="T139" s="60">
        <v>0.12928203230275509</v>
      </c>
      <c r="U139" s="60">
        <v>9.9999999999999978E-2</v>
      </c>
      <c r="V139" s="60">
        <v>-0.18392304845413271</v>
      </c>
      <c r="W139" s="60">
        <v>0.24248711305964279</v>
      </c>
      <c r="X139" s="60">
        <v>5.0717967697244931E-2</v>
      </c>
      <c r="Y139" s="60">
        <v>8.0000000000000043E-2</v>
      </c>
      <c r="Z139" s="60">
        <v>1.7763568394002511E-17</v>
      </c>
      <c r="AA139" s="60">
        <v>-5.7731597280508142E-17</v>
      </c>
      <c r="AB139" s="60" t="s">
        <v>2999</v>
      </c>
      <c r="AC139" s="60" t="s">
        <v>4417</v>
      </c>
      <c r="AD139" s="60" t="s">
        <v>3000</v>
      </c>
      <c r="AE139" s="60" t="s">
        <v>4418</v>
      </c>
      <c r="AF139" s="60">
        <v>0.32287293443505372</v>
      </c>
      <c r="AG139" s="60">
        <v>0.79193006556684487</v>
      </c>
      <c r="AH139" s="60">
        <v>1.8497982289453261</v>
      </c>
      <c r="AI139" s="60">
        <v>1.71491133088098</v>
      </c>
      <c r="AJ139" s="60">
        <v>99.999999999999986</v>
      </c>
      <c r="AK139" s="60">
        <v>100</v>
      </c>
    </row>
    <row r="140" spans="1:37" s="59" customFormat="1" x14ac:dyDescent="0.3">
      <c r="A140" s="61">
        <v>38</v>
      </c>
      <c r="B140" s="60"/>
      <c r="C140" s="60">
        <v>50</v>
      </c>
      <c r="D140" s="60">
        <v>2.010345458984375E-3</v>
      </c>
      <c r="E140" s="60" t="b">
        <v>0</v>
      </c>
      <c r="F140" s="60">
        <v>1.2428718707889809E-2</v>
      </c>
      <c r="G140" s="60">
        <v>4.861561236693886E-4</v>
      </c>
      <c r="H140" s="60">
        <v>9.2820323027551499E-3</v>
      </c>
      <c r="I140" s="60">
        <v>1.9999999999999959E-2</v>
      </c>
      <c r="J140" s="60">
        <v>3.4641016151377553E-2</v>
      </c>
      <c r="K140" s="60">
        <v>3.4641016151377539E-2</v>
      </c>
      <c r="L140" s="60">
        <v>4.9282032302755158E-2</v>
      </c>
      <c r="M140" s="60">
        <v>0.1</v>
      </c>
      <c r="N140" s="60">
        <v>3.4641016151377553E-2</v>
      </c>
      <c r="O140" s="60">
        <v>3.4641016151377539E-2</v>
      </c>
      <c r="P140" s="60">
        <v>0.14928203230275519</v>
      </c>
      <c r="Q140" s="60">
        <v>0.2</v>
      </c>
      <c r="R140" s="60">
        <v>8.8817841970012525E-18</v>
      </c>
      <c r="S140" s="60">
        <v>-2.2204460492503129E-17</v>
      </c>
      <c r="T140" s="60">
        <v>0.15856406460551031</v>
      </c>
      <c r="U140" s="60">
        <v>0.18</v>
      </c>
      <c r="V140" s="60">
        <v>-3.4641016151377539E-2</v>
      </c>
      <c r="W140" s="60">
        <v>3.4641016151377518E-2</v>
      </c>
      <c r="X140" s="60">
        <v>0.1092820323027552</v>
      </c>
      <c r="Y140" s="60">
        <v>7.999999999999996E-2</v>
      </c>
      <c r="Z140" s="60">
        <v>8.8817841970012525E-18</v>
      </c>
      <c r="AA140" s="60">
        <v>-2.2204460492503129E-17</v>
      </c>
      <c r="AB140" s="60" t="s">
        <v>4419</v>
      </c>
      <c r="AC140" s="60" t="s">
        <v>4420</v>
      </c>
      <c r="AD140" s="60" t="s">
        <v>4421</v>
      </c>
      <c r="AE140" s="60" t="s">
        <v>4420</v>
      </c>
      <c r="AF140" s="60">
        <v>0.40640162060193041</v>
      </c>
      <c r="AG140" s="60">
        <v>1.8076565941141729</v>
      </c>
      <c r="AH140" s="60">
        <v>1.99760486672966</v>
      </c>
      <c r="AI140" s="60">
        <v>1.8412119395913069</v>
      </c>
      <c r="AJ140" s="60">
        <v>99.999999999999986</v>
      </c>
      <c r="AK140" s="60">
        <v>100</v>
      </c>
    </row>
    <row r="141" spans="1:37" s="59" customFormat="1" x14ac:dyDescent="0.3">
      <c r="A141" s="61">
        <v>39</v>
      </c>
      <c r="B141" s="60"/>
      <c r="C141" s="60">
        <v>50</v>
      </c>
      <c r="D141" s="60">
        <v>1.995086669921875E-3</v>
      </c>
      <c r="E141" s="60" t="b">
        <v>0</v>
      </c>
      <c r="F141" s="60">
        <v>1.999999999999999E-2</v>
      </c>
      <c r="G141" s="60">
        <v>8.0000000000000156E-4</v>
      </c>
      <c r="H141" s="60">
        <v>0.02</v>
      </c>
      <c r="I141" s="60">
        <v>2.0000000000000039E-2</v>
      </c>
      <c r="J141" s="60">
        <v>0.14392304845413259</v>
      </c>
      <c r="K141" s="60">
        <v>3.4641016151377539E-2</v>
      </c>
      <c r="L141" s="60">
        <v>0.14000000000000001</v>
      </c>
      <c r="M141" s="60">
        <v>1.9999999999999931E-2</v>
      </c>
      <c r="N141" s="60">
        <v>0.14392304845413259</v>
      </c>
      <c r="O141" s="60">
        <v>3.4641016151377539E-2</v>
      </c>
      <c r="P141" s="60">
        <v>-7.9999999999999905E-2</v>
      </c>
      <c r="Q141" s="60">
        <v>-1.110223024625157E-16</v>
      </c>
      <c r="R141" s="60">
        <v>3.1086244689504392E-17</v>
      </c>
      <c r="S141" s="60">
        <v>-3.1086244689504392E-17</v>
      </c>
      <c r="T141" s="60">
        <v>-5.9999999999999908E-2</v>
      </c>
      <c r="U141" s="60">
        <v>1.9999999999999931E-2</v>
      </c>
      <c r="V141" s="60">
        <v>-0.14392304845413259</v>
      </c>
      <c r="W141" s="60">
        <v>3.4641016151377511E-2</v>
      </c>
      <c r="X141" s="60">
        <v>8.0000000000000071E-2</v>
      </c>
      <c r="Y141" s="60">
        <v>0</v>
      </c>
      <c r="Z141" s="60">
        <v>3.1086244689504392E-17</v>
      </c>
      <c r="AA141" s="60">
        <v>-3.1086244689504392E-17</v>
      </c>
      <c r="AB141" s="60" t="s">
        <v>4422</v>
      </c>
      <c r="AC141" s="60" t="s">
        <v>4423</v>
      </c>
      <c r="AD141" s="60" t="s">
        <v>4424</v>
      </c>
      <c r="AE141" s="60" t="s">
        <v>4425</v>
      </c>
      <c r="AF141" s="60">
        <v>2.9541910264139428</v>
      </c>
      <c r="AG141" s="60">
        <v>1.580621599432497</v>
      </c>
      <c r="AH141" s="60">
        <v>1.722357662776735</v>
      </c>
      <c r="AI141" s="60">
        <v>1.604825961839017</v>
      </c>
      <c r="AJ141" s="60">
        <v>100</v>
      </c>
      <c r="AK141" s="60">
        <v>100</v>
      </c>
    </row>
    <row r="142" spans="1:37" s="59" customFormat="1" x14ac:dyDescent="0.3">
      <c r="A142" s="61">
        <v>40</v>
      </c>
      <c r="B142" s="60"/>
      <c r="C142" s="60">
        <v>50</v>
      </c>
      <c r="D142" s="60">
        <v>1.994848251342773E-3</v>
      </c>
      <c r="E142" s="60" t="b">
        <v>0</v>
      </c>
      <c r="F142" s="60">
        <v>3.2307806183469478E-3</v>
      </c>
      <c r="G142" s="60">
        <v>4.061857313714469E-4</v>
      </c>
      <c r="H142" s="60">
        <v>2.487113059642887E-3</v>
      </c>
      <c r="I142" s="60">
        <v>2.0000000000000021E-2</v>
      </c>
      <c r="J142" s="60">
        <v>4.9282032302755081E-2</v>
      </c>
      <c r="K142" s="60">
        <v>0.1732050807568877</v>
      </c>
      <c r="L142" s="60">
        <v>5.3205080756887763E-2</v>
      </c>
      <c r="M142" s="60">
        <v>1.999999999999999E-2</v>
      </c>
      <c r="N142" s="60">
        <v>4.9282032302755081E-2</v>
      </c>
      <c r="O142" s="60">
        <v>0.1732050807568877</v>
      </c>
      <c r="P142" s="60">
        <v>0.13071796769724489</v>
      </c>
      <c r="Q142" s="60">
        <v>0.16</v>
      </c>
      <c r="R142" s="60">
        <v>3.1086244689504392E-17</v>
      </c>
      <c r="S142" s="60">
        <v>-2.6645352591003759E-17</v>
      </c>
      <c r="T142" s="60">
        <v>0.13320508075688781</v>
      </c>
      <c r="U142" s="60">
        <v>0.14000000000000001</v>
      </c>
      <c r="V142" s="60">
        <v>4.9282032302755109E-2</v>
      </c>
      <c r="W142" s="60">
        <v>0.1732050807568877</v>
      </c>
      <c r="X142" s="60">
        <v>8.0000000000000043E-2</v>
      </c>
      <c r="Y142" s="60">
        <v>0.16</v>
      </c>
      <c r="Z142" s="60">
        <v>3.1086244689504392E-17</v>
      </c>
      <c r="AA142" s="60">
        <v>-2.6645352591003759E-17</v>
      </c>
      <c r="AB142" s="60" t="s">
        <v>3001</v>
      </c>
      <c r="AC142" s="60" t="s">
        <v>4426</v>
      </c>
      <c r="AD142" s="60" t="s">
        <v>3002</v>
      </c>
      <c r="AE142" s="60" t="s">
        <v>4427</v>
      </c>
      <c r="AF142" s="60">
        <v>0.21980375635000951</v>
      </c>
      <c r="AG142" s="60">
        <v>0.91830054634872915</v>
      </c>
      <c r="AH142" s="60">
        <v>1.920862385728684</v>
      </c>
      <c r="AI142" s="60">
        <v>1.7758187653259521</v>
      </c>
      <c r="AJ142" s="60">
        <v>99.999999999999986</v>
      </c>
      <c r="AK142" s="60">
        <v>100.0000000000001</v>
      </c>
    </row>
    <row r="143" spans="1:37" s="59" customFormat="1" x14ac:dyDescent="0.3">
      <c r="A143" s="61">
        <v>41</v>
      </c>
      <c r="B143" s="60"/>
      <c r="C143" s="60">
        <v>50</v>
      </c>
      <c r="D143" s="60">
        <v>1.9941329956054692E-3</v>
      </c>
      <c r="E143" s="60" t="b">
        <v>0</v>
      </c>
      <c r="F143" s="60">
        <v>2.8742562584220411E-2</v>
      </c>
      <c r="G143" s="60">
        <v>7.9999999999999538E-4</v>
      </c>
      <c r="H143" s="60">
        <v>1.9999999999999959E-2</v>
      </c>
      <c r="I143" s="60">
        <v>1.9999999999999921E-2</v>
      </c>
      <c r="J143" s="60">
        <v>9.3205080756887743E-2</v>
      </c>
      <c r="K143" s="60">
        <v>3.464101615137756E-2</v>
      </c>
      <c r="L143" s="60">
        <v>0.1585640646055102</v>
      </c>
      <c r="M143" s="60">
        <v>6.0000000000000032E-2</v>
      </c>
      <c r="N143" s="60">
        <v>9.3205080756887743E-2</v>
      </c>
      <c r="O143" s="60">
        <v>3.464101615137756E-2</v>
      </c>
      <c r="P143" s="60">
        <v>-9.8564064605510107E-2</v>
      </c>
      <c r="Q143" s="60">
        <v>0.1199999999999999</v>
      </c>
      <c r="R143" s="60">
        <v>2.8865798640254071E-17</v>
      </c>
      <c r="S143" s="60">
        <v>-2.2204460492503129E-17</v>
      </c>
      <c r="T143" s="60">
        <v>-7.8564064605510145E-2</v>
      </c>
      <c r="U143" s="60">
        <v>0.1</v>
      </c>
      <c r="V143" s="60">
        <v>-9.3205080756887715E-2</v>
      </c>
      <c r="W143" s="60">
        <v>-3.4641016151377581E-2</v>
      </c>
      <c r="X143" s="60">
        <v>8.0000000000000043E-2</v>
      </c>
      <c r="Y143" s="60">
        <v>0.16</v>
      </c>
      <c r="Z143" s="60">
        <v>2.8865798640254071E-17</v>
      </c>
      <c r="AA143" s="60">
        <v>-2.2204460492503129E-17</v>
      </c>
      <c r="AB143" s="60" t="s">
        <v>4428</v>
      </c>
      <c r="AC143" s="60" t="s">
        <v>4429</v>
      </c>
      <c r="AD143" s="60" t="s">
        <v>3003</v>
      </c>
      <c r="AE143" s="60" t="s">
        <v>4430</v>
      </c>
      <c r="AF143" s="60">
        <v>1.804803308486524</v>
      </c>
      <c r="AG143" s="60">
        <v>2.4869713049184519</v>
      </c>
      <c r="AH143" s="60">
        <v>1.8497982289452559</v>
      </c>
      <c r="AI143" s="60">
        <v>1.7149113308809409</v>
      </c>
      <c r="AJ143" s="60">
        <v>100</v>
      </c>
      <c r="AK143" s="60">
        <v>100</v>
      </c>
    </row>
    <row r="144" spans="1:37" s="59" customFormat="1" x14ac:dyDescent="0.3">
      <c r="A144" s="61">
        <v>42</v>
      </c>
      <c r="B144" s="60"/>
      <c r="C144" s="60">
        <v>50</v>
      </c>
      <c r="D144" s="60">
        <v>9.975433349609375E-4</v>
      </c>
      <c r="E144" s="60" t="b">
        <v>0</v>
      </c>
      <c r="F144" s="60">
        <v>1.055692193816531E-2</v>
      </c>
      <c r="G144" s="60">
        <v>1.814359353944897E-3</v>
      </c>
      <c r="H144" s="60">
        <v>1.464101615137756E-2</v>
      </c>
      <c r="I144" s="60">
        <v>3.999999999999998E-2</v>
      </c>
      <c r="J144" s="60">
        <v>0.1239230484541326</v>
      </c>
      <c r="K144" s="60">
        <v>0.13856406460551021</v>
      </c>
      <c r="L144" s="60">
        <v>9.4641016151377544E-2</v>
      </c>
      <c r="M144" s="60">
        <v>4.0000000000000042E-2</v>
      </c>
      <c r="N144" s="60">
        <v>0.1239230484541326</v>
      </c>
      <c r="O144" s="60">
        <v>0.13856406460551021</v>
      </c>
      <c r="P144" s="60">
        <v>-2.928203230275506E-2</v>
      </c>
      <c r="Q144" s="60">
        <v>0.24</v>
      </c>
      <c r="R144" s="60">
        <v>1.7763568394002511E-17</v>
      </c>
      <c r="S144" s="60">
        <v>-2.2204460492503129E-17</v>
      </c>
      <c r="T144" s="60">
        <v>-4.3923048454132613E-2</v>
      </c>
      <c r="U144" s="60">
        <v>0.2</v>
      </c>
      <c r="V144" s="60">
        <v>-0.1239230484541326</v>
      </c>
      <c r="W144" s="60">
        <v>0.13856406460551021</v>
      </c>
      <c r="X144" s="60">
        <v>5.0717967697244931E-2</v>
      </c>
      <c r="Y144" s="60">
        <v>0.24</v>
      </c>
      <c r="Z144" s="60">
        <v>1.7763568394002511E-17</v>
      </c>
      <c r="AA144" s="60">
        <v>-2.2204460492503129E-17</v>
      </c>
      <c r="AB144" s="60" t="s">
        <v>4431</v>
      </c>
      <c r="AC144" s="60" t="s">
        <v>4432</v>
      </c>
      <c r="AD144" s="60" t="s">
        <v>4433</v>
      </c>
      <c r="AE144" s="60" t="s">
        <v>4434</v>
      </c>
      <c r="AF144" s="60">
        <v>2.6992441746273208</v>
      </c>
      <c r="AG144" s="60">
        <v>0.50594275340454742</v>
      </c>
      <c r="AH144" s="60">
        <v>4.0766449922232786</v>
      </c>
      <c r="AI144" s="60">
        <v>3.7514968877941328</v>
      </c>
      <c r="AJ144" s="60">
        <v>100</v>
      </c>
      <c r="AK144" s="60">
        <v>100</v>
      </c>
    </row>
    <row r="145" spans="1:37" s="59" customFormat="1" x14ac:dyDescent="0.3">
      <c r="A145" s="61">
        <v>43</v>
      </c>
      <c r="B145" s="60"/>
      <c r="C145" s="60">
        <v>50</v>
      </c>
      <c r="D145" s="60">
        <v>1.9946098327636719E-3</v>
      </c>
      <c r="E145" s="60" t="b">
        <v>0</v>
      </c>
      <c r="F145" s="60">
        <v>1.7113843876330598E-2</v>
      </c>
      <c r="G145" s="60">
        <v>1.3435935394489891E-3</v>
      </c>
      <c r="H145" s="60">
        <v>3.0717967697244941E-2</v>
      </c>
      <c r="I145" s="60">
        <v>2.0000000000000129E-2</v>
      </c>
      <c r="J145" s="60">
        <v>0.22392304845413261</v>
      </c>
      <c r="K145" s="60">
        <v>3.4641016151377567E-2</v>
      </c>
      <c r="L145" s="60">
        <v>0.12928203230275501</v>
      </c>
      <c r="M145" s="60">
        <v>2.0000000000000021E-2</v>
      </c>
      <c r="N145" s="60">
        <v>0.22392304845413261</v>
      </c>
      <c r="O145" s="60">
        <v>3.4641016151377567E-2</v>
      </c>
      <c r="P145" s="60">
        <v>-0.189282032302755</v>
      </c>
      <c r="Q145" s="60">
        <v>7.9999999999999877E-2</v>
      </c>
      <c r="R145" s="60">
        <v>1.7763568394002511E-17</v>
      </c>
      <c r="S145" s="60">
        <v>-4.4408920985006258E-17</v>
      </c>
      <c r="T145" s="60">
        <v>-0.15856406460551009</v>
      </c>
      <c r="U145" s="60">
        <v>0.1</v>
      </c>
      <c r="V145" s="60">
        <v>-0.22392304845413261</v>
      </c>
      <c r="W145" s="60">
        <v>-3.4641016151377609E-2</v>
      </c>
      <c r="X145" s="60">
        <v>-2.9282032302755071E-2</v>
      </c>
      <c r="Y145" s="60">
        <v>7.9999999999999988E-2</v>
      </c>
      <c r="Z145" s="60">
        <v>1.7763568394002511E-17</v>
      </c>
      <c r="AA145" s="60">
        <v>-4.4408920985006258E-17</v>
      </c>
      <c r="AB145" s="60" t="s">
        <v>4435</v>
      </c>
      <c r="AC145" s="60" t="s">
        <v>4436</v>
      </c>
      <c r="AD145" s="60" t="s">
        <v>3004</v>
      </c>
      <c r="AE145" s="60" t="s">
        <v>4437</v>
      </c>
      <c r="AF145" s="60">
        <v>4.6704230575725623</v>
      </c>
      <c r="AG145" s="60">
        <v>2.4019946546121029</v>
      </c>
      <c r="AH145" s="60">
        <v>1.8497982289453689</v>
      </c>
      <c r="AI145" s="60">
        <v>1.714911330881046</v>
      </c>
      <c r="AJ145" s="60">
        <v>100</v>
      </c>
      <c r="AK145" s="60">
        <v>100</v>
      </c>
    </row>
    <row r="146" spans="1:37" s="59" customFormat="1" x14ac:dyDescent="0.3">
      <c r="A146" s="61">
        <v>44</v>
      </c>
      <c r="B146" s="60"/>
      <c r="C146" s="60">
        <v>50</v>
      </c>
      <c r="D146" s="60">
        <v>9.9706649780273438E-4</v>
      </c>
      <c r="E146" s="60" t="b">
        <v>1</v>
      </c>
      <c r="F146" s="60">
        <v>7.9999999999999863E-4</v>
      </c>
      <c r="G146" s="60">
        <v>7.9999999999999863E-4</v>
      </c>
      <c r="H146" s="60">
        <v>1.9999999999999959E-2</v>
      </c>
      <c r="I146" s="60">
        <v>0.02</v>
      </c>
      <c r="J146" s="60">
        <v>0.1439230484541327</v>
      </c>
      <c r="K146" s="60">
        <v>0.1039230484541326</v>
      </c>
      <c r="L146" s="60">
        <v>1.9999999999999959E-2</v>
      </c>
      <c r="M146" s="60">
        <v>0.02</v>
      </c>
      <c r="N146" s="60">
        <v>0.1439230484541327</v>
      </c>
      <c r="O146" s="60">
        <v>0.1039230484541326</v>
      </c>
      <c r="P146" s="60">
        <v>-2.9282032302755029E-2</v>
      </c>
      <c r="Q146" s="60">
        <v>0.08</v>
      </c>
      <c r="R146" s="60">
        <v>-6.661338147750939E-18</v>
      </c>
      <c r="S146" s="60">
        <v>-2.2204460492503129E-17</v>
      </c>
      <c r="T146" s="60">
        <v>-9.2820323027550614E-3</v>
      </c>
      <c r="U146" s="60">
        <v>0.1</v>
      </c>
      <c r="V146" s="60">
        <v>0.1439230484541327</v>
      </c>
      <c r="W146" s="60">
        <v>0.1039230484541326</v>
      </c>
      <c r="X146" s="60">
        <v>-2.9282032302755029E-2</v>
      </c>
      <c r="Y146" s="60">
        <v>0.08</v>
      </c>
      <c r="Z146" s="60">
        <v>-6.661338147750939E-18</v>
      </c>
      <c r="AA146" s="60">
        <v>-2.2204460492503129E-17</v>
      </c>
      <c r="AB146" s="60" t="s">
        <v>3005</v>
      </c>
      <c r="AC146" s="60" t="s">
        <v>3006</v>
      </c>
      <c r="AD146" s="60" t="s">
        <v>3005</v>
      </c>
      <c r="AE146" s="60" t="s">
        <v>3006</v>
      </c>
      <c r="AF146" s="60">
        <v>2.7269841978256379</v>
      </c>
      <c r="AG146" s="60">
        <v>1.634106445480713</v>
      </c>
      <c r="AH146" s="60">
        <v>1.8497982289453549</v>
      </c>
      <c r="AI146" s="60">
        <v>1.71491133088102</v>
      </c>
      <c r="AJ146" s="60">
        <v>100</v>
      </c>
      <c r="AK146" s="60">
        <v>100</v>
      </c>
    </row>
    <row r="147" spans="1:37" s="59" customFormat="1" x14ac:dyDescent="0.3">
      <c r="A147" s="61">
        <v>45</v>
      </c>
      <c r="B147" s="60"/>
      <c r="C147" s="60">
        <v>50</v>
      </c>
      <c r="D147" s="60">
        <v>9.9730491638183594E-4</v>
      </c>
      <c r="E147" s="60" t="b">
        <v>0</v>
      </c>
      <c r="F147" s="60">
        <v>7.9999999999999984E-3</v>
      </c>
      <c r="G147" s="60">
        <v>1.1487483155918499E-4</v>
      </c>
      <c r="H147" s="60">
        <v>1.0717967697244901E-2</v>
      </c>
      <c r="I147" s="60">
        <v>5.5511151231257827E-17</v>
      </c>
      <c r="J147" s="60">
        <v>6.9282032302755106E-2</v>
      </c>
      <c r="K147" s="60">
        <v>3.9831970004118397E-18</v>
      </c>
      <c r="L147" s="60">
        <v>7.9999999999999988E-2</v>
      </c>
      <c r="M147" s="60">
        <v>4.0000000000000008E-2</v>
      </c>
      <c r="N147" s="60">
        <v>6.9282032302755092E-2</v>
      </c>
      <c r="O147" s="60">
        <v>1.3780371393590661E-17</v>
      </c>
      <c r="P147" s="60">
        <v>-5.0717967697244827E-2</v>
      </c>
      <c r="Q147" s="60">
        <v>7.9999999999999932E-2</v>
      </c>
      <c r="R147" s="60">
        <v>2.2662155590591919E-17</v>
      </c>
      <c r="S147" s="60">
        <v>-4.0425723984594418E-17</v>
      </c>
      <c r="T147" s="60">
        <v>-3.9999999999999938E-2</v>
      </c>
      <c r="U147" s="60">
        <v>7.9999999999999988E-2</v>
      </c>
      <c r="V147" s="60">
        <v>-6.9282032302755078E-2</v>
      </c>
      <c r="W147" s="60">
        <v>-4.4408920985006258E-17</v>
      </c>
      <c r="X147" s="60">
        <v>4.0000000000000042E-2</v>
      </c>
      <c r="Y147" s="60">
        <v>0.12</v>
      </c>
      <c r="Z147" s="60">
        <v>1.7763568394002511E-17</v>
      </c>
      <c r="AA147" s="60">
        <v>-3.0628549591415602E-17</v>
      </c>
      <c r="AB147" s="60" t="s">
        <v>4438</v>
      </c>
      <c r="AC147" s="60" t="s">
        <v>4439</v>
      </c>
      <c r="AD147" s="60" t="s">
        <v>3007</v>
      </c>
      <c r="AE147" s="60" t="s">
        <v>4440</v>
      </c>
      <c r="AF147" s="60">
        <v>1.2253229311461771</v>
      </c>
      <c r="AG147" s="60">
        <v>1.122646420695385</v>
      </c>
      <c r="AH147" s="60">
        <v>4.1475892339424688E-14</v>
      </c>
      <c r="AI147" s="60">
        <v>3.8502470534873143E-14</v>
      </c>
      <c r="AJ147" s="60">
        <v>100</v>
      </c>
      <c r="AK147" s="60">
        <v>100.0000000000001</v>
      </c>
    </row>
    <row r="148" spans="1:37" s="59" customFormat="1" x14ac:dyDescent="0.3">
      <c r="A148" s="61">
        <v>46</v>
      </c>
      <c r="B148" s="60"/>
      <c r="C148" s="60">
        <v>50</v>
      </c>
      <c r="D148" s="60">
        <v>9.9730491638183594E-4</v>
      </c>
      <c r="E148" s="60" t="b">
        <v>0</v>
      </c>
      <c r="F148" s="60">
        <v>1.055692193816531E-2</v>
      </c>
      <c r="G148" s="60">
        <v>1.53903091734726E-5</v>
      </c>
      <c r="H148" s="60">
        <v>3.9230484541326544E-3</v>
      </c>
      <c r="I148" s="60">
        <v>4.163336342344337E-17</v>
      </c>
      <c r="J148" s="60">
        <v>0.17464101615137759</v>
      </c>
      <c r="K148" s="60">
        <v>0.13856406460551021</v>
      </c>
      <c r="L148" s="60">
        <v>9.4641016151377544E-2</v>
      </c>
      <c r="M148" s="60">
        <v>4.0000000000000008E-2</v>
      </c>
      <c r="N148" s="60">
        <v>0.17464101615137759</v>
      </c>
      <c r="O148" s="60">
        <v>0.13856406460551021</v>
      </c>
      <c r="P148" s="60">
        <v>6.1435935394489861E-2</v>
      </c>
      <c r="Q148" s="60">
        <v>0.12</v>
      </c>
      <c r="R148" s="60">
        <v>2.2204460492503129E-17</v>
      </c>
      <c r="S148" s="60">
        <v>-3.1086244689504392E-17</v>
      </c>
      <c r="T148" s="60">
        <v>6.5358983848622515E-2</v>
      </c>
      <c r="U148" s="60">
        <v>0.12</v>
      </c>
      <c r="V148" s="60">
        <v>0.17464101615137759</v>
      </c>
      <c r="W148" s="60">
        <v>-0.13856406460551021</v>
      </c>
      <c r="X148" s="60">
        <v>-2.9282032302755039E-2</v>
      </c>
      <c r="Y148" s="60">
        <v>7.9999999999999988E-2</v>
      </c>
      <c r="Z148" s="60">
        <v>2.2204460492503129E-17</v>
      </c>
      <c r="AA148" s="60">
        <v>-3.1086244689504392E-17</v>
      </c>
      <c r="AB148" s="60" t="s">
        <v>3008</v>
      </c>
      <c r="AC148" s="60" t="s">
        <v>3009</v>
      </c>
      <c r="AD148" s="60" t="s">
        <v>3010</v>
      </c>
      <c r="AE148" s="60" t="s">
        <v>3009</v>
      </c>
      <c r="AF148" s="60">
        <v>0.39638401270299439</v>
      </c>
      <c r="AG148" s="60">
        <v>0.45670421103709857</v>
      </c>
      <c r="AH148" s="60">
        <v>1.4346417327426041E-14</v>
      </c>
      <c r="AI148" s="60">
        <v>0</v>
      </c>
      <c r="AJ148" s="60">
        <v>100</v>
      </c>
      <c r="AK148" s="60">
        <v>99.999999999999986</v>
      </c>
    </row>
    <row r="149" spans="1:37" s="59" customFormat="1" x14ac:dyDescent="0.3">
      <c r="A149" s="61">
        <v>47</v>
      </c>
      <c r="B149" s="60"/>
      <c r="C149" s="60">
        <v>50</v>
      </c>
      <c r="D149" s="60">
        <v>1.9946098327636719E-3</v>
      </c>
      <c r="E149" s="60" t="b">
        <v>0</v>
      </c>
      <c r="F149" s="60">
        <v>5.1544624494677567E-2</v>
      </c>
      <c r="G149" s="60">
        <v>4.2871870788979357E-4</v>
      </c>
      <c r="H149" s="60">
        <v>5.3589838486224409E-3</v>
      </c>
      <c r="I149" s="60">
        <v>1.9999999999999931E-2</v>
      </c>
      <c r="J149" s="60">
        <v>0.1585640646055102</v>
      </c>
      <c r="K149" s="60">
        <v>3.4641016151377498E-2</v>
      </c>
      <c r="L149" s="60">
        <v>5.607695154586731E-2</v>
      </c>
      <c r="M149" s="60">
        <v>0.22000000000000011</v>
      </c>
      <c r="N149" s="60">
        <v>0.1585640646055102</v>
      </c>
      <c r="O149" s="60">
        <v>3.4641016151377532E-2</v>
      </c>
      <c r="P149" s="60">
        <v>5.0717967697244952E-2</v>
      </c>
      <c r="Q149" s="60">
        <v>0.23999999999999991</v>
      </c>
      <c r="R149" s="60">
        <v>1.867895859018008E-17</v>
      </c>
      <c r="S149" s="60">
        <v>-5.0680593475862037E-17</v>
      </c>
      <c r="T149" s="60">
        <v>5.6076951545867393E-2</v>
      </c>
      <c r="U149" s="60">
        <v>0.22</v>
      </c>
      <c r="V149" s="60">
        <v>0.1585640646055102</v>
      </c>
      <c r="W149" s="60">
        <v>-3.4641016151377553E-2</v>
      </c>
      <c r="X149" s="60">
        <v>7.9936057773011268E-17</v>
      </c>
      <c r="Y149" s="60">
        <v>-5.3290705182007512E-17</v>
      </c>
      <c r="Z149" s="60">
        <v>8.8817841970012525E-18</v>
      </c>
      <c r="AA149" s="60">
        <v>-3.1086244689504392E-17</v>
      </c>
      <c r="AB149" s="60" t="s">
        <v>4441</v>
      </c>
      <c r="AC149" s="60" t="s">
        <v>4442</v>
      </c>
      <c r="AD149" s="60" t="s">
        <v>3011</v>
      </c>
      <c r="AE149" s="60" t="s">
        <v>4443</v>
      </c>
      <c r="AF149" s="60">
        <v>5.3430051847111082E-2</v>
      </c>
      <c r="AG149" s="60">
        <v>1.1409032086047239</v>
      </c>
      <c r="AH149" s="60">
        <v>2.0807345770806251</v>
      </c>
      <c r="AI149" s="60">
        <v>1.9116053515318641</v>
      </c>
      <c r="AJ149" s="60">
        <v>100</v>
      </c>
      <c r="AK149" s="60">
        <v>99.999999999999972</v>
      </c>
    </row>
    <row r="150" spans="1:37" s="59" customFormat="1" x14ac:dyDescent="0.3">
      <c r="A150" s="61">
        <v>48</v>
      </c>
      <c r="B150" s="60"/>
      <c r="C150" s="60">
        <v>50</v>
      </c>
      <c r="D150" s="60">
        <v>9.9706649780273438E-4</v>
      </c>
      <c r="E150" s="60" t="b">
        <v>0</v>
      </c>
      <c r="F150" s="60">
        <v>1.6E-2</v>
      </c>
      <c r="G150" s="60">
        <v>6.2592723192585174E-34</v>
      </c>
      <c r="H150" s="60">
        <v>1.387778780781446E-17</v>
      </c>
      <c r="I150" s="60">
        <v>2.0816681711721691E-17</v>
      </c>
      <c r="J150" s="60">
        <v>6.9282032302755106E-2</v>
      </c>
      <c r="K150" s="60">
        <v>0.20784609690826519</v>
      </c>
      <c r="L150" s="60">
        <v>0.12</v>
      </c>
      <c r="M150" s="60">
        <v>4.000000000000007E-2</v>
      </c>
      <c r="N150" s="60">
        <v>6.9282032302755092E-2</v>
      </c>
      <c r="O150" s="60">
        <v>0.2078460969082653</v>
      </c>
      <c r="P150" s="60">
        <v>6.9282032302755162E-2</v>
      </c>
      <c r="Q150" s="60">
        <v>3.9999999999999987E-2</v>
      </c>
      <c r="R150" s="60">
        <v>2.7560742787181331E-17</v>
      </c>
      <c r="S150" s="60">
        <v>-5.0680593475862037E-17</v>
      </c>
      <c r="T150" s="60">
        <v>6.9282032302755175E-2</v>
      </c>
      <c r="U150" s="60">
        <v>3.9999999999999973E-2</v>
      </c>
      <c r="V150" s="60">
        <v>-6.9282032302755078E-2</v>
      </c>
      <c r="W150" s="60">
        <v>-0.2078460969082653</v>
      </c>
      <c r="X150" s="60">
        <v>0.18928203230275509</v>
      </c>
      <c r="Y150" s="60">
        <v>8.0000000000000043E-2</v>
      </c>
      <c r="Z150" s="60">
        <v>1.7763568394002511E-17</v>
      </c>
      <c r="AA150" s="60">
        <v>-3.1086244689504392E-17</v>
      </c>
      <c r="AB150" s="60" t="s">
        <v>4444</v>
      </c>
      <c r="AC150" s="60" t="s">
        <v>4445</v>
      </c>
      <c r="AD150" s="60" t="s">
        <v>4446</v>
      </c>
      <c r="AE150" s="60" t="s">
        <v>4445</v>
      </c>
      <c r="AF150" s="60">
        <v>4.5209544612233242E-14</v>
      </c>
      <c r="AG150" s="60">
        <v>3.5136566192566673E-14</v>
      </c>
      <c r="AH150" s="60">
        <v>0</v>
      </c>
      <c r="AI150" s="60">
        <v>1.241550647303777E-14</v>
      </c>
      <c r="AJ150" s="60">
        <v>100</v>
      </c>
      <c r="AK150" s="60">
        <v>99.999999999999829</v>
      </c>
    </row>
    <row r="151" spans="1:37" s="59" customFormat="1" x14ac:dyDescent="0.3">
      <c r="A151" s="61">
        <v>49</v>
      </c>
      <c r="B151" s="60"/>
      <c r="C151" s="60">
        <v>50</v>
      </c>
      <c r="D151" s="60">
        <v>9.9730491638183594E-4</v>
      </c>
      <c r="E151" s="60" t="b">
        <v>0</v>
      </c>
      <c r="F151" s="60">
        <v>3.7971281292110207E-2</v>
      </c>
      <c r="G151" s="60">
        <v>4.2871870788979862E-4</v>
      </c>
      <c r="H151" s="60">
        <v>5.3589838486224478E-3</v>
      </c>
      <c r="I151" s="60">
        <v>2.0000000000000059E-2</v>
      </c>
      <c r="J151" s="60">
        <v>1.435935394489816E-3</v>
      </c>
      <c r="K151" s="60">
        <v>0.10392304845413269</v>
      </c>
      <c r="L151" s="60">
        <v>7.4641016151377582E-2</v>
      </c>
      <c r="M151" s="60">
        <v>0.18</v>
      </c>
      <c r="N151" s="60">
        <v>1.4359353944898071E-3</v>
      </c>
      <c r="O151" s="60">
        <v>0.10392304845413269</v>
      </c>
      <c r="P151" s="60">
        <v>-3.9999999999999931E-2</v>
      </c>
      <c r="Q151" s="60">
        <v>0.12</v>
      </c>
      <c r="R151" s="60">
        <v>3.6442526984182578E-17</v>
      </c>
      <c r="S151" s="60">
        <v>-4.6239701377361407E-17</v>
      </c>
      <c r="T151" s="60">
        <v>-4.5358983848622379E-2</v>
      </c>
      <c r="U151" s="60">
        <v>9.9999999999999936E-2</v>
      </c>
      <c r="V151" s="60">
        <v>-1.43593539448978E-3</v>
      </c>
      <c r="W151" s="60">
        <v>-0.10392304845413269</v>
      </c>
      <c r="X151" s="60">
        <v>2.9282032302755199E-2</v>
      </c>
      <c r="Y151" s="60">
        <v>-8.0000000000000085E-2</v>
      </c>
      <c r="Z151" s="60">
        <v>2.6645352591003759E-17</v>
      </c>
      <c r="AA151" s="60">
        <v>-2.6645352591003759E-17</v>
      </c>
      <c r="AB151" s="60" t="s">
        <v>4447</v>
      </c>
      <c r="AC151" s="60" t="s">
        <v>4448</v>
      </c>
      <c r="AD151" s="60" t="s">
        <v>4449</v>
      </c>
      <c r="AE151" s="60" t="s">
        <v>4450</v>
      </c>
      <c r="AF151" s="60">
        <v>1.164676897252936</v>
      </c>
      <c r="AG151" s="60">
        <v>5.5625731917312828E-2</v>
      </c>
      <c r="AH151" s="60">
        <v>1.8497982289452839</v>
      </c>
      <c r="AI151" s="60">
        <v>1.714911330881006</v>
      </c>
      <c r="AJ151" s="60">
        <v>100</v>
      </c>
      <c r="AK151" s="60">
        <v>99.999999999999886</v>
      </c>
    </row>
  </sheetData>
  <conditionalFormatting sqref="AE202:AG204">
    <cfRule type="colorScale" priority="83">
      <colorScale>
        <cfvo type="min"/>
        <cfvo type="percentile" val="50"/>
        <cfvo type="max"/>
        <color rgb="FF63BE7B"/>
        <color rgb="FFFFEB84"/>
        <color rgb="FFF8696B"/>
      </colorScale>
    </cfRule>
  </conditionalFormatting>
  <conditionalFormatting sqref="AM202:AO204">
    <cfRule type="colorScale" priority="82">
      <colorScale>
        <cfvo type="min"/>
        <cfvo type="percentile" val="50"/>
        <cfvo type="max"/>
        <color rgb="FF5A8AC6"/>
        <color rgb="FFFCFCFF"/>
        <color rgb="FFF8696B"/>
      </colorScale>
    </cfRule>
  </conditionalFormatting>
  <conditionalFormatting sqref="AA202:AC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AP1:AP1048576">
    <cfRule type="colorScale" priority="1">
      <colorScale>
        <cfvo type="min"/>
        <cfvo type="percentile" val="50"/>
        <cfvo type="max"/>
        <color rgb="FF5A8AC6"/>
        <color rgb="FFFCFCFF"/>
        <color rgb="FFF8696B"/>
      </colorScale>
    </cfRule>
  </conditionalFormatting>
  <conditionalFormatting sqref="J202:K1048576">
    <cfRule type="colorScale" priority="241">
      <colorScale>
        <cfvo type="min"/>
        <cfvo type="percentile" val="50"/>
        <cfvo type="max"/>
        <color rgb="FF63BE7B"/>
        <color rgb="FFFFEB84"/>
        <color rgb="FFF8696B"/>
      </colorScale>
    </cfRule>
  </conditionalFormatting>
  <conditionalFormatting sqref="L1:N201">
    <cfRule type="colorScale" priority="242">
      <colorScale>
        <cfvo type="min"/>
        <cfvo type="percentile" val="50"/>
        <cfvo type="max"/>
        <color rgb="FF63BE7B"/>
        <color rgb="FFFFEB84"/>
        <color rgb="FFF8696B"/>
      </colorScale>
    </cfRule>
  </conditionalFormatting>
  <conditionalFormatting sqref="T202:U1048576">
    <cfRule type="colorScale" priority="243">
      <colorScale>
        <cfvo type="min"/>
        <cfvo type="percentile" val="50"/>
        <cfvo type="max"/>
        <color rgb="FF63BE7B"/>
        <color rgb="FFFFEB84"/>
        <color rgb="FFF8696B"/>
      </colorScale>
    </cfRule>
  </conditionalFormatting>
  <conditionalFormatting sqref="S1:S201">
    <cfRule type="colorScale" priority="244">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N207"/>
  <sheetViews>
    <sheetView topLeftCell="A55" zoomScale="85" zoomScaleNormal="85" workbookViewId="0">
      <selection activeCell="A102" sqref="A102:XFD151"/>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3" width="9.33203125" style="39" bestFit="1" customWidth="1"/>
    <col min="14" max="14" width="9.109375" style="39" bestFit="1" customWidth="1"/>
    <col min="15" max="15" width="9.33203125" style="39" bestFit="1" customWidth="1"/>
    <col min="16" max="16" width="9.109375" style="39" bestFit="1" customWidth="1"/>
    <col min="17" max="17" width="9.33203125" style="39" bestFit="1" customWidth="1"/>
    <col min="18" max="18" width="9.109375" style="39" bestFit="1" customWidth="1"/>
    <col min="19" max="21" width="9.33203125" style="39" bestFit="1" customWidth="1"/>
    <col min="22" max="22" width="9.109375" style="39" bestFit="1" customWidth="1"/>
    <col min="23" max="23" width="9.33203125" style="39" bestFit="1" customWidth="1"/>
    <col min="24" max="24" width="9.109375" style="39" bestFit="1" customWidth="1"/>
    <col min="25" max="25" width="9.33203125" style="39" bestFit="1" customWidth="1"/>
    <col min="26" max="26" width="9.109375" style="39" bestFit="1" customWidth="1"/>
    <col min="27" max="29" width="9.33203125" style="39" bestFit="1" customWidth="1"/>
    <col min="30" max="30" width="9.109375" style="39" bestFit="1" customWidth="1"/>
    <col min="31" max="31" width="9.109375" style="48" customWidth="1"/>
    <col min="32" max="41" width="9.109375" style="39" customWidth="1"/>
    <col min="42" max="42" width="9.109375" style="49" customWidth="1"/>
    <col min="43" max="54" width="9.109375" style="39" customWidth="1"/>
    <col min="55" max="16384" width="5.6640625" style="2"/>
  </cols>
  <sheetData>
    <row r="1" spans="1:144" x14ac:dyDescent="0.3">
      <c r="A1" s="60"/>
      <c r="B1" s="61" t="s">
        <v>725</v>
      </c>
      <c r="C1" s="61" t="s">
        <v>726</v>
      </c>
      <c r="D1" s="61" t="s">
        <v>727</v>
      </c>
      <c r="E1" s="61" t="s">
        <v>728</v>
      </c>
      <c r="F1" s="61" t="s">
        <v>729</v>
      </c>
      <c r="G1" s="61" t="s">
        <v>730</v>
      </c>
      <c r="H1" s="61" t="s">
        <v>731</v>
      </c>
      <c r="I1" s="61" t="s">
        <v>732</v>
      </c>
      <c r="J1" s="61" t="s">
        <v>733</v>
      </c>
      <c r="K1" s="61" t="s">
        <v>734</v>
      </c>
      <c r="L1" s="61" t="s">
        <v>822</v>
      </c>
      <c r="M1" s="61" t="s">
        <v>823</v>
      </c>
      <c r="N1" s="61" t="s">
        <v>824</v>
      </c>
      <c r="O1" s="61" t="s">
        <v>825</v>
      </c>
      <c r="P1" s="61" t="s">
        <v>735</v>
      </c>
      <c r="Q1" s="61" t="s">
        <v>736</v>
      </c>
      <c r="R1" s="61" t="s">
        <v>737</v>
      </c>
      <c r="S1" s="61" t="s">
        <v>738</v>
      </c>
      <c r="T1" s="61" t="s">
        <v>739</v>
      </c>
      <c r="U1" s="61" t="s">
        <v>740</v>
      </c>
      <c r="V1" s="61" t="s">
        <v>741</v>
      </c>
      <c r="W1" s="61" t="s">
        <v>742</v>
      </c>
      <c r="X1" s="61" t="s">
        <v>826</v>
      </c>
      <c r="Y1" s="61" t="s">
        <v>827</v>
      </c>
      <c r="Z1" s="61" t="s">
        <v>828</v>
      </c>
      <c r="AA1" s="61" t="s">
        <v>829</v>
      </c>
      <c r="AB1" s="61" t="s">
        <v>743</v>
      </c>
      <c r="AC1" s="61" t="s">
        <v>744</v>
      </c>
      <c r="AD1" s="61" t="s">
        <v>745</v>
      </c>
      <c r="AE1" s="61" t="s">
        <v>746</v>
      </c>
      <c r="AF1" s="61" t="s">
        <v>747</v>
      </c>
      <c r="AG1" s="61" t="s">
        <v>748</v>
      </c>
      <c r="AH1" s="61" t="s">
        <v>749</v>
      </c>
      <c r="AI1" s="61" t="s">
        <v>750</v>
      </c>
      <c r="AJ1" s="61" t="s">
        <v>751</v>
      </c>
      <c r="AK1" s="61"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44" x14ac:dyDescent="0.3">
      <c r="A2" s="61">
        <v>0</v>
      </c>
      <c r="B2" s="60">
        <v>8.1864356994628903E-4</v>
      </c>
      <c r="C2" s="60">
        <v>100</v>
      </c>
      <c r="D2" s="60">
        <v>9.975433349609375E-4</v>
      </c>
      <c r="E2" s="60" t="b">
        <v>1</v>
      </c>
      <c r="F2" s="60">
        <v>2.0000000000000039E-3</v>
      </c>
      <c r="G2" s="60">
        <v>2.0000000000000039E-3</v>
      </c>
      <c r="H2" s="60">
        <v>2.0000000000000021E-2</v>
      </c>
      <c r="I2" s="60">
        <v>4.0000000000000042E-2</v>
      </c>
      <c r="J2" s="60">
        <v>0.1</v>
      </c>
      <c r="K2" s="60">
        <v>1.714505518806295E-17</v>
      </c>
      <c r="L2" s="60">
        <v>2.0000000000000021E-2</v>
      </c>
      <c r="M2" s="60">
        <v>4.0000000000000042E-2</v>
      </c>
      <c r="N2" s="60">
        <v>0.1</v>
      </c>
      <c r="O2" s="60">
        <v>1.714505518806295E-17</v>
      </c>
      <c r="P2" s="60">
        <v>0.12</v>
      </c>
      <c r="Q2" s="60">
        <v>-0.36</v>
      </c>
      <c r="R2" s="60">
        <v>0</v>
      </c>
      <c r="S2" s="60">
        <v>-2.4492935982947072E-17</v>
      </c>
      <c r="T2" s="60">
        <v>0.14000000000000001</v>
      </c>
      <c r="U2" s="60">
        <v>-0.4</v>
      </c>
      <c r="V2" s="60">
        <v>0.1</v>
      </c>
      <c r="W2" s="60">
        <v>-7.3478807948841184E-18</v>
      </c>
      <c r="X2" s="60">
        <v>0.12</v>
      </c>
      <c r="Y2" s="60">
        <v>-0.36</v>
      </c>
      <c r="Z2" s="60">
        <v>0</v>
      </c>
      <c r="AA2" s="60">
        <v>-2.4492935982947072E-17</v>
      </c>
      <c r="AB2" s="60" t="s">
        <v>1386</v>
      </c>
      <c r="AC2" s="60" t="s">
        <v>776</v>
      </c>
      <c r="AD2" s="60" t="s">
        <v>1386</v>
      </c>
      <c r="AE2" s="60" t="s">
        <v>776</v>
      </c>
      <c r="AF2" s="60">
        <v>1.102853992204899</v>
      </c>
      <c r="AG2" s="60">
        <v>4.4986048566944881</v>
      </c>
      <c r="AH2" s="60">
        <v>2.52972585590024</v>
      </c>
      <c r="AI2" s="60">
        <v>2.4006130371462691</v>
      </c>
      <c r="AJ2" s="60">
        <v>100</v>
      </c>
      <c r="AK2" s="60">
        <v>99.999999999999972</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row>
    <row r="3" spans="1:144" x14ac:dyDescent="0.3">
      <c r="A3" s="61">
        <v>1</v>
      </c>
      <c r="B3" s="60"/>
      <c r="C3" s="60">
        <v>100</v>
      </c>
      <c r="D3" s="60">
        <v>0</v>
      </c>
      <c r="E3" s="60" t="b">
        <v>1</v>
      </c>
      <c r="F3" s="60">
        <v>1.6000000000000009E-3</v>
      </c>
      <c r="G3" s="60">
        <v>1.6000000000000009E-3</v>
      </c>
      <c r="H3" s="60">
        <v>4.0000000000000008E-2</v>
      </c>
      <c r="I3" s="60">
        <v>0</v>
      </c>
      <c r="J3" s="60">
        <v>7.9999999999999988E-2</v>
      </c>
      <c r="K3" s="60">
        <v>4.898587196589402E-18</v>
      </c>
      <c r="L3" s="60">
        <v>4.0000000000000008E-2</v>
      </c>
      <c r="M3" s="60">
        <v>0</v>
      </c>
      <c r="N3" s="60">
        <v>7.9999999999999988E-2</v>
      </c>
      <c r="O3" s="60">
        <v>4.898587196589402E-18</v>
      </c>
      <c r="P3" s="60">
        <v>0.16</v>
      </c>
      <c r="Q3" s="60">
        <v>-0.28000000000000003</v>
      </c>
      <c r="R3" s="60">
        <v>0</v>
      </c>
      <c r="S3" s="60">
        <v>-2.4492935982947072E-17</v>
      </c>
      <c r="T3" s="60">
        <v>0.2</v>
      </c>
      <c r="U3" s="60">
        <v>-0.28000000000000003</v>
      </c>
      <c r="V3" s="60">
        <v>-7.9999999999999988E-2</v>
      </c>
      <c r="W3" s="60">
        <v>-2.9391523179536467E-17</v>
      </c>
      <c r="X3" s="60">
        <v>0.16</v>
      </c>
      <c r="Y3" s="60">
        <v>-0.28000000000000003</v>
      </c>
      <c r="Z3" s="60">
        <v>0</v>
      </c>
      <c r="AA3" s="60">
        <v>-2.4492935982947072E-17</v>
      </c>
      <c r="AB3" s="60" t="s">
        <v>1387</v>
      </c>
      <c r="AC3" s="60" t="s">
        <v>1388</v>
      </c>
      <c r="AD3" s="60" t="s">
        <v>1387</v>
      </c>
      <c r="AE3" s="60" t="s">
        <v>1388</v>
      </c>
      <c r="AF3" s="60">
        <v>3.891410584822582</v>
      </c>
      <c r="AG3" s="60">
        <v>6.3703914608403176</v>
      </c>
      <c r="AH3" s="60">
        <v>2.0838234533894761E-14</v>
      </c>
      <c r="AI3" s="60">
        <v>1.969214787951623E-14</v>
      </c>
      <c r="AJ3" s="60">
        <v>99.999999999999986</v>
      </c>
      <c r="AK3" s="60">
        <v>100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row>
    <row r="4" spans="1:144" x14ac:dyDescent="0.3">
      <c r="A4" s="61">
        <v>2</v>
      </c>
      <c r="B4" s="60"/>
      <c r="C4" s="60">
        <v>100</v>
      </c>
      <c r="D4" s="60">
        <v>9.975433349609375E-4</v>
      </c>
      <c r="E4" s="60" t="b">
        <v>0</v>
      </c>
      <c r="F4" s="60">
        <v>2.4400000000000002E-2</v>
      </c>
      <c r="G4" s="60">
        <v>1.9999999999999979E-3</v>
      </c>
      <c r="H4" s="60">
        <v>1.9999999999999959E-2</v>
      </c>
      <c r="I4" s="60">
        <v>3.9999999999999987E-2</v>
      </c>
      <c r="J4" s="60">
        <v>0.14000000000000001</v>
      </c>
      <c r="K4" s="60">
        <v>1.224646799147352E-17</v>
      </c>
      <c r="L4" s="60">
        <v>9.9999999999999978E-2</v>
      </c>
      <c r="M4" s="60">
        <v>0.12</v>
      </c>
      <c r="N4" s="60">
        <v>0.14000000000000001</v>
      </c>
      <c r="O4" s="60">
        <v>1.224646799147352E-17</v>
      </c>
      <c r="P4" s="60">
        <v>0.28000000000000003</v>
      </c>
      <c r="Q4" s="60">
        <v>-4.0000000000000008E-2</v>
      </c>
      <c r="R4" s="60">
        <v>0</v>
      </c>
      <c r="S4" s="60">
        <v>-2.4492935982947072E-17</v>
      </c>
      <c r="T4" s="60">
        <v>0.3</v>
      </c>
      <c r="U4" s="60">
        <v>-0.08</v>
      </c>
      <c r="V4" s="60">
        <v>-0.14000000000000001</v>
      </c>
      <c r="W4" s="60">
        <v>-3.6739403974420589E-17</v>
      </c>
      <c r="X4" s="60">
        <v>0.2</v>
      </c>
      <c r="Y4" s="60">
        <v>-0.2</v>
      </c>
      <c r="Z4" s="60">
        <v>0</v>
      </c>
      <c r="AA4" s="60">
        <v>-2.4492935982947072E-17</v>
      </c>
      <c r="AB4" s="60" t="s">
        <v>1389</v>
      </c>
      <c r="AC4" s="60" t="s">
        <v>1390</v>
      </c>
      <c r="AD4" s="60" t="s">
        <v>1391</v>
      </c>
      <c r="AE4" s="60" t="s">
        <v>1390</v>
      </c>
      <c r="AF4" s="60">
        <v>0.88047283431456558</v>
      </c>
      <c r="AG4" s="60">
        <v>5.1454787160093929</v>
      </c>
      <c r="AH4" s="60">
        <v>3.1715851281247041</v>
      </c>
      <c r="AI4" s="60">
        <v>2.9712360834077201</v>
      </c>
      <c r="AJ4" s="60">
        <v>99.999999999999986</v>
      </c>
      <c r="AK4" s="60">
        <v>100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row>
    <row r="5" spans="1:144" x14ac:dyDescent="0.3">
      <c r="A5" s="61">
        <v>3</v>
      </c>
      <c r="B5" s="60"/>
      <c r="C5" s="60">
        <v>100</v>
      </c>
      <c r="D5" s="60">
        <v>9.9730491638183594E-4</v>
      </c>
      <c r="E5" s="60" t="b">
        <v>1</v>
      </c>
      <c r="F5" s="60">
        <v>1.9999999999999979E-3</v>
      </c>
      <c r="G5" s="60">
        <v>1.9999999999999979E-3</v>
      </c>
      <c r="H5" s="60">
        <v>1.999999999999999E-2</v>
      </c>
      <c r="I5" s="60">
        <v>3.999999999999998E-2</v>
      </c>
      <c r="J5" s="60">
        <v>2.0000000000000011E-2</v>
      </c>
      <c r="K5" s="60">
        <v>2.4492935982947041E-18</v>
      </c>
      <c r="L5" s="60">
        <v>1.999999999999999E-2</v>
      </c>
      <c r="M5" s="60">
        <v>3.999999999999998E-2</v>
      </c>
      <c r="N5" s="60">
        <v>2.0000000000000011E-2</v>
      </c>
      <c r="O5" s="60">
        <v>2.4492935982947041E-18</v>
      </c>
      <c r="P5" s="60">
        <v>0.16</v>
      </c>
      <c r="Q5" s="60">
        <v>-0.28000000000000003</v>
      </c>
      <c r="R5" s="60">
        <v>1.332267629550188E-17</v>
      </c>
      <c r="S5" s="60">
        <v>-2.4492935982947072E-17</v>
      </c>
      <c r="T5" s="60">
        <v>0.18</v>
      </c>
      <c r="U5" s="60">
        <v>-0.32</v>
      </c>
      <c r="V5" s="60">
        <v>-0.02</v>
      </c>
      <c r="W5" s="60">
        <v>-2.2043642384652361E-17</v>
      </c>
      <c r="X5" s="60">
        <v>0.16</v>
      </c>
      <c r="Y5" s="60">
        <v>-0.28000000000000003</v>
      </c>
      <c r="Z5" s="60">
        <v>1.332267629550188E-17</v>
      </c>
      <c r="AA5" s="60">
        <v>-2.4492935982947072E-17</v>
      </c>
      <c r="AB5" s="60" t="s">
        <v>1392</v>
      </c>
      <c r="AC5" s="60" t="s">
        <v>1186</v>
      </c>
      <c r="AD5" s="60" t="s">
        <v>1392</v>
      </c>
      <c r="AE5" s="60" t="s">
        <v>1186</v>
      </c>
      <c r="AF5" s="60">
        <v>1.0373528973758881</v>
      </c>
      <c r="AG5" s="60">
        <v>4.6445804724202624</v>
      </c>
      <c r="AH5" s="60">
        <v>2.6645368090997938</v>
      </c>
      <c r="AI5" s="60">
        <v>2.5216848265500702</v>
      </c>
      <c r="AJ5" s="60">
        <v>100</v>
      </c>
      <c r="AK5" s="60">
        <v>100.0000000000001</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row>
    <row r="6" spans="1:144" x14ac:dyDescent="0.3">
      <c r="A6" s="61">
        <v>4</v>
      </c>
      <c r="B6" s="60"/>
      <c r="C6" s="60">
        <v>100</v>
      </c>
      <c r="D6" s="60">
        <v>9.9730491638183594E-4</v>
      </c>
      <c r="E6" s="60" t="b">
        <v>0</v>
      </c>
      <c r="F6" s="60">
        <v>1.1599999999999999E-2</v>
      </c>
      <c r="G6" s="60">
        <v>5.199999999999998E-3</v>
      </c>
      <c r="H6" s="60">
        <v>0.06</v>
      </c>
      <c r="I6" s="60">
        <v>3.999999999999998E-2</v>
      </c>
      <c r="J6" s="60">
        <v>0.06</v>
      </c>
      <c r="K6" s="60">
        <v>1.714505518806295E-17</v>
      </c>
      <c r="L6" s="60">
        <v>0.1</v>
      </c>
      <c r="M6" s="60">
        <v>4.0000000000000042E-2</v>
      </c>
      <c r="N6" s="60">
        <v>0.06</v>
      </c>
      <c r="O6" s="60">
        <v>1.714505518806295E-17</v>
      </c>
      <c r="P6" s="60">
        <v>0.2</v>
      </c>
      <c r="Q6" s="60">
        <v>-0.2</v>
      </c>
      <c r="R6" s="60">
        <v>0</v>
      </c>
      <c r="S6" s="60">
        <v>-2.4492935982947072E-17</v>
      </c>
      <c r="T6" s="60">
        <v>0.26</v>
      </c>
      <c r="U6" s="60">
        <v>-0.24</v>
      </c>
      <c r="V6" s="60">
        <v>0.06</v>
      </c>
      <c r="W6" s="60">
        <v>-7.3478807948841199E-18</v>
      </c>
      <c r="X6" s="60">
        <v>0.16</v>
      </c>
      <c r="Y6" s="60">
        <v>-0.28000000000000003</v>
      </c>
      <c r="Z6" s="60">
        <v>0</v>
      </c>
      <c r="AA6" s="60">
        <v>-2.4492935982947072E-17</v>
      </c>
      <c r="AB6" s="60" t="s">
        <v>1393</v>
      </c>
      <c r="AC6" s="60" t="s">
        <v>839</v>
      </c>
      <c r="AD6" s="60" t="s">
        <v>1394</v>
      </c>
      <c r="AE6" s="60" t="s">
        <v>839</v>
      </c>
      <c r="AF6" s="60">
        <v>4.5879923308281976</v>
      </c>
      <c r="AG6" s="60">
        <v>12.058624805582941</v>
      </c>
      <c r="AH6" s="60">
        <v>2.8145249137564452</v>
      </c>
      <c r="AI6" s="60">
        <v>2.6556174301233488</v>
      </c>
      <c r="AJ6" s="60">
        <v>100</v>
      </c>
      <c r="AK6" s="60">
        <v>99.999999999999986</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row>
    <row r="7" spans="1:144" x14ac:dyDescent="0.3">
      <c r="A7" s="61">
        <v>5</v>
      </c>
      <c r="B7" s="60"/>
      <c r="C7" s="60">
        <v>100</v>
      </c>
      <c r="D7" s="60">
        <v>9.975433349609375E-4</v>
      </c>
      <c r="E7" s="60" t="b">
        <v>0</v>
      </c>
      <c r="F7" s="60">
        <v>1.2800000000000009E-2</v>
      </c>
      <c r="G7" s="60">
        <v>1.6000000000000009E-3</v>
      </c>
      <c r="H7" s="60">
        <v>4.0000000000000008E-2</v>
      </c>
      <c r="I7" s="60">
        <v>1.387778780781446E-17</v>
      </c>
      <c r="J7" s="60">
        <v>4.0000000000000008E-2</v>
      </c>
      <c r="K7" s="60">
        <v>6.1629758220391547E-33</v>
      </c>
      <c r="L7" s="60">
        <v>8.0000000000000016E-2</v>
      </c>
      <c r="M7" s="60">
        <v>8.0000000000000016E-2</v>
      </c>
      <c r="N7" s="60">
        <v>4.0000000000000008E-2</v>
      </c>
      <c r="O7" s="60">
        <v>6.1629758220391547E-33</v>
      </c>
      <c r="P7" s="60">
        <v>0.24</v>
      </c>
      <c r="Q7" s="60">
        <v>-0.12</v>
      </c>
      <c r="R7" s="60">
        <v>8.8817841970012525E-18</v>
      </c>
      <c r="S7" s="60">
        <v>-2.4492935982947072E-17</v>
      </c>
      <c r="T7" s="60">
        <v>0.28000000000000003</v>
      </c>
      <c r="U7" s="60">
        <v>-0.12</v>
      </c>
      <c r="V7" s="60">
        <v>-0.04</v>
      </c>
      <c r="W7" s="60">
        <v>-2.4492935982947072E-17</v>
      </c>
      <c r="X7" s="60">
        <v>0.2</v>
      </c>
      <c r="Y7" s="60">
        <v>-0.2</v>
      </c>
      <c r="Z7" s="60">
        <v>8.8817841970012525E-18</v>
      </c>
      <c r="AA7" s="60">
        <v>-2.4492935982947072E-17</v>
      </c>
      <c r="AB7" s="60" t="s">
        <v>1395</v>
      </c>
      <c r="AC7" s="60" t="s">
        <v>1189</v>
      </c>
      <c r="AD7" s="60" t="s">
        <v>1396</v>
      </c>
      <c r="AE7" s="60" t="s">
        <v>1189</v>
      </c>
      <c r="AF7" s="60">
        <v>3.4889310339985151</v>
      </c>
      <c r="AG7" s="60">
        <v>6.8203174379236353</v>
      </c>
      <c r="AH7" s="60">
        <v>3.5100865574251812E-14</v>
      </c>
      <c r="AI7" s="60">
        <v>2.1965016403383451E-14</v>
      </c>
      <c r="AJ7" s="60">
        <v>99.999999999999986</v>
      </c>
      <c r="AK7" s="60">
        <v>100.0000000000001</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row>
    <row r="8" spans="1:144" x14ac:dyDescent="0.3">
      <c r="A8" s="61">
        <v>6</v>
      </c>
      <c r="B8" s="60"/>
      <c r="C8" s="60">
        <v>100</v>
      </c>
      <c r="D8" s="60">
        <v>0</v>
      </c>
      <c r="E8" s="60" t="b">
        <v>1</v>
      </c>
      <c r="F8" s="60">
        <v>1.9999999999999979E-3</v>
      </c>
      <c r="G8" s="60">
        <v>1.9999999999999979E-3</v>
      </c>
      <c r="H8" s="60">
        <v>1.999999999999999E-2</v>
      </c>
      <c r="I8" s="60">
        <v>3.999999999999998E-2</v>
      </c>
      <c r="J8" s="60">
        <v>0.06</v>
      </c>
      <c r="K8" s="60">
        <v>7.34788079488414E-18</v>
      </c>
      <c r="L8" s="60">
        <v>1.999999999999999E-2</v>
      </c>
      <c r="M8" s="60">
        <v>3.999999999999998E-2</v>
      </c>
      <c r="N8" s="60">
        <v>0.06</v>
      </c>
      <c r="O8" s="60">
        <v>7.34788079488414E-18</v>
      </c>
      <c r="P8" s="60">
        <v>-0.2</v>
      </c>
      <c r="Q8" s="60">
        <v>-0.2</v>
      </c>
      <c r="R8" s="60">
        <v>3.552713678800501E-17</v>
      </c>
      <c r="S8" s="60">
        <v>-7.3478807948841215E-17</v>
      </c>
      <c r="T8" s="60">
        <v>-0.22</v>
      </c>
      <c r="U8" s="60">
        <v>-0.24</v>
      </c>
      <c r="V8" s="60">
        <v>6.0000000000000039E-2</v>
      </c>
      <c r="W8" s="60">
        <v>-6.6130927153957075E-17</v>
      </c>
      <c r="X8" s="60">
        <v>-0.2</v>
      </c>
      <c r="Y8" s="60">
        <v>-0.2</v>
      </c>
      <c r="Z8" s="60">
        <v>3.552713678800501E-17</v>
      </c>
      <c r="AA8" s="60">
        <v>-7.3478807948841215E-17</v>
      </c>
      <c r="AB8" s="60" t="s">
        <v>1397</v>
      </c>
      <c r="AC8" s="60" t="s">
        <v>1121</v>
      </c>
      <c r="AD8" s="60" t="s">
        <v>1397</v>
      </c>
      <c r="AE8" s="60" t="s">
        <v>1121</v>
      </c>
      <c r="AF8" s="60">
        <v>4.8003473564607786</v>
      </c>
      <c r="AG8" s="60">
        <v>0.97919613385747639</v>
      </c>
      <c r="AH8" s="60">
        <v>2.8145249137564452</v>
      </c>
      <c r="AI8" s="60">
        <v>2.6556174301233488</v>
      </c>
      <c r="AJ8" s="60">
        <v>100</v>
      </c>
      <c r="AK8" s="60">
        <v>99.999999999999872</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row>
    <row r="9" spans="1:144" x14ac:dyDescent="0.3">
      <c r="A9" s="61">
        <v>7</v>
      </c>
      <c r="B9" s="60"/>
      <c r="C9" s="60">
        <v>100</v>
      </c>
      <c r="D9" s="60">
        <v>9.975433349609375E-4</v>
      </c>
      <c r="E9" s="60" t="b">
        <v>0</v>
      </c>
      <c r="F9" s="60">
        <v>1.160000000000001E-2</v>
      </c>
      <c r="G9" s="60">
        <v>5.2000000000000067E-3</v>
      </c>
      <c r="H9" s="60">
        <v>6.0000000000000053E-2</v>
      </c>
      <c r="I9" s="60">
        <v>4.0000000000000008E-2</v>
      </c>
      <c r="J9" s="60">
        <v>6.0000000000000012E-2</v>
      </c>
      <c r="K9" s="60">
        <v>2.4492935982947041E-18</v>
      </c>
      <c r="L9" s="60">
        <v>0.1</v>
      </c>
      <c r="M9" s="60">
        <v>3.9999999999999987E-2</v>
      </c>
      <c r="N9" s="60">
        <v>6.0000000000000012E-2</v>
      </c>
      <c r="O9" s="60">
        <v>2.4492935982947041E-18</v>
      </c>
      <c r="P9" s="60">
        <v>0.28000000000000003</v>
      </c>
      <c r="Q9" s="60">
        <v>-3.9999999999999987E-2</v>
      </c>
      <c r="R9" s="60">
        <v>1.332267629550188E-17</v>
      </c>
      <c r="S9" s="60">
        <v>-2.4492935982947072E-17</v>
      </c>
      <c r="T9" s="60">
        <v>0.34</v>
      </c>
      <c r="U9" s="60">
        <v>-0.08</v>
      </c>
      <c r="V9" s="60">
        <v>-0.06</v>
      </c>
      <c r="W9" s="60">
        <v>-2.2043642384652361E-17</v>
      </c>
      <c r="X9" s="60">
        <v>0.24</v>
      </c>
      <c r="Y9" s="60">
        <v>-0.12</v>
      </c>
      <c r="Z9" s="60">
        <v>1.332267629550188E-17</v>
      </c>
      <c r="AA9" s="60">
        <v>-2.4492935982947072E-17</v>
      </c>
      <c r="AB9" s="60" t="s">
        <v>1398</v>
      </c>
      <c r="AC9" s="60" t="s">
        <v>765</v>
      </c>
      <c r="AD9" s="60" t="s">
        <v>1399</v>
      </c>
      <c r="AE9" s="60" t="s">
        <v>765</v>
      </c>
      <c r="AF9" s="60">
        <v>4.1406418067512423</v>
      </c>
      <c r="AG9" s="60">
        <v>12.990290410888029</v>
      </c>
      <c r="AH9" s="60">
        <v>3.1715851281247041</v>
      </c>
      <c r="AI9" s="60">
        <v>2.9712360834077201</v>
      </c>
      <c r="AJ9" s="60">
        <v>100</v>
      </c>
      <c r="AK9" s="60">
        <v>100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row>
    <row r="10" spans="1:144" x14ac:dyDescent="0.3">
      <c r="A10" s="61">
        <v>8</v>
      </c>
      <c r="B10" s="60"/>
      <c r="C10" s="60">
        <v>100</v>
      </c>
      <c r="D10" s="60">
        <v>9.9706649780273438E-4</v>
      </c>
      <c r="E10" s="60" t="b">
        <v>1</v>
      </c>
      <c r="F10" s="60">
        <v>1.6000000000000009E-3</v>
      </c>
      <c r="G10" s="60">
        <v>1.6000000000000009E-3</v>
      </c>
      <c r="H10" s="60">
        <v>4.0000000000000008E-2</v>
      </c>
      <c r="I10" s="60">
        <v>0</v>
      </c>
      <c r="J10" s="60">
        <v>0.08</v>
      </c>
      <c r="K10" s="60">
        <v>1.469576158976824E-17</v>
      </c>
      <c r="L10" s="60">
        <v>4.0000000000000008E-2</v>
      </c>
      <c r="M10" s="60">
        <v>0</v>
      </c>
      <c r="N10" s="60">
        <v>0.08</v>
      </c>
      <c r="O10" s="60">
        <v>1.469576158976824E-17</v>
      </c>
      <c r="P10" s="60">
        <v>0.12</v>
      </c>
      <c r="Q10" s="60">
        <v>-0.36</v>
      </c>
      <c r="R10" s="60">
        <v>0</v>
      </c>
      <c r="S10" s="60">
        <v>-2.4492935982947072E-17</v>
      </c>
      <c r="T10" s="60">
        <v>0.16</v>
      </c>
      <c r="U10" s="60">
        <v>-0.36</v>
      </c>
      <c r="V10" s="60">
        <v>0.08</v>
      </c>
      <c r="W10" s="60">
        <v>-9.797174393178824E-18</v>
      </c>
      <c r="X10" s="60">
        <v>0.12</v>
      </c>
      <c r="Y10" s="60">
        <v>-0.36</v>
      </c>
      <c r="Z10" s="60">
        <v>0</v>
      </c>
      <c r="AA10" s="60">
        <v>-2.4492935982947072E-17</v>
      </c>
      <c r="AB10" s="60" t="s">
        <v>1400</v>
      </c>
      <c r="AC10" s="60" t="s">
        <v>1401</v>
      </c>
      <c r="AD10" s="60" t="s">
        <v>1400</v>
      </c>
      <c r="AE10" s="60" t="s">
        <v>1401</v>
      </c>
      <c r="AF10" s="60">
        <v>4.1296040557211322</v>
      </c>
      <c r="AG10" s="60">
        <v>6.1669783651986734</v>
      </c>
      <c r="AH10" s="60">
        <v>1.975657099791715E-14</v>
      </c>
      <c r="AI10" s="60">
        <v>1.872342812829543E-14</v>
      </c>
      <c r="AJ10" s="60">
        <v>100</v>
      </c>
      <c r="AK10" s="60">
        <v>99.999999999999986</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row>
    <row r="11" spans="1:144" x14ac:dyDescent="0.3">
      <c r="A11" s="61">
        <v>9</v>
      </c>
      <c r="B11" s="60"/>
      <c r="C11" s="60">
        <v>100</v>
      </c>
      <c r="D11" s="60">
        <v>9.9778175354003906E-4</v>
      </c>
      <c r="E11" s="60" t="b">
        <v>0</v>
      </c>
      <c r="F11" s="60">
        <v>1.2800000000000001E-2</v>
      </c>
      <c r="G11" s="60">
        <v>1.5999999999999979E-3</v>
      </c>
      <c r="H11" s="60">
        <v>3.999999999999998E-2</v>
      </c>
      <c r="I11" s="60">
        <v>0</v>
      </c>
      <c r="J11" s="60">
        <v>0.16</v>
      </c>
      <c r="K11" s="60">
        <v>1.469576158976824E-17</v>
      </c>
      <c r="L11" s="60">
        <v>7.9999999999999988E-2</v>
      </c>
      <c r="M11" s="60">
        <v>8.0000000000000016E-2</v>
      </c>
      <c r="N11" s="60">
        <v>0.16</v>
      </c>
      <c r="O11" s="60">
        <v>1.469576158976824E-17</v>
      </c>
      <c r="P11" s="60">
        <v>0.2</v>
      </c>
      <c r="Q11" s="60">
        <v>-0.2</v>
      </c>
      <c r="R11" s="60">
        <v>0</v>
      </c>
      <c r="S11" s="60">
        <v>-2.4492935982947072E-17</v>
      </c>
      <c r="T11" s="60">
        <v>0.24</v>
      </c>
      <c r="U11" s="60">
        <v>-0.2</v>
      </c>
      <c r="V11" s="60">
        <v>-0.16</v>
      </c>
      <c r="W11" s="60">
        <v>-3.9188697572715302E-17</v>
      </c>
      <c r="X11" s="60">
        <v>0.16</v>
      </c>
      <c r="Y11" s="60">
        <v>-0.28000000000000003</v>
      </c>
      <c r="Z11" s="60">
        <v>0</v>
      </c>
      <c r="AA11" s="60">
        <v>-2.4492935982947072E-17</v>
      </c>
      <c r="AB11" s="60" t="s">
        <v>1402</v>
      </c>
      <c r="AC11" s="60" t="s">
        <v>1291</v>
      </c>
      <c r="AD11" s="60" t="s">
        <v>1403</v>
      </c>
      <c r="AE11" s="60" t="s">
        <v>1291</v>
      </c>
      <c r="AF11" s="60">
        <v>3.679196399471393</v>
      </c>
      <c r="AG11" s="60">
        <v>6.587681117099085</v>
      </c>
      <c r="AH11" s="60">
        <v>4.4090398935490472E-14</v>
      </c>
      <c r="AI11" s="60">
        <v>2.0766576824768851E-14</v>
      </c>
      <c r="AJ11" s="60">
        <v>99.999999999999986</v>
      </c>
      <c r="AK11" s="60">
        <v>100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row>
    <row r="12" spans="1:144" x14ac:dyDescent="0.3">
      <c r="A12" s="61">
        <v>10</v>
      </c>
      <c r="B12" s="60"/>
      <c r="C12" s="60">
        <v>100</v>
      </c>
      <c r="D12" s="60">
        <v>9.9682807922363281E-4</v>
      </c>
      <c r="E12" s="60" t="b">
        <v>0</v>
      </c>
      <c r="F12" s="60">
        <v>3.4000000000000002E-2</v>
      </c>
      <c r="G12" s="60">
        <v>1.9999999999999979E-3</v>
      </c>
      <c r="H12" s="60">
        <v>1.9999999999999959E-2</v>
      </c>
      <c r="I12" s="60">
        <v>3.9999999999999987E-2</v>
      </c>
      <c r="J12" s="60">
        <v>0.3</v>
      </c>
      <c r="K12" s="60">
        <v>3.6739403974420527E-17</v>
      </c>
      <c r="L12" s="60">
        <v>0.14000000000000001</v>
      </c>
      <c r="M12" s="60">
        <v>0.12</v>
      </c>
      <c r="N12" s="60">
        <v>0.3</v>
      </c>
      <c r="O12" s="60">
        <v>6.1232339957367599E-17</v>
      </c>
      <c r="P12" s="60">
        <v>-0.28000000000000003</v>
      </c>
      <c r="Q12" s="60">
        <v>-4.0000000000000008E-2</v>
      </c>
      <c r="R12" s="60">
        <v>1.224646799147353E-17</v>
      </c>
      <c r="S12" s="60">
        <v>-9.3073156735198872E-17</v>
      </c>
      <c r="T12" s="60">
        <v>-0.3</v>
      </c>
      <c r="U12" s="60">
        <v>-0.08</v>
      </c>
      <c r="V12" s="60">
        <v>-0.3</v>
      </c>
      <c r="W12" s="60">
        <v>-1.298125607096194E-16</v>
      </c>
      <c r="X12" s="60">
        <v>-0.16</v>
      </c>
      <c r="Y12" s="60">
        <v>-0.2</v>
      </c>
      <c r="Z12" s="60">
        <v>0</v>
      </c>
      <c r="AA12" s="60">
        <v>-6.85802207522518E-17</v>
      </c>
      <c r="AB12" s="60" t="s">
        <v>1404</v>
      </c>
      <c r="AC12" s="60" t="s">
        <v>1405</v>
      </c>
      <c r="AD12" s="60" t="s">
        <v>1406</v>
      </c>
      <c r="AE12" s="60" t="s">
        <v>1405</v>
      </c>
      <c r="AF12" s="60">
        <v>5.1454787160093929</v>
      </c>
      <c r="AG12" s="60">
        <v>0.88047283431456558</v>
      </c>
      <c r="AH12" s="60">
        <v>3.1715851281247041</v>
      </c>
      <c r="AI12" s="60">
        <v>2.9712360834077201</v>
      </c>
      <c r="AJ12" s="60">
        <v>99.999999999999986</v>
      </c>
      <c r="AK12" s="60">
        <v>100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row>
    <row r="13" spans="1:144" x14ac:dyDescent="0.3">
      <c r="A13" s="61">
        <v>11</v>
      </c>
      <c r="B13" s="60"/>
      <c r="C13" s="60">
        <v>100</v>
      </c>
      <c r="D13" s="60">
        <v>9.9730491638183594E-4</v>
      </c>
      <c r="E13" s="60" t="b">
        <v>0</v>
      </c>
      <c r="F13" s="60">
        <v>2.4400000000000008E-2</v>
      </c>
      <c r="G13" s="60">
        <v>2.0000000000000039E-3</v>
      </c>
      <c r="H13" s="60">
        <v>2.0000000000000021E-2</v>
      </c>
      <c r="I13" s="60">
        <v>4.0000000000000042E-2</v>
      </c>
      <c r="J13" s="60">
        <v>6.0000000000000012E-2</v>
      </c>
      <c r="K13" s="60">
        <v>7.3478807948841153E-18</v>
      </c>
      <c r="L13" s="60">
        <v>0.1</v>
      </c>
      <c r="M13" s="60">
        <v>0.12</v>
      </c>
      <c r="N13" s="60">
        <v>6.0000000000000019E-2</v>
      </c>
      <c r="O13" s="60">
        <v>1.224646799147354E-17</v>
      </c>
      <c r="P13" s="60">
        <v>-0.16</v>
      </c>
      <c r="Q13" s="60">
        <v>-0.28000000000000003</v>
      </c>
      <c r="R13" s="60">
        <v>9.7971743931788255E-18</v>
      </c>
      <c r="S13" s="60">
        <v>-6.3681633555662361E-17</v>
      </c>
      <c r="T13" s="60">
        <v>-0.18</v>
      </c>
      <c r="U13" s="60">
        <v>-0.32</v>
      </c>
      <c r="V13" s="60">
        <v>6.0000000000000019E-2</v>
      </c>
      <c r="W13" s="60">
        <v>-5.6333752760778246E-17</v>
      </c>
      <c r="X13" s="60">
        <v>-7.999999999999996E-2</v>
      </c>
      <c r="Y13" s="60">
        <v>-0.44</v>
      </c>
      <c r="Z13" s="60">
        <v>0</v>
      </c>
      <c r="AA13" s="60">
        <v>-4.408728476930471E-17</v>
      </c>
      <c r="AB13" s="60" t="s">
        <v>1407</v>
      </c>
      <c r="AC13" s="60" t="s">
        <v>1408</v>
      </c>
      <c r="AD13" s="60" t="s">
        <v>1409</v>
      </c>
      <c r="AE13" s="60" t="s">
        <v>1408</v>
      </c>
      <c r="AF13" s="60">
        <v>4.6445804724202624</v>
      </c>
      <c r="AG13" s="60">
        <v>1.0373528973758741</v>
      </c>
      <c r="AH13" s="60">
        <v>2.6645368090997938</v>
      </c>
      <c r="AI13" s="60">
        <v>2.5216848265500702</v>
      </c>
      <c r="AJ13" s="60">
        <v>100</v>
      </c>
      <c r="AK13" s="60">
        <v>99.999999999999929</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row>
    <row r="14" spans="1:144" x14ac:dyDescent="0.3">
      <c r="A14" s="61">
        <v>12</v>
      </c>
      <c r="B14" s="60"/>
      <c r="C14" s="60">
        <v>100</v>
      </c>
      <c r="D14" s="60">
        <v>1.006841659545898E-3</v>
      </c>
      <c r="E14" s="60" t="b">
        <v>1</v>
      </c>
      <c r="F14" s="60">
        <v>6.4000000000000029E-3</v>
      </c>
      <c r="G14" s="60">
        <v>6.4000000000000029E-3</v>
      </c>
      <c r="H14" s="60">
        <v>8.0000000000000016E-2</v>
      </c>
      <c r="I14" s="60">
        <v>0</v>
      </c>
      <c r="J14" s="60">
        <v>0.08</v>
      </c>
      <c r="K14" s="60">
        <v>1.9594348786357651E-17</v>
      </c>
      <c r="L14" s="60">
        <v>8.0000000000000016E-2</v>
      </c>
      <c r="M14" s="60">
        <v>0</v>
      </c>
      <c r="N14" s="60">
        <v>0.08</v>
      </c>
      <c r="O14" s="60">
        <v>1.9594348786357651E-17</v>
      </c>
      <c r="P14" s="60">
        <v>0.12</v>
      </c>
      <c r="Q14" s="60">
        <v>-0.36</v>
      </c>
      <c r="R14" s="60">
        <v>0</v>
      </c>
      <c r="S14" s="60">
        <v>-2.4492935982947072E-17</v>
      </c>
      <c r="T14" s="60">
        <v>0.2</v>
      </c>
      <c r="U14" s="60">
        <v>-0.36</v>
      </c>
      <c r="V14" s="60">
        <v>0.08</v>
      </c>
      <c r="W14" s="60">
        <v>-4.8985871965894143E-18</v>
      </c>
      <c r="X14" s="60">
        <v>0.12</v>
      </c>
      <c r="Y14" s="60">
        <v>-0.36</v>
      </c>
      <c r="Z14" s="60">
        <v>0</v>
      </c>
      <c r="AA14" s="60">
        <v>-2.4492935982947072E-17</v>
      </c>
      <c r="AB14" s="60" t="s">
        <v>1410</v>
      </c>
      <c r="AC14" s="60" t="s">
        <v>778</v>
      </c>
      <c r="AD14" s="60" t="s">
        <v>1410</v>
      </c>
      <c r="AE14" s="60" t="s">
        <v>778</v>
      </c>
      <c r="AF14" s="60">
        <v>7.9316618807295294</v>
      </c>
      <c r="AG14" s="60">
        <v>13.14458014407888</v>
      </c>
      <c r="AH14" s="60">
        <v>1.975657099791715E-14</v>
      </c>
      <c r="AI14" s="60">
        <v>1.872342812829543E-14</v>
      </c>
      <c r="AJ14" s="60">
        <v>100</v>
      </c>
      <c r="AK14" s="60">
        <v>99.999999999999986</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row>
    <row r="15" spans="1:144" x14ac:dyDescent="0.3">
      <c r="A15" s="61">
        <v>13</v>
      </c>
      <c r="B15" s="60"/>
      <c r="C15" s="60">
        <v>100</v>
      </c>
      <c r="D15" s="60">
        <v>0</v>
      </c>
      <c r="E15" s="60" t="b">
        <v>0</v>
      </c>
      <c r="F15" s="60">
        <v>6.3999999999999977E-3</v>
      </c>
      <c r="G15" s="60">
        <v>1.5999999999999979E-3</v>
      </c>
      <c r="H15" s="60">
        <v>3.999999999999998E-2</v>
      </c>
      <c r="I15" s="60">
        <v>0</v>
      </c>
      <c r="J15" s="60">
        <v>4.0000000000000008E-2</v>
      </c>
      <c r="K15" s="60">
        <v>2.4651903288156619E-32</v>
      </c>
      <c r="L15" s="60">
        <v>7.9999999999999988E-2</v>
      </c>
      <c r="M15" s="60">
        <v>0</v>
      </c>
      <c r="N15" s="60">
        <v>4.0000000000000008E-2</v>
      </c>
      <c r="O15" s="60">
        <v>4.8985871965893897E-18</v>
      </c>
      <c r="P15" s="60">
        <v>-0.2</v>
      </c>
      <c r="Q15" s="60">
        <v>-0.2</v>
      </c>
      <c r="R15" s="60">
        <v>5.5739998780302213E-17</v>
      </c>
      <c r="S15" s="60">
        <v>-7.3478807948841215E-17</v>
      </c>
      <c r="T15" s="60">
        <v>-0.24</v>
      </c>
      <c r="U15" s="60">
        <v>-0.2</v>
      </c>
      <c r="V15" s="60">
        <v>4.0000000000000063E-2</v>
      </c>
      <c r="W15" s="60">
        <v>-7.347880794884119E-17</v>
      </c>
      <c r="X15" s="60">
        <v>-0.16</v>
      </c>
      <c r="Y15" s="60">
        <v>-0.2</v>
      </c>
      <c r="Z15" s="60">
        <v>5.3290705182007512E-17</v>
      </c>
      <c r="AA15" s="60">
        <v>-6.85802207522518E-17</v>
      </c>
      <c r="AB15" s="60" t="s">
        <v>1411</v>
      </c>
      <c r="AC15" s="60" t="s">
        <v>1316</v>
      </c>
      <c r="AD15" s="60" t="s">
        <v>1412</v>
      </c>
      <c r="AE15" s="60" t="s">
        <v>1316</v>
      </c>
      <c r="AF15" s="60">
        <v>6.587681117099085</v>
      </c>
      <c r="AG15" s="60">
        <v>3.679196399471393</v>
      </c>
      <c r="AH15" s="60">
        <v>4.4090398935490472E-14</v>
      </c>
      <c r="AI15" s="60">
        <v>2.0766576824768851E-14</v>
      </c>
      <c r="AJ15" s="60">
        <v>99.999999999999957</v>
      </c>
      <c r="AK15" s="60">
        <v>99.999999999999773</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row>
    <row r="16" spans="1:144" x14ac:dyDescent="0.3">
      <c r="A16" s="61">
        <v>14</v>
      </c>
      <c r="B16" s="60"/>
      <c r="C16" s="60">
        <v>100</v>
      </c>
      <c r="D16" s="60">
        <v>0</v>
      </c>
      <c r="E16" s="60" t="b">
        <v>0</v>
      </c>
      <c r="F16" s="60">
        <v>1.2800000000000001E-2</v>
      </c>
      <c r="G16" s="60">
        <v>7.9999999999999932E-3</v>
      </c>
      <c r="H16" s="60">
        <v>4.0000000000000008E-2</v>
      </c>
      <c r="I16" s="60">
        <v>7.999999999999996E-2</v>
      </c>
      <c r="J16" s="60">
        <v>0.04</v>
      </c>
      <c r="K16" s="60">
        <v>4.8985871965893773E-18</v>
      </c>
      <c r="L16" s="60">
        <v>8.0000000000000016E-2</v>
      </c>
      <c r="M16" s="60">
        <v>7.999999999999996E-2</v>
      </c>
      <c r="N16" s="60">
        <v>3.9999999999999987E-2</v>
      </c>
      <c r="O16" s="60">
        <v>9.7971743931787916E-18</v>
      </c>
      <c r="P16" s="60">
        <v>-0.16</v>
      </c>
      <c r="Q16" s="60">
        <v>-0.28000000000000003</v>
      </c>
      <c r="R16" s="60">
        <v>2.4653754090797839E-17</v>
      </c>
      <c r="S16" s="60">
        <v>-6.3681633555662398E-17</v>
      </c>
      <c r="T16" s="60">
        <v>-0.2</v>
      </c>
      <c r="U16" s="60">
        <v>-0.36</v>
      </c>
      <c r="V16" s="60">
        <v>-3.9999999999999973E-2</v>
      </c>
      <c r="W16" s="60">
        <v>-6.8580220752251776E-17</v>
      </c>
      <c r="X16" s="60">
        <v>-0.12</v>
      </c>
      <c r="Y16" s="60">
        <v>-0.28000000000000003</v>
      </c>
      <c r="Z16" s="60">
        <v>2.2204460492503129E-17</v>
      </c>
      <c r="AA16" s="60">
        <v>-5.8783046359072984E-17</v>
      </c>
      <c r="AB16" s="60" t="s">
        <v>1413</v>
      </c>
      <c r="AC16" s="60" t="s">
        <v>783</v>
      </c>
      <c r="AD16" s="60" t="s">
        <v>1414</v>
      </c>
      <c r="AE16" s="60" t="s">
        <v>783</v>
      </c>
      <c r="AF16" s="60">
        <v>9.7416182434746386</v>
      </c>
      <c r="AG16" s="60">
        <v>2.0534047411742802</v>
      </c>
      <c r="AH16" s="60">
        <v>5.1907638059175056</v>
      </c>
      <c r="AI16" s="60">
        <v>4.9193199093759672</v>
      </c>
      <c r="AJ16" s="60">
        <v>99.999999999999986</v>
      </c>
      <c r="AK16" s="60">
        <v>100.0000000000001</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row>
    <row r="17" spans="1:120" x14ac:dyDescent="0.3">
      <c r="A17" s="61">
        <v>15</v>
      </c>
      <c r="B17" s="60"/>
      <c r="C17" s="60">
        <v>100</v>
      </c>
      <c r="D17" s="60">
        <v>9.975433349609375E-4</v>
      </c>
      <c r="E17" s="60" t="b">
        <v>0</v>
      </c>
      <c r="F17" s="60">
        <v>8.0000000000000036E-3</v>
      </c>
      <c r="G17" s="60">
        <v>1.6000000000000009E-3</v>
      </c>
      <c r="H17" s="60">
        <v>4.0000000000000008E-2</v>
      </c>
      <c r="I17" s="60">
        <v>0</v>
      </c>
      <c r="J17" s="60">
        <v>3.9999999999999987E-2</v>
      </c>
      <c r="K17" s="60">
        <v>9.7971743931788163E-18</v>
      </c>
      <c r="L17" s="60">
        <v>4.0000000000000008E-2</v>
      </c>
      <c r="M17" s="60">
        <v>8.0000000000000016E-2</v>
      </c>
      <c r="N17" s="60">
        <v>0.04</v>
      </c>
      <c r="O17" s="60">
        <v>4.898587196589402E-18</v>
      </c>
      <c r="P17" s="60">
        <v>-0.16</v>
      </c>
      <c r="Q17" s="60">
        <v>-0.28000000000000003</v>
      </c>
      <c r="R17" s="60">
        <v>2.197561294345874E-17</v>
      </c>
      <c r="S17" s="60">
        <v>-6.3681633555662374E-17</v>
      </c>
      <c r="T17" s="60">
        <v>-0.2</v>
      </c>
      <c r="U17" s="60">
        <v>-0.28000000000000003</v>
      </c>
      <c r="V17" s="60">
        <v>-3.9999999999999973E-2</v>
      </c>
      <c r="W17" s="60">
        <v>-7.347880794884119E-17</v>
      </c>
      <c r="X17" s="60">
        <v>-0.16</v>
      </c>
      <c r="Y17" s="60">
        <v>-0.2</v>
      </c>
      <c r="Z17" s="60">
        <v>2.4424906541753441E-17</v>
      </c>
      <c r="AA17" s="60">
        <v>-6.8580220752251788E-17</v>
      </c>
      <c r="AB17" s="60" t="s">
        <v>1415</v>
      </c>
      <c r="AC17" s="60" t="s">
        <v>791</v>
      </c>
      <c r="AD17" s="60" t="s">
        <v>1416</v>
      </c>
      <c r="AE17" s="60" t="s">
        <v>791</v>
      </c>
      <c r="AF17" s="60">
        <v>6.3703914608403176</v>
      </c>
      <c r="AG17" s="60">
        <v>3.891410584822582</v>
      </c>
      <c r="AH17" s="60">
        <v>2.0838234533894761E-14</v>
      </c>
      <c r="AI17" s="60">
        <v>1.969214787951623E-14</v>
      </c>
      <c r="AJ17" s="60">
        <v>99.999999999999972</v>
      </c>
      <c r="AK17" s="60">
        <v>100.0000000000001</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row>
    <row r="18" spans="1:120" x14ac:dyDescent="0.3">
      <c r="A18" s="61">
        <v>16</v>
      </c>
      <c r="B18" s="60"/>
      <c r="C18" s="60">
        <v>100</v>
      </c>
      <c r="D18" s="60">
        <v>1.000404357910156E-3</v>
      </c>
      <c r="E18" s="60" t="b">
        <v>0</v>
      </c>
      <c r="F18" s="60">
        <v>5.1999999999999998E-3</v>
      </c>
      <c r="G18" s="60">
        <v>2.0000000000000009E-3</v>
      </c>
      <c r="H18" s="60">
        <v>2.0000000000000021E-2</v>
      </c>
      <c r="I18" s="60">
        <v>4.0000000000000008E-2</v>
      </c>
      <c r="J18" s="60">
        <v>5.9999999999999991E-2</v>
      </c>
      <c r="K18" s="60">
        <v>1.224646799147354E-17</v>
      </c>
      <c r="L18" s="60">
        <v>0.06</v>
      </c>
      <c r="M18" s="60">
        <v>3.9999999999999987E-2</v>
      </c>
      <c r="N18" s="60">
        <v>5.9999999999999991E-2</v>
      </c>
      <c r="O18" s="60">
        <v>1.224646799147354E-17</v>
      </c>
      <c r="P18" s="60">
        <v>0.28000000000000003</v>
      </c>
      <c r="Q18" s="60">
        <v>-3.9999999999999987E-2</v>
      </c>
      <c r="R18" s="60">
        <v>8.8817841970012525E-18</v>
      </c>
      <c r="S18" s="60">
        <v>-2.4492935982947072E-17</v>
      </c>
      <c r="T18" s="60">
        <v>0.3</v>
      </c>
      <c r="U18" s="60">
        <v>-0.08</v>
      </c>
      <c r="V18" s="60">
        <v>0.06</v>
      </c>
      <c r="W18" s="60">
        <v>-1.224646799147353E-17</v>
      </c>
      <c r="X18" s="60">
        <v>0.24</v>
      </c>
      <c r="Y18" s="60">
        <v>-0.12</v>
      </c>
      <c r="Z18" s="60">
        <v>8.8817841970012525E-18</v>
      </c>
      <c r="AA18" s="60">
        <v>-2.4492935982947072E-17</v>
      </c>
      <c r="AB18" s="60" t="s">
        <v>1417</v>
      </c>
      <c r="AC18" s="60" t="s">
        <v>1156</v>
      </c>
      <c r="AD18" s="60" t="s">
        <v>1418</v>
      </c>
      <c r="AE18" s="60" t="s">
        <v>1156</v>
      </c>
      <c r="AF18" s="60">
        <v>0.88047283431456558</v>
      </c>
      <c r="AG18" s="60">
        <v>5.1454787160093929</v>
      </c>
      <c r="AH18" s="60">
        <v>3.1715851281247041</v>
      </c>
      <c r="AI18" s="60">
        <v>2.9712360834077201</v>
      </c>
      <c r="AJ18" s="60">
        <v>100</v>
      </c>
      <c r="AK18" s="60">
        <v>99.999999999999972</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row>
    <row r="19" spans="1:120" x14ac:dyDescent="0.3">
      <c r="A19" s="61">
        <v>17</v>
      </c>
      <c r="B19" s="60"/>
      <c r="C19" s="60">
        <v>100</v>
      </c>
      <c r="D19" s="60">
        <v>9.8013877868652344E-4</v>
      </c>
      <c r="E19" s="60" t="b">
        <v>1</v>
      </c>
      <c r="F19" s="60">
        <v>1.5999999999999979E-3</v>
      </c>
      <c r="G19" s="60">
        <v>1.5999999999999979E-3</v>
      </c>
      <c r="H19" s="60">
        <v>3.999999999999998E-2</v>
      </c>
      <c r="I19" s="60">
        <v>0</v>
      </c>
      <c r="J19" s="60">
        <v>3.999999999999998E-2</v>
      </c>
      <c r="K19" s="60">
        <v>9.7971743931788409E-18</v>
      </c>
      <c r="L19" s="60">
        <v>3.999999999999998E-2</v>
      </c>
      <c r="M19" s="60">
        <v>0</v>
      </c>
      <c r="N19" s="60">
        <v>3.999999999999998E-2</v>
      </c>
      <c r="O19" s="60">
        <v>9.7971743931788409E-18</v>
      </c>
      <c r="P19" s="60">
        <v>-0.2</v>
      </c>
      <c r="Q19" s="60">
        <v>-0.2</v>
      </c>
      <c r="R19" s="60">
        <v>1.7763568394002511E-17</v>
      </c>
      <c r="S19" s="60">
        <v>-7.347880794884119E-17</v>
      </c>
      <c r="T19" s="60">
        <v>-0.24</v>
      </c>
      <c r="U19" s="60">
        <v>-0.2</v>
      </c>
      <c r="V19" s="60">
        <v>-3.9999999999999959E-2</v>
      </c>
      <c r="W19" s="60">
        <v>-8.3275982342020031E-17</v>
      </c>
      <c r="X19" s="60">
        <v>-0.2</v>
      </c>
      <c r="Y19" s="60">
        <v>-0.2</v>
      </c>
      <c r="Z19" s="60">
        <v>1.7763568394002511E-17</v>
      </c>
      <c r="AA19" s="60">
        <v>-7.347880794884119E-17</v>
      </c>
      <c r="AB19" s="60" t="s">
        <v>1419</v>
      </c>
      <c r="AC19" s="60" t="s">
        <v>1420</v>
      </c>
      <c r="AD19" s="60" t="s">
        <v>1419</v>
      </c>
      <c r="AE19" s="60" t="s">
        <v>1420</v>
      </c>
      <c r="AF19" s="60">
        <v>6.587681117099085</v>
      </c>
      <c r="AG19" s="60">
        <v>3.679196399471393</v>
      </c>
      <c r="AH19" s="60">
        <v>4.4090398935490472E-14</v>
      </c>
      <c r="AI19" s="60">
        <v>2.0766576824768851E-14</v>
      </c>
      <c r="AJ19" s="60">
        <v>99.999999999999957</v>
      </c>
      <c r="AK19" s="60">
        <v>100.0000000000001</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row>
    <row r="20" spans="1:120" x14ac:dyDescent="0.3">
      <c r="A20" s="61">
        <v>18</v>
      </c>
      <c r="B20" s="60"/>
      <c r="C20" s="60">
        <v>100</v>
      </c>
      <c r="D20" s="60">
        <v>9.975433349609375E-4</v>
      </c>
      <c r="E20" s="60" t="b">
        <v>0</v>
      </c>
      <c r="F20" s="60">
        <v>2.4399999999999981E-2</v>
      </c>
      <c r="G20" s="60">
        <v>1.9999999999999992E-3</v>
      </c>
      <c r="H20" s="60">
        <v>1.999999999999991E-2</v>
      </c>
      <c r="I20" s="60">
        <v>4.0000000000000042E-2</v>
      </c>
      <c r="J20" s="60">
        <v>0.14000000000000001</v>
      </c>
      <c r="K20" s="60">
        <v>1.7145055188062919E-17</v>
      </c>
      <c r="L20" s="60">
        <v>9.9999999999999908E-2</v>
      </c>
      <c r="M20" s="60">
        <v>0.12</v>
      </c>
      <c r="N20" s="60">
        <v>0.14000000000000001</v>
      </c>
      <c r="O20" s="60">
        <v>3.673940397442057E-17</v>
      </c>
      <c r="P20" s="60">
        <v>-0.2</v>
      </c>
      <c r="Q20" s="60">
        <v>-0.2</v>
      </c>
      <c r="R20" s="60">
        <v>9.7971743931788255E-18</v>
      </c>
      <c r="S20" s="60">
        <v>-7.3478807948841215E-17</v>
      </c>
      <c r="T20" s="60">
        <v>-0.21999999999999989</v>
      </c>
      <c r="U20" s="60">
        <v>-0.24</v>
      </c>
      <c r="V20" s="60">
        <v>-0.14000000000000001</v>
      </c>
      <c r="W20" s="60">
        <v>-9.0623863136904134E-17</v>
      </c>
      <c r="X20" s="60">
        <v>-0.12</v>
      </c>
      <c r="Y20" s="60">
        <v>-0.36</v>
      </c>
      <c r="Z20" s="60">
        <v>0</v>
      </c>
      <c r="AA20" s="60">
        <v>-5.3884459162483557E-17</v>
      </c>
      <c r="AB20" s="60" t="s">
        <v>1421</v>
      </c>
      <c r="AC20" s="60" t="s">
        <v>1422</v>
      </c>
      <c r="AD20" s="60" t="s">
        <v>1423</v>
      </c>
      <c r="AE20" s="60" t="s">
        <v>1422</v>
      </c>
      <c r="AF20" s="60">
        <v>4.8003473564607786</v>
      </c>
      <c r="AG20" s="60">
        <v>0.97919613385747639</v>
      </c>
      <c r="AH20" s="60">
        <v>2.8145249137564452</v>
      </c>
      <c r="AI20" s="60">
        <v>2.6556174301233488</v>
      </c>
      <c r="AJ20" s="60">
        <v>99.999999999999986</v>
      </c>
      <c r="AK20" s="60">
        <v>100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row>
    <row r="21" spans="1:120" x14ac:dyDescent="0.3">
      <c r="A21" s="61">
        <v>19</v>
      </c>
      <c r="B21" s="60"/>
      <c r="C21" s="60">
        <v>100</v>
      </c>
      <c r="D21" s="60">
        <v>0</v>
      </c>
      <c r="E21" s="60" t="b">
        <v>1</v>
      </c>
      <c r="F21" s="60">
        <v>1.6000000000000029E-3</v>
      </c>
      <c r="G21" s="60">
        <v>1.6000000000000029E-3</v>
      </c>
      <c r="H21" s="60">
        <v>4.0000000000000042E-2</v>
      </c>
      <c r="I21" s="60">
        <v>0</v>
      </c>
      <c r="J21" s="60">
        <v>8.0000000000000016E-2</v>
      </c>
      <c r="K21" s="60">
        <v>4.898587196589402E-18</v>
      </c>
      <c r="L21" s="60">
        <v>4.0000000000000042E-2</v>
      </c>
      <c r="M21" s="60">
        <v>0</v>
      </c>
      <c r="N21" s="60">
        <v>8.0000000000000016E-2</v>
      </c>
      <c r="O21" s="60">
        <v>4.898587196589402E-18</v>
      </c>
      <c r="P21" s="60">
        <v>0.24</v>
      </c>
      <c r="Q21" s="60">
        <v>-0.12</v>
      </c>
      <c r="R21" s="60">
        <v>8.8817841970012525E-18</v>
      </c>
      <c r="S21" s="60">
        <v>-2.4492935982947072E-17</v>
      </c>
      <c r="T21" s="60">
        <v>0.28000000000000003</v>
      </c>
      <c r="U21" s="60">
        <v>-0.12</v>
      </c>
      <c r="V21" s="60">
        <v>-0.08</v>
      </c>
      <c r="W21" s="60">
        <v>-2.9391523179536467E-17</v>
      </c>
      <c r="X21" s="60">
        <v>0.24</v>
      </c>
      <c r="Y21" s="60">
        <v>-0.12</v>
      </c>
      <c r="Z21" s="60">
        <v>8.8817841970012525E-18</v>
      </c>
      <c r="AA21" s="60">
        <v>-2.4492935982947072E-17</v>
      </c>
      <c r="AB21" s="60" t="s">
        <v>1424</v>
      </c>
      <c r="AC21" s="60" t="s">
        <v>1425</v>
      </c>
      <c r="AD21" s="60" t="s">
        <v>1424</v>
      </c>
      <c r="AE21" s="60" t="s">
        <v>1425</v>
      </c>
      <c r="AF21" s="60">
        <v>3.4889310339985151</v>
      </c>
      <c r="AG21" s="60">
        <v>6.8203174379236478</v>
      </c>
      <c r="AH21" s="60">
        <v>3.5100865574251812E-14</v>
      </c>
      <c r="AI21" s="60">
        <v>2.1965016403383451E-14</v>
      </c>
      <c r="AJ21" s="60">
        <v>100</v>
      </c>
      <c r="AK21" s="60">
        <v>100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row>
    <row r="22" spans="1:120" x14ac:dyDescent="0.3">
      <c r="A22" s="61">
        <v>20</v>
      </c>
      <c r="B22" s="60"/>
      <c r="C22" s="60">
        <v>100</v>
      </c>
      <c r="D22" s="60">
        <v>0</v>
      </c>
      <c r="E22" s="60" t="b">
        <v>1</v>
      </c>
      <c r="F22" s="60">
        <v>1.5999999999999979E-3</v>
      </c>
      <c r="G22" s="60">
        <v>1.5999999999999979E-3</v>
      </c>
      <c r="H22" s="60">
        <v>3.999999999999998E-2</v>
      </c>
      <c r="I22" s="60">
        <v>0</v>
      </c>
      <c r="J22" s="60">
        <v>7.9999999999999974E-2</v>
      </c>
      <c r="K22" s="60">
        <v>1.4695761589768221E-17</v>
      </c>
      <c r="L22" s="60">
        <v>3.999999999999998E-2</v>
      </c>
      <c r="M22" s="60">
        <v>0</v>
      </c>
      <c r="N22" s="60">
        <v>7.9999999999999974E-2</v>
      </c>
      <c r="O22" s="60">
        <v>1.4695761589768221E-17</v>
      </c>
      <c r="P22" s="60">
        <v>-0.2</v>
      </c>
      <c r="Q22" s="60">
        <v>-0.2</v>
      </c>
      <c r="R22" s="60">
        <v>1.7763568394002511E-17</v>
      </c>
      <c r="S22" s="60">
        <v>-7.3478807948841215E-17</v>
      </c>
      <c r="T22" s="60">
        <v>-0.24</v>
      </c>
      <c r="U22" s="60">
        <v>-0.2</v>
      </c>
      <c r="V22" s="60">
        <v>-7.999999999999996E-2</v>
      </c>
      <c r="W22" s="60">
        <v>-8.8174569538609433E-17</v>
      </c>
      <c r="X22" s="60">
        <v>-0.2</v>
      </c>
      <c r="Y22" s="60">
        <v>-0.2</v>
      </c>
      <c r="Z22" s="60">
        <v>1.7763568394002511E-17</v>
      </c>
      <c r="AA22" s="60">
        <v>-7.3478807948841215E-17</v>
      </c>
      <c r="AB22" s="60" t="s">
        <v>1426</v>
      </c>
      <c r="AC22" s="60" t="s">
        <v>1427</v>
      </c>
      <c r="AD22" s="60" t="s">
        <v>1426</v>
      </c>
      <c r="AE22" s="60" t="s">
        <v>1427</v>
      </c>
      <c r="AF22" s="60">
        <v>6.587681117099085</v>
      </c>
      <c r="AG22" s="60">
        <v>3.679196399471393</v>
      </c>
      <c r="AH22" s="60">
        <v>4.4090398935490472E-14</v>
      </c>
      <c r="AI22" s="60">
        <v>2.0766576824768851E-14</v>
      </c>
      <c r="AJ22" s="60">
        <v>99.999999999999972</v>
      </c>
      <c r="AK22" s="60">
        <v>100.0000000000001</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row>
    <row r="23" spans="1:120" x14ac:dyDescent="0.3">
      <c r="A23" s="61">
        <v>21</v>
      </c>
      <c r="B23" s="60"/>
      <c r="C23" s="60">
        <v>100</v>
      </c>
      <c r="D23" s="60">
        <v>9.9730491638183594E-4</v>
      </c>
      <c r="E23" s="60" t="b">
        <v>0</v>
      </c>
      <c r="F23" s="60">
        <v>6.4000000000000003E-3</v>
      </c>
      <c r="G23" s="60">
        <v>1.5999999999999979E-3</v>
      </c>
      <c r="H23" s="60">
        <v>3.999999999999998E-2</v>
      </c>
      <c r="I23" s="60">
        <v>0</v>
      </c>
      <c r="J23" s="60">
        <v>3.9999999999999987E-2</v>
      </c>
      <c r="K23" s="60">
        <v>9.7971743931788286E-18</v>
      </c>
      <c r="L23" s="60">
        <v>0</v>
      </c>
      <c r="M23" s="60">
        <v>0.08</v>
      </c>
      <c r="N23" s="60">
        <v>3.9999999999999987E-2</v>
      </c>
      <c r="O23" s="60">
        <v>9.7971743931788286E-18</v>
      </c>
      <c r="P23" s="60">
        <v>0.28000000000000003</v>
      </c>
      <c r="Q23" s="60">
        <v>-0.04</v>
      </c>
      <c r="R23" s="60">
        <v>4.4408920985006263E-18</v>
      </c>
      <c r="S23" s="60">
        <v>-2.4492935982947072E-17</v>
      </c>
      <c r="T23" s="60">
        <v>0.32</v>
      </c>
      <c r="U23" s="60">
        <v>-0.04</v>
      </c>
      <c r="V23" s="60">
        <v>0.04</v>
      </c>
      <c r="W23" s="60">
        <v>-1.469576158976824E-17</v>
      </c>
      <c r="X23" s="60">
        <v>0.32</v>
      </c>
      <c r="Y23" s="60">
        <v>0.04</v>
      </c>
      <c r="Z23" s="60">
        <v>4.4408920985006263E-18</v>
      </c>
      <c r="AA23" s="60">
        <v>-2.4492935982947072E-17</v>
      </c>
      <c r="AB23" s="60" t="s">
        <v>1428</v>
      </c>
      <c r="AC23" s="60" t="s">
        <v>1429</v>
      </c>
      <c r="AD23" s="60" t="s">
        <v>1430</v>
      </c>
      <c r="AE23" s="60" t="s">
        <v>1429</v>
      </c>
      <c r="AF23" s="60">
        <v>3.317376751098668</v>
      </c>
      <c r="AG23" s="60">
        <v>7.0699857890490589</v>
      </c>
      <c r="AH23" s="60">
        <v>1.246676727231597E-14</v>
      </c>
      <c r="AI23" s="60">
        <v>1.165512575009703E-14</v>
      </c>
      <c r="AJ23" s="60">
        <v>100</v>
      </c>
      <c r="AK23" s="60">
        <v>99.999999999999957</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row>
    <row r="24" spans="1:120" x14ac:dyDescent="0.3">
      <c r="A24" s="61">
        <v>22</v>
      </c>
      <c r="B24" s="60"/>
      <c r="C24" s="60">
        <v>100</v>
      </c>
      <c r="D24" s="60">
        <v>9.975433349609375E-4</v>
      </c>
      <c r="E24" s="60" t="b">
        <v>0</v>
      </c>
      <c r="F24" s="60">
        <v>6.3999999999999977E-3</v>
      </c>
      <c r="G24" s="60">
        <v>1.5999999999999979E-3</v>
      </c>
      <c r="H24" s="60">
        <v>3.999999999999998E-2</v>
      </c>
      <c r="I24" s="60">
        <v>0</v>
      </c>
      <c r="J24" s="60">
        <v>0.08</v>
      </c>
      <c r="K24" s="60">
        <v>4.8985871965894143E-18</v>
      </c>
      <c r="L24" s="60">
        <v>7.9999999999999988E-2</v>
      </c>
      <c r="M24" s="60">
        <v>0</v>
      </c>
      <c r="N24" s="60">
        <v>0.08</v>
      </c>
      <c r="O24" s="60">
        <v>0</v>
      </c>
      <c r="P24" s="60">
        <v>-0.2</v>
      </c>
      <c r="Q24" s="60">
        <v>-0.2</v>
      </c>
      <c r="R24" s="60">
        <v>5.5739998780302213E-17</v>
      </c>
      <c r="S24" s="60">
        <v>-7.347880794884119E-17</v>
      </c>
      <c r="T24" s="60">
        <v>-0.24</v>
      </c>
      <c r="U24" s="60">
        <v>-0.2</v>
      </c>
      <c r="V24" s="60">
        <v>8.0000000000000057E-2</v>
      </c>
      <c r="W24" s="60">
        <v>-6.8580220752251776E-17</v>
      </c>
      <c r="X24" s="60">
        <v>-0.16</v>
      </c>
      <c r="Y24" s="60">
        <v>-0.2</v>
      </c>
      <c r="Z24" s="60">
        <v>5.3290705182007512E-17</v>
      </c>
      <c r="AA24" s="60">
        <v>-6.8580220752251776E-17</v>
      </c>
      <c r="AB24" s="60" t="s">
        <v>1431</v>
      </c>
      <c r="AC24" s="60" t="s">
        <v>1316</v>
      </c>
      <c r="AD24" s="60" t="s">
        <v>1432</v>
      </c>
      <c r="AE24" s="60" t="s">
        <v>1316</v>
      </c>
      <c r="AF24" s="60">
        <v>6.587681117099085</v>
      </c>
      <c r="AG24" s="60">
        <v>3.679196399471393</v>
      </c>
      <c r="AH24" s="60">
        <v>4.4090398935490472E-14</v>
      </c>
      <c r="AI24" s="60">
        <v>2.0766576824768851E-14</v>
      </c>
      <c r="AJ24" s="60">
        <v>99.999999999999972</v>
      </c>
      <c r="AK24" s="60">
        <v>99.999999999999886</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row>
    <row r="25" spans="1:120" x14ac:dyDescent="0.3">
      <c r="A25" s="61">
        <v>23</v>
      </c>
      <c r="B25" s="60"/>
      <c r="C25" s="60">
        <v>100</v>
      </c>
      <c r="D25" s="60">
        <v>9.9706649780273438E-4</v>
      </c>
      <c r="E25" s="60" t="b">
        <v>1</v>
      </c>
      <c r="F25" s="60">
        <v>1.6000000000000009E-3</v>
      </c>
      <c r="G25" s="60">
        <v>1.6000000000000009E-3</v>
      </c>
      <c r="H25" s="60">
        <v>4.0000000000000008E-2</v>
      </c>
      <c r="I25" s="60">
        <v>0</v>
      </c>
      <c r="J25" s="60">
        <v>0.12</v>
      </c>
      <c r="K25" s="60">
        <v>1.9594348786357651E-17</v>
      </c>
      <c r="L25" s="60">
        <v>4.0000000000000008E-2</v>
      </c>
      <c r="M25" s="60">
        <v>0</v>
      </c>
      <c r="N25" s="60">
        <v>0.12</v>
      </c>
      <c r="O25" s="60">
        <v>1.9594348786357651E-17</v>
      </c>
      <c r="P25" s="60">
        <v>0.12</v>
      </c>
      <c r="Q25" s="60">
        <v>-0.36</v>
      </c>
      <c r="R25" s="60">
        <v>0</v>
      </c>
      <c r="S25" s="60">
        <v>-2.4492935982947072E-17</v>
      </c>
      <c r="T25" s="60">
        <v>0.16</v>
      </c>
      <c r="U25" s="60">
        <v>-0.36</v>
      </c>
      <c r="V25" s="60">
        <v>0.12</v>
      </c>
      <c r="W25" s="60">
        <v>-4.8985871965894112E-18</v>
      </c>
      <c r="X25" s="60">
        <v>0.12</v>
      </c>
      <c r="Y25" s="60">
        <v>-0.36</v>
      </c>
      <c r="Z25" s="60">
        <v>0</v>
      </c>
      <c r="AA25" s="60">
        <v>-2.4492935982947072E-17</v>
      </c>
      <c r="AB25" s="60" t="s">
        <v>1433</v>
      </c>
      <c r="AC25" s="60" t="s">
        <v>1136</v>
      </c>
      <c r="AD25" s="60" t="s">
        <v>1433</v>
      </c>
      <c r="AE25" s="60" t="s">
        <v>1136</v>
      </c>
      <c r="AF25" s="60">
        <v>4.1296040557211322</v>
      </c>
      <c r="AG25" s="60">
        <v>6.1669783651986734</v>
      </c>
      <c r="AH25" s="60">
        <v>1.975657099791715E-14</v>
      </c>
      <c r="AI25" s="60">
        <v>1.872342812829543E-14</v>
      </c>
      <c r="AJ25" s="60">
        <v>100</v>
      </c>
      <c r="AK25" s="60">
        <v>99.999999999999986</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row>
    <row r="26" spans="1:120" x14ac:dyDescent="0.3">
      <c r="A26" s="61">
        <v>24</v>
      </c>
      <c r="B26" s="60"/>
      <c r="C26" s="60">
        <v>100</v>
      </c>
      <c r="D26" s="60">
        <v>9.9682807922363281E-4</v>
      </c>
      <c r="E26" s="60" t="b">
        <v>0</v>
      </c>
      <c r="F26" s="60">
        <v>5.1999999999999998E-3</v>
      </c>
      <c r="G26" s="60">
        <v>2.0000000000000009E-3</v>
      </c>
      <c r="H26" s="60">
        <v>2.0000000000000021E-2</v>
      </c>
      <c r="I26" s="60">
        <v>4.0000000000000008E-2</v>
      </c>
      <c r="J26" s="60">
        <v>6.0000000000000053E-2</v>
      </c>
      <c r="K26" s="60">
        <v>7.3478807948841276E-18</v>
      </c>
      <c r="L26" s="60">
        <v>0.06</v>
      </c>
      <c r="M26" s="60">
        <v>3.9999999999999987E-2</v>
      </c>
      <c r="N26" s="60">
        <v>6.0000000000000053E-2</v>
      </c>
      <c r="O26" s="60">
        <v>2.449293598294701E-18</v>
      </c>
      <c r="P26" s="60">
        <v>-0.28000000000000003</v>
      </c>
      <c r="Q26" s="60">
        <v>-3.9999999999999987E-2</v>
      </c>
      <c r="R26" s="60">
        <v>4.8985871965894128E-18</v>
      </c>
      <c r="S26" s="60">
        <v>-9.3073156735198847E-17</v>
      </c>
      <c r="T26" s="60">
        <v>-0.3</v>
      </c>
      <c r="U26" s="60">
        <v>-0.08</v>
      </c>
      <c r="V26" s="60">
        <v>6.0000000000000053E-2</v>
      </c>
      <c r="W26" s="60">
        <v>-8.572527594031472E-17</v>
      </c>
      <c r="X26" s="60">
        <v>-0.24</v>
      </c>
      <c r="Y26" s="60">
        <v>-0.12</v>
      </c>
      <c r="Z26" s="60">
        <v>0</v>
      </c>
      <c r="AA26" s="60">
        <v>-8.3275982342020019E-17</v>
      </c>
      <c r="AB26" s="60" t="s">
        <v>1434</v>
      </c>
      <c r="AC26" s="60" t="s">
        <v>1435</v>
      </c>
      <c r="AD26" s="60" t="s">
        <v>1436</v>
      </c>
      <c r="AE26" s="60" t="s">
        <v>1435</v>
      </c>
      <c r="AF26" s="60">
        <v>5.1454787160093929</v>
      </c>
      <c r="AG26" s="60">
        <v>0.88047283431456558</v>
      </c>
      <c r="AH26" s="60">
        <v>3.1715851281247041</v>
      </c>
      <c r="AI26" s="60">
        <v>2.9712360834077201</v>
      </c>
      <c r="AJ26" s="60">
        <v>100.0000000000001</v>
      </c>
      <c r="AK26" s="60">
        <v>99.999999999999929</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row>
    <row r="27" spans="1:120" x14ac:dyDescent="0.3">
      <c r="A27" s="61">
        <v>25</v>
      </c>
      <c r="B27" s="60"/>
      <c r="C27" s="60">
        <v>100</v>
      </c>
      <c r="D27" s="60">
        <v>9.937286376953125E-4</v>
      </c>
      <c r="E27" s="60" t="b">
        <v>1</v>
      </c>
      <c r="F27" s="60">
        <v>1.6000000000000009E-3</v>
      </c>
      <c r="G27" s="60">
        <v>1.6000000000000009E-3</v>
      </c>
      <c r="H27" s="60">
        <v>4.0000000000000008E-2</v>
      </c>
      <c r="I27" s="60">
        <v>0</v>
      </c>
      <c r="J27" s="60">
        <v>3.9999999999999973E-2</v>
      </c>
      <c r="K27" s="60">
        <v>9.7971743931788163E-18</v>
      </c>
      <c r="L27" s="60">
        <v>4.0000000000000008E-2</v>
      </c>
      <c r="M27" s="60">
        <v>0</v>
      </c>
      <c r="N27" s="60">
        <v>3.9999999999999973E-2</v>
      </c>
      <c r="O27" s="60">
        <v>9.7971743931788163E-18</v>
      </c>
      <c r="P27" s="60">
        <v>-7.9999999999999988E-2</v>
      </c>
      <c r="Q27" s="60">
        <v>-0.44</v>
      </c>
      <c r="R27" s="60">
        <v>0</v>
      </c>
      <c r="S27" s="60">
        <v>-4.4087284769304729E-17</v>
      </c>
      <c r="T27" s="60">
        <v>-0.12</v>
      </c>
      <c r="U27" s="60">
        <v>-0.44</v>
      </c>
      <c r="V27" s="60">
        <v>-3.9999999999999973E-2</v>
      </c>
      <c r="W27" s="60">
        <v>-5.3884459162483551E-17</v>
      </c>
      <c r="X27" s="60">
        <v>-7.9999999999999988E-2</v>
      </c>
      <c r="Y27" s="60">
        <v>-0.44</v>
      </c>
      <c r="Z27" s="60">
        <v>0</v>
      </c>
      <c r="AA27" s="60">
        <v>-4.4087284769304729E-17</v>
      </c>
      <c r="AB27" s="60" t="s">
        <v>1437</v>
      </c>
      <c r="AC27" s="60" t="s">
        <v>1114</v>
      </c>
      <c r="AD27" s="60" t="s">
        <v>1437</v>
      </c>
      <c r="AE27" s="60" t="s">
        <v>1114</v>
      </c>
      <c r="AF27" s="60">
        <v>5.9761536838072589</v>
      </c>
      <c r="AG27" s="60">
        <v>4.3988584396776496</v>
      </c>
      <c r="AH27" s="60">
        <v>0</v>
      </c>
      <c r="AI27" s="60">
        <v>1.78455485076226E-14</v>
      </c>
      <c r="AJ27" s="60">
        <v>99.999999999999943</v>
      </c>
      <c r="AK27" s="60">
        <v>100.0000000000001</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row>
    <row r="28" spans="1:120" x14ac:dyDescent="0.3">
      <c r="A28" s="61">
        <v>26</v>
      </c>
      <c r="B28" s="60"/>
      <c r="C28" s="60">
        <v>100</v>
      </c>
      <c r="D28" s="60">
        <v>9.975433349609375E-4</v>
      </c>
      <c r="E28" s="60" t="b">
        <v>0</v>
      </c>
      <c r="F28" s="60">
        <v>5.2000000000000006E-3</v>
      </c>
      <c r="G28" s="60">
        <v>1.999999999999997E-3</v>
      </c>
      <c r="H28" s="60">
        <v>1.999999999999998E-2</v>
      </c>
      <c r="I28" s="60">
        <v>3.999999999999998E-2</v>
      </c>
      <c r="J28" s="60">
        <v>0.1</v>
      </c>
      <c r="K28" s="60">
        <v>1.224646799147352E-17</v>
      </c>
      <c r="L28" s="60">
        <v>5.9999999999999977E-2</v>
      </c>
      <c r="M28" s="60">
        <v>4.0000000000000042E-2</v>
      </c>
      <c r="N28" s="60">
        <v>0.1</v>
      </c>
      <c r="O28" s="60">
        <v>2.2043642384652349E-17</v>
      </c>
      <c r="P28" s="60">
        <v>-7.9999999999999988E-2</v>
      </c>
      <c r="Q28" s="60">
        <v>-0.44</v>
      </c>
      <c r="R28" s="60">
        <v>4.8985871965894128E-18</v>
      </c>
      <c r="S28" s="60">
        <v>-4.4087284769304729E-17</v>
      </c>
      <c r="T28" s="60">
        <v>-9.9999999999999964E-2</v>
      </c>
      <c r="U28" s="60">
        <v>-0.48</v>
      </c>
      <c r="V28" s="60">
        <v>-0.1</v>
      </c>
      <c r="W28" s="60">
        <v>-5.6333752760778246E-17</v>
      </c>
      <c r="X28" s="60">
        <v>-3.999999999999998E-2</v>
      </c>
      <c r="Y28" s="60">
        <v>-0.52</v>
      </c>
      <c r="Z28" s="60">
        <v>0</v>
      </c>
      <c r="AA28" s="60">
        <v>-3.42901103761259E-17</v>
      </c>
      <c r="AB28" s="60" t="s">
        <v>1438</v>
      </c>
      <c r="AC28" s="60" t="s">
        <v>1342</v>
      </c>
      <c r="AD28" s="60" t="s">
        <v>1439</v>
      </c>
      <c r="AE28" s="60" t="s">
        <v>1342</v>
      </c>
      <c r="AF28" s="60">
        <v>4.3615254442463671</v>
      </c>
      <c r="AG28" s="60">
        <v>1.1771844032168171</v>
      </c>
      <c r="AH28" s="60">
        <v>2.4078993509692128</v>
      </c>
      <c r="AI28" s="60">
        <v>2.290634496436613</v>
      </c>
      <c r="AJ28" s="60">
        <v>99.999999999999972</v>
      </c>
      <c r="AK28" s="60">
        <v>100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row>
    <row r="29" spans="1:120" x14ac:dyDescent="0.3">
      <c r="A29" s="61">
        <v>27</v>
      </c>
      <c r="B29" s="60"/>
      <c r="C29" s="60">
        <v>100</v>
      </c>
      <c r="D29" s="60">
        <v>9.9730491638183594E-4</v>
      </c>
      <c r="E29" s="60" t="b">
        <v>0</v>
      </c>
      <c r="F29" s="60">
        <v>5.1999999999999998E-3</v>
      </c>
      <c r="G29" s="60">
        <v>2E-3</v>
      </c>
      <c r="H29" s="60">
        <v>2.0000000000000021E-2</v>
      </c>
      <c r="I29" s="60">
        <v>3.9999999999999987E-2</v>
      </c>
      <c r="J29" s="60">
        <v>2.0000000000000021E-2</v>
      </c>
      <c r="K29" s="60">
        <v>2.449293598294726E-18</v>
      </c>
      <c r="L29" s="60">
        <v>0.06</v>
      </c>
      <c r="M29" s="60">
        <v>0.04</v>
      </c>
      <c r="N29" s="60">
        <v>2.0000000000000011E-2</v>
      </c>
      <c r="O29" s="60">
        <v>1.224646799147355E-17</v>
      </c>
      <c r="P29" s="60">
        <v>-0.36</v>
      </c>
      <c r="Q29" s="60">
        <v>0.12</v>
      </c>
      <c r="R29" s="60">
        <v>7.5952860772599434E-17</v>
      </c>
      <c r="S29" s="60">
        <v>-1.1266750552155649E-16</v>
      </c>
      <c r="T29" s="60">
        <v>-0.38</v>
      </c>
      <c r="U29" s="60">
        <v>0.08</v>
      </c>
      <c r="V29" s="60">
        <v>-1.9999999999999941E-2</v>
      </c>
      <c r="W29" s="60">
        <v>-1.1511679911985119E-16</v>
      </c>
      <c r="X29" s="60">
        <v>-0.32</v>
      </c>
      <c r="Y29" s="60">
        <v>0.04</v>
      </c>
      <c r="Z29" s="60">
        <v>7.105427357601002E-17</v>
      </c>
      <c r="AA29" s="60">
        <v>-1.028703311283776E-16</v>
      </c>
      <c r="AB29" s="60" t="s">
        <v>1440</v>
      </c>
      <c r="AC29" s="60" t="s">
        <v>1427</v>
      </c>
      <c r="AD29" s="60" t="s">
        <v>1441</v>
      </c>
      <c r="AE29" s="60" t="s">
        <v>1427</v>
      </c>
      <c r="AF29" s="60">
        <v>5.5440825246722154</v>
      </c>
      <c r="AG29" s="60">
        <v>0.79983305673198468</v>
      </c>
      <c r="AH29" s="60">
        <v>3.6324043073451779</v>
      </c>
      <c r="AI29" s="60">
        <v>3.3719959216251789</v>
      </c>
      <c r="AJ29" s="60">
        <v>100.0000000000001</v>
      </c>
      <c r="AK29" s="60">
        <v>100.0000000000006</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row>
    <row r="30" spans="1:120" x14ac:dyDescent="0.3">
      <c r="A30" s="61">
        <v>28</v>
      </c>
      <c r="B30" s="60"/>
      <c r="C30" s="60">
        <v>100</v>
      </c>
      <c r="D30" s="60">
        <v>9.9706649780273438E-4</v>
      </c>
      <c r="E30" s="60" t="b">
        <v>0</v>
      </c>
      <c r="F30" s="60">
        <v>5.199999999999998E-3</v>
      </c>
      <c r="G30" s="60">
        <v>2.0000000000000031E-3</v>
      </c>
      <c r="H30" s="60">
        <v>1.999999999999999E-2</v>
      </c>
      <c r="I30" s="60">
        <v>4.0000000000000042E-2</v>
      </c>
      <c r="J30" s="60">
        <v>0.1</v>
      </c>
      <c r="K30" s="60">
        <v>1.224646799147352E-17</v>
      </c>
      <c r="L30" s="60">
        <v>0.06</v>
      </c>
      <c r="M30" s="60">
        <v>3.999999999999998E-2</v>
      </c>
      <c r="N30" s="60">
        <v>0.1</v>
      </c>
      <c r="O30" s="60">
        <v>2.4492935982946891E-18</v>
      </c>
      <c r="P30" s="60">
        <v>-0.16</v>
      </c>
      <c r="Q30" s="60">
        <v>-0.28000000000000003</v>
      </c>
      <c r="R30" s="60">
        <v>4.8985871965894128E-18</v>
      </c>
      <c r="S30" s="60">
        <v>-6.3681633555662349E-17</v>
      </c>
      <c r="T30" s="60">
        <v>-0.18</v>
      </c>
      <c r="U30" s="60">
        <v>-0.32</v>
      </c>
      <c r="V30" s="60">
        <v>0.1</v>
      </c>
      <c r="W30" s="60">
        <v>-5.1435165564188832E-17</v>
      </c>
      <c r="X30" s="60">
        <v>-0.12</v>
      </c>
      <c r="Y30" s="60">
        <v>-0.36</v>
      </c>
      <c r="Z30" s="60">
        <v>0</v>
      </c>
      <c r="AA30" s="60">
        <v>-5.388445916248352E-17</v>
      </c>
      <c r="AB30" s="60" t="s">
        <v>1442</v>
      </c>
      <c r="AC30" s="60" t="s">
        <v>794</v>
      </c>
      <c r="AD30" s="60" t="s">
        <v>1443</v>
      </c>
      <c r="AE30" s="60" t="s">
        <v>794</v>
      </c>
      <c r="AF30" s="60">
        <v>4.6445804724202624</v>
      </c>
      <c r="AG30" s="60">
        <v>1.0373528973758741</v>
      </c>
      <c r="AH30" s="60">
        <v>2.6645368090997938</v>
      </c>
      <c r="AI30" s="60">
        <v>2.5216848265500702</v>
      </c>
      <c r="AJ30" s="60">
        <v>100</v>
      </c>
      <c r="AK30" s="60">
        <v>99.999999999999972</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row>
    <row r="31" spans="1:120" x14ac:dyDescent="0.3">
      <c r="A31" s="61">
        <v>29</v>
      </c>
      <c r="B31" s="60"/>
      <c r="C31" s="60">
        <v>100</v>
      </c>
      <c r="D31" s="60">
        <v>9.9730491638183594E-4</v>
      </c>
      <c r="E31" s="60" t="b">
        <v>1</v>
      </c>
      <c r="F31" s="60">
        <v>5.199999999999998E-3</v>
      </c>
      <c r="G31" s="60">
        <v>5.199999999999998E-3</v>
      </c>
      <c r="H31" s="60">
        <v>0.06</v>
      </c>
      <c r="I31" s="60">
        <v>3.999999999999998E-2</v>
      </c>
      <c r="J31" s="60">
        <v>9.9999999999999978E-2</v>
      </c>
      <c r="K31" s="60">
        <v>1.7145055188062929E-17</v>
      </c>
      <c r="L31" s="60">
        <v>0.06</v>
      </c>
      <c r="M31" s="60">
        <v>3.999999999999998E-2</v>
      </c>
      <c r="N31" s="60">
        <v>9.9999999999999978E-2</v>
      </c>
      <c r="O31" s="60">
        <v>1.7145055188062929E-17</v>
      </c>
      <c r="P31" s="60">
        <v>-0.2</v>
      </c>
      <c r="Q31" s="60">
        <v>-0.2</v>
      </c>
      <c r="R31" s="60">
        <v>1.7763568394002511E-17</v>
      </c>
      <c r="S31" s="60">
        <v>-7.3478807948841202E-17</v>
      </c>
      <c r="T31" s="60">
        <v>-0.26</v>
      </c>
      <c r="U31" s="60">
        <v>-0.24</v>
      </c>
      <c r="V31" s="60">
        <v>-9.9999999999999964E-2</v>
      </c>
      <c r="W31" s="60">
        <v>-9.0623863136904134E-17</v>
      </c>
      <c r="X31" s="60">
        <v>-0.2</v>
      </c>
      <c r="Y31" s="60">
        <v>-0.2</v>
      </c>
      <c r="Z31" s="60">
        <v>1.7763568394002511E-17</v>
      </c>
      <c r="AA31" s="60">
        <v>-7.3478807948841202E-17</v>
      </c>
      <c r="AB31" s="60" t="s">
        <v>1444</v>
      </c>
      <c r="AC31" s="60" t="s">
        <v>777</v>
      </c>
      <c r="AD31" s="60" t="s">
        <v>1444</v>
      </c>
      <c r="AE31" s="60" t="s">
        <v>777</v>
      </c>
      <c r="AF31" s="60">
        <v>12.058624805582919</v>
      </c>
      <c r="AG31" s="60">
        <v>4.5879923308281976</v>
      </c>
      <c r="AH31" s="60">
        <v>2.8145249137564452</v>
      </c>
      <c r="AI31" s="60">
        <v>2.6556174301233488</v>
      </c>
      <c r="AJ31" s="60">
        <v>99.999999999999972</v>
      </c>
      <c r="AK31" s="60">
        <v>100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row>
    <row r="32" spans="1:120" x14ac:dyDescent="0.3">
      <c r="A32" s="61">
        <v>30</v>
      </c>
      <c r="B32" s="60"/>
      <c r="C32" s="60">
        <v>100</v>
      </c>
      <c r="D32" s="60">
        <v>9.9730491638183594E-4</v>
      </c>
      <c r="E32" s="60" t="b">
        <v>1</v>
      </c>
      <c r="F32" s="60">
        <v>1.9999999999999979E-3</v>
      </c>
      <c r="G32" s="60">
        <v>1.9999999999999979E-3</v>
      </c>
      <c r="H32" s="60">
        <v>1.999999999999999E-2</v>
      </c>
      <c r="I32" s="60">
        <v>3.999999999999998E-2</v>
      </c>
      <c r="J32" s="60">
        <v>0.14000000000000001</v>
      </c>
      <c r="K32" s="60">
        <v>2.2043642384652361E-17</v>
      </c>
      <c r="L32" s="60">
        <v>1.999999999999999E-2</v>
      </c>
      <c r="M32" s="60">
        <v>3.999999999999998E-2</v>
      </c>
      <c r="N32" s="60">
        <v>0.14000000000000001</v>
      </c>
      <c r="O32" s="60">
        <v>2.2043642384652361E-17</v>
      </c>
      <c r="P32" s="60">
        <v>0.2</v>
      </c>
      <c r="Q32" s="60">
        <v>-0.2</v>
      </c>
      <c r="R32" s="60">
        <v>0</v>
      </c>
      <c r="S32" s="60">
        <v>-2.4492935982947072E-17</v>
      </c>
      <c r="T32" s="60">
        <v>0.22</v>
      </c>
      <c r="U32" s="60">
        <v>-0.24</v>
      </c>
      <c r="V32" s="60">
        <v>0.14000000000000001</v>
      </c>
      <c r="W32" s="60">
        <v>-2.449293598294706E-18</v>
      </c>
      <c r="X32" s="60">
        <v>0.2</v>
      </c>
      <c r="Y32" s="60">
        <v>-0.2</v>
      </c>
      <c r="Z32" s="60">
        <v>0</v>
      </c>
      <c r="AA32" s="60">
        <v>-2.4492935982947072E-17</v>
      </c>
      <c r="AB32" s="60" t="s">
        <v>1445</v>
      </c>
      <c r="AC32" s="60" t="s">
        <v>1446</v>
      </c>
      <c r="AD32" s="60" t="s">
        <v>1445</v>
      </c>
      <c r="AE32" s="60" t="s">
        <v>1446</v>
      </c>
      <c r="AF32" s="60">
        <v>0.97919613385747639</v>
      </c>
      <c r="AG32" s="60">
        <v>4.8003473564607786</v>
      </c>
      <c r="AH32" s="60">
        <v>2.8145249137564452</v>
      </c>
      <c r="AI32" s="60">
        <v>2.6556174301233488</v>
      </c>
      <c r="AJ32" s="60">
        <v>100</v>
      </c>
      <c r="AK32" s="60">
        <v>99.999999999999986</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row>
    <row r="33" spans="1:120" x14ac:dyDescent="0.3">
      <c r="A33" s="61">
        <v>31</v>
      </c>
      <c r="B33" s="60"/>
      <c r="C33" s="60">
        <v>100</v>
      </c>
      <c r="D33" s="60">
        <v>9.9730491638183594E-4</v>
      </c>
      <c r="E33" s="60" t="b">
        <v>0</v>
      </c>
      <c r="F33" s="60">
        <v>5.2000000000000032E-3</v>
      </c>
      <c r="G33" s="60">
        <v>1.9999999999999979E-3</v>
      </c>
      <c r="H33" s="60">
        <v>1.999999999999999E-2</v>
      </c>
      <c r="I33" s="60">
        <v>3.999999999999998E-2</v>
      </c>
      <c r="J33" s="60">
        <v>0.1</v>
      </c>
      <c r="K33" s="60">
        <v>1.714505518806295E-17</v>
      </c>
      <c r="L33" s="60">
        <v>0.06</v>
      </c>
      <c r="M33" s="60">
        <v>4.0000000000000042E-2</v>
      </c>
      <c r="N33" s="60">
        <v>0.1</v>
      </c>
      <c r="O33" s="60">
        <v>1.714505518806295E-17</v>
      </c>
      <c r="P33" s="60">
        <v>0.2</v>
      </c>
      <c r="Q33" s="60">
        <v>-0.2</v>
      </c>
      <c r="R33" s="60">
        <v>0</v>
      </c>
      <c r="S33" s="60">
        <v>-2.4492935982947072E-17</v>
      </c>
      <c r="T33" s="60">
        <v>0.22</v>
      </c>
      <c r="U33" s="60">
        <v>-0.24</v>
      </c>
      <c r="V33" s="60">
        <v>0.1</v>
      </c>
      <c r="W33" s="60">
        <v>-7.3478807948841184E-18</v>
      </c>
      <c r="X33" s="60">
        <v>0.16</v>
      </c>
      <c r="Y33" s="60">
        <v>-0.28000000000000003</v>
      </c>
      <c r="Z33" s="60">
        <v>0</v>
      </c>
      <c r="AA33" s="60">
        <v>-2.4492935982947072E-17</v>
      </c>
      <c r="AB33" s="60" t="s">
        <v>1447</v>
      </c>
      <c r="AC33" s="60" t="s">
        <v>1346</v>
      </c>
      <c r="AD33" s="60" t="s">
        <v>1448</v>
      </c>
      <c r="AE33" s="60" t="s">
        <v>1346</v>
      </c>
      <c r="AF33" s="60">
        <v>0.97919613385747639</v>
      </c>
      <c r="AG33" s="60">
        <v>4.8003473564607786</v>
      </c>
      <c r="AH33" s="60">
        <v>2.8145249137564452</v>
      </c>
      <c r="AI33" s="60">
        <v>2.6556174301233488</v>
      </c>
      <c r="AJ33" s="60">
        <v>100</v>
      </c>
      <c r="AK33" s="60">
        <v>99.999999999999972</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row>
    <row r="34" spans="1:120" x14ac:dyDescent="0.3">
      <c r="A34" s="61">
        <v>32</v>
      </c>
      <c r="B34" s="60"/>
      <c r="C34" s="60">
        <v>100</v>
      </c>
      <c r="D34" s="60">
        <v>9.9730491638183594E-4</v>
      </c>
      <c r="E34" s="60" t="b">
        <v>1</v>
      </c>
      <c r="F34" s="60">
        <v>5.1999999999999928E-3</v>
      </c>
      <c r="G34" s="60">
        <v>5.1999999999999928E-3</v>
      </c>
      <c r="H34" s="60">
        <v>5.9999999999999908E-2</v>
      </c>
      <c r="I34" s="60">
        <v>4.0000000000000042E-2</v>
      </c>
      <c r="J34" s="60">
        <v>0.1</v>
      </c>
      <c r="K34" s="60">
        <v>1.7145055188062929E-17</v>
      </c>
      <c r="L34" s="60">
        <v>5.9999999999999908E-2</v>
      </c>
      <c r="M34" s="60">
        <v>4.0000000000000042E-2</v>
      </c>
      <c r="N34" s="60">
        <v>0.1</v>
      </c>
      <c r="O34" s="60">
        <v>1.7145055188062929E-17</v>
      </c>
      <c r="P34" s="60">
        <v>-0.12</v>
      </c>
      <c r="Q34" s="60">
        <v>-0.36</v>
      </c>
      <c r="R34" s="60">
        <v>3.552713678800501E-17</v>
      </c>
      <c r="S34" s="60">
        <v>-5.3884459162483551E-17</v>
      </c>
      <c r="T34" s="60">
        <v>-0.17999999999999991</v>
      </c>
      <c r="U34" s="60">
        <v>-0.4</v>
      </c>
      <c r="V34" s="60">
        <v>-0.1</v>
      </c>
      <c r="W34" s="60">
        <v>-7.1029514350546477E-17</v>
      </c>
      <c r="X34" s="60">
        <v>-0.12</v>
      </c>
      <c r="Y34" s="60">
        <v>-0.36</v>
      </c>
      <c r="Z34" s="60">
        <v>3.552713678800501E-17</v>
      </c>
      <c r="AA34" s="60">
        <v>-5.3884459162483551E-17</v>
      </c>
      <c r="AB34" s="60" t="s">
        <v>1449</v>
      </c>
      <c r="AC34" s="60" t="s">
        <v>1450</v>
      </c>
      <c r="AD34" s="60" t="s">
        <v>1449</v>
      </c>
      <c r="AE34" s="60" t="s">
        <v>1450</v>
      </c>
      <c r="AF34" s="60">
        <v>11.25165443693842</v>
      </c>
      <c r="AG34" s="60">
        <v>5.1437136689433762</v>
      </c>
      <c r="AH34" s="60">
        <v>2.52972585590024</v>
      </c>
      <c r="AI34" s="60">
        <v>2.4006130371462691</v>
      </c>
      <c r="AJ34" s="60">
        <v>100</v>
      </c>
      <c r="AK34" s="60">
        <v>100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row>
    <row r="35" spans="1:120" x14ac:dyDescent="0.3">
      <c r="A35" s="61">
        <v>33</v>
      </c>
      <c r="B35" s="60"/>
      <c r="C35" s="60">
        <v>100</v>
      </c>
      <c r="D35" s="60">
        <v>9.975433349609375E-4</v>
      </c>
      <c r="E35" s="60" t="b">
        <v>1</v>
      </c>
      <c r="F35" s="60">
        <v>1.9999999999999992E-3</v>
      </c>
      <c r="G35" s="60">
        <v>1.9999999999999992E-3</v>
      </c>
      <c r="H35" s="60">
        <v>1.9999999999999959E-2</v>
      </c>
      <c r="I35" s="60">
        <v>0.04</v>
      </c>
      <c r="J35" s="60">
        <v>0.1</v>
      </c>
      <c r="K35" s="60">
        <v>1.714505518806295E-17</v>
      </c>
      <c r="L35" s="60">
        <v>1.9999999999999959E-2</v>
      </c>
      <c r="M35" s="60">
        <v>0.04</v>
      </c>
      <c r="N35" s="60">
        <v>0.1</v>
      </c>
      <c r="O35" s="60">
        <v>1.714505518806295E-17</v>
      </c>
      <c r="P35" s="60">
        <v>0.28000000000000003</v>
      </c>
      <c r="Q35" s="60">
        <v>-0.04</v>
      </c>
      <c r="R35" s="60">
        <v>0</v>
      </c>
      <c r="S35" s="60">
        <v>-2.4492935982947072E-17</v>
      </c>
      <c r="T35" s="60">
        <v>0.3</v>
      </c>
      <c r="U35" s="60">
        <v>-0.08</v>
      </c>
      <c r="V35" s="60">
        <v>0.1</v>
      </c>
      <c r="W35" s="60">
        <v>-7.3478807948841184E-18</v>
      </c>
      <c r="X35" s="60">
        <v>0.28000000000000003</v>
      </c>
      <c r="Y35" s="60">
        <v>-0.04</v>
      </c>
      <c r="Z35" s="60">
        <v>0</v>
      </c>
      <c r="AA35" s="60">
        <v>-2.4492935982947072E-17</v>
      </c>
      <c r="AB35" s="60" t="s">
        <v>1451</v>
      </c>
      <c r="AC35" s="60" t="s">
        <v>1452</v>
      </c>
      <c r="AD35" s="60" t="s">
        <v>1451</v>
      </c>
      <c r="AE35" s="60" t="s">
        <v>1452</v>
      </c>
      <c r="AF35" s="60">
        <v>0.88047283431456558</v>
      </c>
      <c r="AG35" s="60">
        <v>5.1454787160093929</v>
      </c>
      <c r="AH35" s="60">
        <v>3.1715851281247041</v>
      </c>
      <c r="AI35" s="60">
        <v>2.9712360834077201</v>
      </c>
      <c r="AJ35" s="60">
        <v>100</v>
      </c>
      <c r="AK35" s="60">
        <v>99.999999999999972</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row>
    <row r="36" spans="1:120" x14ac:dyDescent="0.3">
      <c r="A36" s="61">
        <v>34</v>
      </c>
      <c r="B36" s="60"/>
      <c r="C36" s="60">
        <v>100</v>
      </c>
      <c r="D36" s="60">
        <v>9.8872184753417969E-4</v>
      </c>
      <c r="E36" s="60" t="b">
        <v>0</v>
      </c>
      <c r="F36" s="60">
        <v>5.2000000000000032E-3</v>
      </c>
      <c r="G36" s="60">
        <v>1.9999999999999979E-3</v>
      </c>
      <c r="H36" s="60">
        <v>1.999999999999999E-2</v>
      </c>
      <c r="I36" s="60">
        <v>3.999999999999998E-2</v>
      </c>
      <c r="J36" s="60">
        <v>0.1</v>
      </c>
      <c r="K36" s="60">
        <v>1.7145055188062941E-17</v>
      </c>
      <c r="L36" s="60">
        <v>0.06</v>
      </c>
      <c r="M36" s="60">
        <v>4.0000000000000042E-2</v>
      </c>
      <c r="N36" s="60">
        <v>0.1</v>
      </c>
      <c r="O36" s="60">
        <v>1.7145055188062941E-17</v>
      </c>
      <c r="P36" s="60">
        <v>0.2</v>
      </c>
      <c r="Q36" s="60">
        <v>-0.2</v>
      </c>
      <c r="R36" s="60">
        <v>0</v>
      </c>
      <c r="S36" s="60">
        <v>-2.4492935982947072E-17</v>
      </c>
      <c r="T36" s="60">
        <v>0.22</v>
      </c>
      <c r="U36" s="60">
        <v>-0.24</v>
      </c>
      <c r="V36" s="60">
        <v>0.1</v>
      </c>
      <c r="W36" s="60">
        <v>-7.3478807948841199E-18</v>
      </c>
      <c r="X36" s="60">
        <v>0.16</v>
      </c>
      <c r="Y36" s="60">
        <v>-0.28000000000000003</v>
      </c>
      <c r="Z36" s="60">
        <v>0</v>
      </c>
      <c r="AA36" s="60">
        <v>-2.4492935982947072E-17</v>
      </c>
      <c r="AB36" s="60" t="s">
        <v>1453</v>
      </c>
      <c r="AC36" s="60" t="s">
        <v>1172</v>
      </c>
      <c r="AD36" s="60" t="s">
        <v>1454</v>
      </c>
      <c r="AE36" s="60" t="s">
        <v>1172</v>
      </c>
      <c r="AF36" s="60">
        <v>0.97919613385747639</v>
      </c>
      <c r="AG36" s="60">
        <v>4.8003473564607786</v>
      </c>
      <c r="AH36" s="60">
        <v>2.8145249137564452</v>
      </c>
      <c r="AI36" s="60">
        <v>2.6556174301233488</v>
      </c>
      <c r="AJ36" s="60">
        <v>100</v>
      </c>
      <c r="AK36" s="60">
        <v>99.999999999999972</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row>
    <row r="37" spans="1:120" x14ac:dyDescent="0.3">
      <c r="A37" s="61">
        <v>35</v>
      </c>
      <c r="B37" s="60"/>
      <c r="C37" s="60">
        <v>100</v>
      </c>
      <c r="D37" s="60">
        <v>9.9921226501464844E-4</v>
      </c>
      <c r="E37" s="60" t="b">
        <v>1</v>
      </c>
      <c r="F37" s="60">
        <v>1.5999999999999979E-3</v>
      </c>
      <c r="G37" s="60">
        <v>1.5999999999999979E-3</v>
      </c>
      <c r="H37" s="60">
        <v>3.999999999999998E-2</v>
      </c>
      <c r="I37" s="60">
        <v>0</v>
      </c>
      <c r="J37" s="60">
        <v>0.08</v>
      </c>
      <c r="K37" s="60">
        <v>1.469576158976824E-17</v>
      </c>
      <c r="L37" s="60">
        <v>3.999999999999998E-2</v>
      </c>
      <c r="M37" s="60">
        <v>0</v>
      </c>
      <c r="N37" s="60">
        <v>0.08</v>
      </c>
      <c r="O37" s="60">
        <v>1.469576158976824E-17</v>
      </c>
      <c r="P37" s="60">
        <v>0.2</v>
      </c>
      <c r="Q37" s="60">
        <v>-0.2</v>
      </c>
      <c r="R37" s="60">
        <v>0</v>
      </c>
      <c r="S37" s="60">
        <v>-2.4492935982947072E-17</v>
      </c>
      <c r="T37" s="60">
        <v>0.24</v>
      </c>
      <c r="U37" s="60">
        <v>-0.2</v>
      </c>
      <c r="V37" s="60">
        <v>0.08</v>
      </c>
      <c r="W37" s="60">
        <v>-9.7971743931788255E-18</v>
      </c>
      <c r="X37" s="60">
        <v>0.2</v>
      </c>
      <c r="Y37" s="60">
        <v>-0.2</v>
      </c>
      <c r="Z37" s="60">
        <v>0</v>
      </c>
      <c r="AA37" s="60">
        <v>-2.4492935982947072E-17</v>
      </c>
      <c r="AB37" s="60" t="s">
        <v>1455</v>
      </c>
      <c r="AC37" s="60" t="s">
        <v>1456</v>
      </c>
      <c r="AD37" s="60" t="s">
        <v>1455</v>
      </c>
      <c r="AE37" s="60" t="s">
        <v>1456</v>
      </c>
      <c r="AF37" s="60">
        <v>3.679196399471393</v>
      </c>
      <c r="AG37" s="60">
        <v>6.587681117099085</v>
      </c>
      <c r="AH37" s="60">
        <v>4.4090398935490472E-14</v>
      </c>
      <c r="AI37" s="60">
        <v>2.0766576824768851E-14</v>
      </c>
      <c r="AJ37" s="60">
        <v>100</v>
      </c>
      <c r="AK37" s="60">
        <v>99.999999999999986</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row>
    <row r="38" spans="1:120" x14ac:dyDescent="0.3">
      <c r="A38" s="61">
        <v>36</v>
      </c>
      <c r="B38" s="60"/>
      <c r="C38" s="60">
        <v>100</v>
      </c>
      <c r="D38" s="60">
        <v>9.975433349609375E-4</v>
      </c>
      <c r="E38" s="60" t="b">
        <v>1</v>
      </c>
      <c r="F38" s="60">
        <v>2.0000000000000009E-3</v>
      </c>
      <c r="G38" s="60">
        <v>2.0000000000000009E-3</v>
      </c>
      <c r="H38" s="60">
        <v>2.0000000000000021E-2</v>
      </c>
      <c r="I38" s="60">
        <v>4.0000000000000008E-2</v>
      </c>
      <c r="J38" s="60">
        <v>0.06</v>
      </c>
      <c r="K38" s="60">
        <v>7.34788079488414E-18</v>
      </c>
      <c r="L38" s="60">
        <v>2.0000000000000021E-2</v>
      </c>
      <c r="M38" s="60">
        <v>4.0000000000000008E-2</v>
      </c>
      <c r="N38" s="60">
        <v>0.06</v>
      </c>
      <c r="O38" s="60">
        <v>7.34788079488414E-18</v>
      </c>
      <c r="P38" s="60">
        <v>-0.24</v>
      </c>
      <c r="Q38" s="60">
        <v>-0.12</v>
      </c>
      <c r="R38" s="60">
        <v>3.9968028886505628E-17</v>
      </c>
      <c r="S38" s="60">
        <v>-8.3275982342020031E-17</v>
      </c>
      <c r="T38" s="60">
        <v>-0.26</v>
      </c>
      <c r="U38" s="60">
        <v>-0.16</v>
      </c>
      <c r="V38" s="60">
        <v>6.0000000000000039E-2</v>
      </c>
      <c r="W38" s="60">
        <v>-7.5928101547135891E-17</v>
      </c>
      <c r="X38" s="60">
        <v>-0.24</v>
      </c>
      <c r="Y38" s="60">
        <v>-0.12</v>
      </c>
      <c r="Z38" s="60">
        <v>3.9968028886505628E-17</v>
      </c>
      <c r="AA38" s="60">
        <v>-8.3275982342020031E-17</v>
      </c>
      <c r="AB38" s="60" t="s">
        <v>1457</v>
      </c>
      <c r="AC38" s="60" t="s">
        <v>1296</v>
      </c>
      <c r="AD38" s="60" t="s">
        <v>1457</v>
      </c>
      <c r="AE38" s="60" t="s">
        <v>1296</v>
      </c>
      <c r="AF38" s="60">
        <v>4.9669248129102694</v>
      </c>
      <c r="AG38" s="60">
        <v>0.92721404732023538</v>
      </c>
      <c r="AH38" s="60">
        <v>2.9824060355566608</v>
      </c>
      <c r="AI38" s="60">
        <v>2.8045749949361412</v>
      </c>
      <c r="AJ38" s="60">
        <v>100</v>
      </c>
      <c r="AK38" s="60">
        <v>99.999999999999872</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row>
    <row r="39" spans="1:120" x14ac:dyDescent="0.3">
      <c r="A39" s="61">
        <v>37</v>
      </c>
      <c r="B39" s="60"/>
      <c r="C39" s="60">
        <v>100</v>
      </c>
      <c r="D39" s="60">
        <v>9.9706649780273438E-4</v>
      </c>
      <c r="E39" s="60" t="b">
        <v>1</v>
      </c>
      <c r="F39" s="60">
        <v>1.6000000000000009E-3</v>
      </c>
      <c r="G39" s="60">
        <v>1.6000000000000009E-3</v>
      </c>
      <c r="H39" s="60">
        <v>4.0000000000000008E-2</v>
      </c>
      <c r="I39" s="60">
        <v>0</v>
      </c>
      <c r="J39" s="60">
        <v>0.04</v>
      </c>
      <c r="K39" s="60">
        <v>9.7971743931788286E-18</v>
      </c>
      <c r="L39" s="60">
        <v>4.0000000000000008E-2</v>
      </c>
      <c r="M39" s="60">
        <v>0</v>
      </c>
      <c r="N39" s="60">
        <v>0.04</v>
      </c>
      <c r="O39" s="60">
        <v>9.7971743931788286E-18</v>
      </c>
      <c r="P39" s="60">
        <v>-0.16</v>
      </c>
      <c r="Q39" s="60">
        <v>-0.28000000000000003</v>
      </c>
      <c r="R39" s="60">
        <v>2.6645352591003759E-17</v>
      </c>
      <c r="S39" s="60">
        <v>-6.3681633555662374E-17</v>
      </c>
      <c r="T39" s="60">
        <v>-0.2</v>
      </c>
      <c r="U39" s="60">
        <v>-0.28000000000000003</v>
      </c>
      <c r="V39" s="60">
        <v>-3.9999999999999973E-2</v>
      </c>
      <c r="W39" s="60">
        <v>-7.3478807948841202E-17</v>
      </c>
      <c r="X39" s="60">
        <v>-0.16</v>
      </c>
      <c r="Y39" s="60">
        <v>-0.28000000000000003</v>
      </c>
      <c r="Z39" s="60">
        <v>2.6645352591003759E-17</v>
      </c>
      <c r="AA39" s="60">
        <v>-6.3681633555662374E-17</v>
      </c>
      <c r="AB39" s="60" t="s">
        <v>1458</v>
      </c>
      <c r="AC39" s="60" t="s">
        <v>1427</v>
      </c>
      <c r="AD39" s="60" t="s">
        <v>1458</v>
      </c>
      <c r="AE39" s="60" t="s">
        <v>1427</v>
      </c>
      <c r="AF39" s="60">
        <v>6.3703914608403052</v>
      </c>
      <c r="AG39" s="60">
        <v>3.891410584822582</v>
      </c>
      <c r="AH39" s="60">
        <v>2.0838234533894761E-14</v>
      </c>
      <c r="AI39" s="60">
        <v>1.969214787951623E-14</v>
      </c>
      <c r="AJ39" s="60">
        <v>99.999999999999986</v>
      </c>
      <c r="AK39" s="60">
        <v>100.0000000000001</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row>
    <row r="40" spans="1:120" x14ac:dyDescent="0.3">
      <c r="A40" s="61">
        <v>38</v>
      </c>
      <c r="B40" s="60"/>
      <c r="C40" s="60">
        <v>100</v>
      </c>
      <c r="D40" s="60">
        <v>9.9730491638183594E-4</v>
      </c>
      <c r="E40" s="60" t="b">
        <v>1</v>
      </c>
      <c r="F40" s="60">
        <v>1.9999999999999979E-3</v>
      </c>
      <c r="G40" s="60">
        <v>1.9999999999999979E-3</v>
      </c>
      <c r="H40" s="60">
        <v>1.999999999999999E-2</v>
      </c>
      <c r="I40" s="60">
        <v>3.999999999999998E-2</v>
      </c>
      <c r="J40" s="60">
        <v>5.9999999999999977E-2</v>
      </c>
      <c r="K40" s="60">
        <v>1.224646799147354E-17</v>
      </c>
      <c r="L40" s="60">
        <v>1.999999999999999E-2</v>
      </c>
      <c r="M40" s="60">
        <v>3.999999999999998E-2</v>
      </c>
      <c r="N40" s="60">
        <v>5.9999999999999977E-2</v>
      </c>
      <c r="O40" s="60">
        <v>1.224646799147354E-17</v>
      </c>
      <c r="P40" s="60">
        <v>0.2</v>
      </c>
      <c r="Q40" s="60">
        <v>-0.2</v>
      </c>
      <c r="R40" s="60">
        <v>1.7763568394002511E-17</v>
      </c>
      <c r="S40" s="60">
        <v>-2.4492935982947072E-17</v>
      </c>
      <c r="T40" s="60">
        <v>0.22</v>
      </c>
      <c r="U40" s="60">
        <v>-0.24</v>
      </c>
      <c r="V40" s="60">
        <v>0.06</v>
      </c>
      <c r="W40" s="60">
        <v>-1.224646799147353E-17</v>
      </c>
      <c r="X40" s="60">
        <v>0.2</v>
      </c>
      <c r="Y40" s="60">
        <v>-0.2</v>
      </c>
      <c r="Z40" s="60">
        <v>1.7763568394002511E-17</v>
      </c>
      <c r="AA40" s="60">
        <v>-2.4492935982947072E-17</v>
      </c>
      <c r="AB40" s="60" t="s">
        <v>1459</v>
      </c>
      <c r="AC40" s="60" t="s">
        <v>1156</v>
      </c>
      <c r="AD40" s="60" t="s">
        <v>1459</v>
      </c>
      <c r="AE40" s="60" t="s">
        <v>1156</v>
      </c>
      <c r="AF40" s="60">
        <v>0.97919613385747639</v>
      </c>
      <c r="AG40" s="60">
        <v>4.8003473564607786</v>
      </c>
      <c r="AH40" s="60">
        <v>2.8145249137564452</v>
      </c>
      <c r="AI40" s="60">
        <v>2.6556174301233488</v>
      </c>
      <c r="AJ40" s="60">
        <v>99.999999999999986</v>
      </c>
      <c r="AK40" s="60">
        <v>99.999999999999957</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row>
    <row r="41" spans="1:120" x14ac:dyDescent="0.3">
      <c r="A41" s="61">
        <v>39</v>
      </c>
      <c r="B41" s="60"/>
      <c r="C41" s="60">
        <v>100</v>
      </c>
      <c r="D41" s="60">
        <v>0</v>
      </c>
      <c r="E41" s="60" t="b">
        <v>0</v>
      </c>
      <c r="F41" s="60">
        <v>1.7999999999999999E-2</v>
      </c>
      <c r="G41" s="60">
        <v>5.2000000000000006E-3</v>
      </c>
      <c r="H41" s="60">
        <v>6.0000000000000032E-2</v>
      </c>
      <c r="I41" s="60">
        <v>3.999999999999998E-2</v>
      </c>
      <c r="J41" s="60">
        <v>0.18</v>
      </c>
      <c r="K41" s="60">
        <v>1.7145055188062941E-17</v>
      </c>
      <c r="L41" s="60">
        <v>6.0000000000000032E-2</v>
      </c>
      <c r="M41" s="60">
        <v>0.12</v>
      </c>
      <c r="N41" s="60">
        <v>0.18</v>
      </c>
      <c r="O41" s="60">
        <v>2.2043642384652361E-17</v>
      </c>
      <c r="P41" s="60">
        <v>-7.9999999999999988E-2</v>
      </c>
      <c r="Q41" s="60">
        <v>-0.44</v>
      </c>
      <c r="R41" s="60">
        <v>-2.449293598294706E-18</v>
      </c>
      <c r="S41" s="60">
        <v>-4.4087284769304698E-17</v>
      </c>
      <c r="T41" s="60">
        <v>-0.14000000000000001</v>
      </c>
      <c r="U41" s="60">
        <v>-0.48</v>
      </c>
      <c r="V41" s="60">
        <v>0.18</v>
      </c>
      <c r="W41" s="60">
        <v>-2.694222958124176E-17</v>
      </c>
      <c r="X41" s="60">
        <v>-7.9999999999999988E-2</v>
      </c>
      <c r="Y41" s="60">
        <v>-0.36</v>
      </c>
      <c r="Z41" s="60">
        <v>0</v>
      </c>
      <c r="AA41" s="60">
        <v>-4.8985871965894118E-17</v>
      </c>
      <c r="AB41" s="60" t="s">
        <v>1460</v>
      </c>
      <c r="AC41" s="60" t="s">
        <v>1461</v>
      </c>
      <c r="AD41" s="60" t="s">
        <v>1462</v>
      </c>
      <c r="AE41" s="60" t="s">
        <v>1461</v>
      </c>
      <c r="AF41" s="60">
        <v>10.887360118552889</v>
      </c>
      <c r="AG41" s="60">
        <v>5.4753127553866481</v>
      </c>
      <c r="AH41" s="60">
        <v>2.4078993509692128</v>
      </c>
      <c r="AI41" s="60">
        <v>2.290634496436613</v>
      </c>
      <c r="AJ41" s="60">
        <v>100</v>
      </c>
      <c r="AK41" s="60">
        <v>99.999999999999972</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row>
    <row r="42" spans="1:120" x14ac:dyDescent="0.3">
      <c r="A42" s="61">
        <v>40</v>
      </c>
      <c r="B42" s="60"/>
      <c r="C42" s="60">
        <v>100</v>
      </c>
      <c r="D42" s="60">
        <v>0</v>
      </c>
      <c r="E42" s="60" t="b">
        <v>1</v>
      </c>
      <c r="F42" s="60">
        <v>2.0000000000000039E-3</v>
      </c>
      <c r="G42" s="60">
        <v>2.0000000000000039E-3</v>
      </c>
      <c r="H42" s="60">
        <v>2.0000000000000021E-2</v>
      </c>
      <c r="I42" s="60">
        <v>4.0000000000000042E-2</v>
      </c>
      <c r="J42" s="60">
        <v>6.0000000000000019E-2</v>
      </c>
      <c r="K42" s="60">
        <v>7.3478807948841153E-18</v>
      </c>
      <c r="L42" s="60">
        <v>2.0000000000000021E-2</v>
      </c>
      <c r="M42" s="60">
        <v>4.0000000000000042E-2</v>
      </c>
      <c r="N42" s="60">
        <v>6.0000000000000019E-2</v>
      </c>
      <c r="O42" s="60">
        <v>7.3478807948841153E-18</v>
      </c>
      <c r="P42" s="60">
        <v>-0.12</v>
      </c>
      <c r="Q42" s="60">
        <v>-0.36</v>
      </c>
      <c r="R42" s="60">
        <v>2.6645352591003759E-17</v>
      </c>
      <c r="S42" s="60">
        <v>-5.3884459162483551E-17</v>
      </c>
      <c r="T42" s="60">
        <v>-0.14000000000000001</v>
      </c>
      <c r="U42" s="60">
        <v>-0.4</v>
      </c>
      <c r="V42" s="60">
        <v>-5.9999999999999991E-2</v>
      </c>
      <c r="W42" s="60">
        <v>-6.123233995736766E-17</v>
      </c>
      <c r="X42" s="60">
        <v>-0.12</v>
      </c>
      <c r="Y42" s="60">
        <v>-0.36</v>
      </c>
      <c r="Z42" s="60">
        <v>2.6645352591003759E-17</v>
      </c>
      <c r="AA42" s="60">
        <v>-5.3884459162483551E-17</v>
      </c>
      <c r="AB42" s="60" t="s">
        <v>1463</v>
      </c>
      <c r="AC42" s="60" t="s">
        <v>1427</v>
      </c>
      <c r="AD42" s="60" t="s">
        <v>1463</v>
      </c>
      <c r="AE42" s="60" t="s">
        <v>1427</v>
      </c>
      <c r="AF42" s="60">
        <v>4.4986048566944881</v>
      </c>
      <c r="AG42" s="60">
        <v>1.102853992204899</v>
      </c>
      <c r="AH42" s="60">
        <v>2.52972585590024</v>
      </c>
      <c r="AI42" s="60">
        <v>2.4006130371462691</v>
      </c>
      <c r="AJ42" s="60">
        <v>100</v>
      </c>
      <c r="AK42" s="60">
        <v>100.0000000000001</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row>
    <row r="43" spans="1:120" x14ac:dyDescent="0.3">
      <c r="A43" s="61">
        <v>41</v>
      </c>
      <c r="B43" s="60"/>
      <c r="C43" s="60">
        <v>100</v>
      </c>
      <c r="D43" s="60">
        <v>9.9730491638183594E-4</v>
      </c>
      <c r="E43" s="60" t="b">
        <v>0</v>
      </c>
      <c r="F43" s="60">
        <v>1.1599999999999999E-2</v>
      </c>
      <c r="G43" s="60">
        <v>5.199999999999998E-3</v>
      </c>
      <c r="H43" s="60">
        <v>0.06</v>
      </c>
      <c r="I43" s="60">
        <v>3.999999999999998E-2</v>
      </c>
      <c r="J43" s="60">
        <v>0.14000000000000001</v>
      </c>
      <c r="K43" s="60">
        <v>2.2043642384652349E-17</v>
      </c>
      <c r="L43" s="60">
        <v>0.1</v>
      </c>
      <c r="M43" s="60">
        <v>4.0000000000000042E-2</v>
      </c>
      <c r="N43" s="60">
        <v>0.14000000000000001</v>
      </c>
      <c r="O43" s="60">
        <v>3.1840816777831168E-17</v>
      </c>
      <c r="P43" s="60">
        <v>-0.2</v>
      </c>
      <c r="Q43" s="60">
        <v>-0.2</v>
      </c>
      <c r="R43" s="60">
        <v>2.2662155590591919E-17</v>
      </c>
      <c r="S43" s="60">
        <v>-7.3478807948841202E-17</v>
      </c>
      <c r="T43" s="60">
        <v>-0.26</v>
      </c>
      <c r="U43" s="60">
        <v>-0.24</v>
      </c>
      <c r="V43" s="60">
        <v>-0.14000000000000001</v>
      </c>
      <c r="W43" s="60">
        <v>-9.5522450333493548E-17</v>
      </c>
      <c r="X43" s="60">
        <v>-0.16</v>
      </c>
      <c r="Y43" s="60">
        <v>-0.28000000000000003</v>
      </c>
      <c r="Z43" s="60">
        <v>1.7763568394002511E-17</v>
      </c>
      <c r="AA43" s="60">
        <v>-6.3681633555662374E-17</v>
      </c>
      <c r="AB43" s="60" t="s">
        <v>1464</v>
      </c>
      <c r="AC43" s="60" t="s">
        <v>761</v>
      </c>
      <c r="AD43" s="60" t="s">
        <v>1465</v>
      </c>
      <c r="AE43" s="60" t="s">
        <v>761</v>
      </c>
      <c r="AF43" s="60">
        <v>12.058624805582919</v>
      </c>
      <c r="AG43" s="60">
        <v>4.5879923308281976</v>
      </c>
      <c r="AH43" s="60">
        <v>2.8145249137564452</v>
      </c>
      <c r="AI43" s="60">
        <v>2.6556174301233488</v>
      </c>
      <c r="AJ43" s="60">
        <v>99.999999999999986</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row>
    <row r="44" spans="1:120" x14ac:dyDescent="0.3">
      <c r="A44" s="61">
        <v>42</v>
      </c>
      <c r="B44" s="60"/>
      <c r="C44" s="60">
        <v>100</v>
      </c>
      <c r="D44" s="60">
        <v>9.9682807922363281E-4</v>
      </c>
      <c r="E44" s="60" t="b">
        <v>1</v>
      </c>
      <c r="F44" s="60">
        <v>2.0000000000000009E-3</v>
      </c>
      <c r="G44" s="60">
        <v>2.0000000000000009E-3</v>
      </c>
      <c r="H44" s="60">
        <v>2.0000000000000021E-2</v>
      </c>
      <c r="I44" s="60">
        <v>4.0000000000000008E-2</v>
      </c>
      <c r="J44" s="60">
        <v>0.1</v>
      </c>
      <c r="K44" s="60">
        <v>7.3478807948841184E-18</v>
      </c>
      <c r="L44" s="60">
        <v>2.0000000000000021E-2</v>
      </c>
      <c r="M44" s="60">
        <v>4.0000000000000008E-2</v>
      </c>
      <c r="N44" s="60">
        <v>0.1</v>
      </c>
      <c r="O44" s="60">
        <v>7.3478807948841184E-18</v>
      </c>
      <c r="P44" s="60">
        <v>0.24</v>
      </c>
      <c r="Q44" s="60">
        <v>-0.12</v>
      </c>
      <c r="R44" s="60">
        <v>0</v>
      </c>
      <c r="S44" s="60">
        <v>-2.4492935982947072E-17</v>
      </c>
      <c r="T44" s="60">
        <v>0.26</v>
      </c>
      <c r="U44" s="60">
        <v>-0.16</v>
      </c>
      <c r="V44" s="60">
        <v>-0.1</v>
      </c>
      <c r="W44" s="60">
        <v>-3.1840816777831193E-17</v>
      </c>
      <c r="X44" s="60">
        <v>0.24</v>
      </c>
      <c r="Y44" s="60">
        <v>-0.12</v>
      </c>
      <c r="Z44" s="60">
        <v>0</v>
      </c>
      <c r="AA44" s="60">
        <v>-2.4492935982947072E-17</v>
      </c>
      <c r="AB44" s="60" t="s">
        <v>1466</v>
      </c>
      <c r="AC44" s="60" t="s">
        <v>1467</v>
      </c>
      <c r="AD44" s="60" t="s">
        <v>1466</v>
      </c>
      <c r="AE44" s="60" t="s">
        <v>1467</v>
      </c>
      <c r="AF44" s="60">
        <v>0.92721404732023538</v>
      </c>
      <c r="AG44" s="60">
        <v>4.9669248129102694</v>
      </c>
      <c r="AH44" s="60">
        <v>2.9824060355566608</v>
      </c>
      <c r="AI44" s="60">
        <v>2.8045749949361412</v>
      </c>
      <c r="AJ44" s="60">
        <v>99.999999999999972</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row>
    <row r="45" spans="1:120" x14ac:dyDescent="0.3">
      <c r="A45" s="61">
        <v>43</v>
      </c>
      <c r="B45" s="60"/>
      <c r="C45" s="60">
        <v>100</v>
      </c>
      <c r="D45" s="60">
        <v>9.9730491638183594E-4</v>
      </c>
      <c r="E45" s="60" t="b">
        <v>0</v>
      </c>
      <c r="F45" s="60">
        <v>5.2000000000000032E-3</v>
      </c>
      <c r="G45" s="60">
        <v>1.9999999999999979E-3</v>
      </c>
      <c r="H45" s="60">
        <v>1.999999999999999E-2</v>
      </c>
      <c r="I45" s="60">
        <v>3.999999999999998E-2</v>
      </c>
      <c r="J45" s="60">
        <v>0.14000000000000001</v>
      </c>
      <c r="K45" s="60">
        <v>1.224646799147354E-17</v>
      </c>
      <c r="L45" s="60">
        <v>0.06</v>
      </c>
      <c r="M45" s="60">
        <v>4.0000000000000042E-2</v>
      </c>
      <c r="N45" s="60">
        <v>0.14000000000000001</v>
      </c>
      <c r="O45" s="60">
        <v>1.224646799147354E-17</v>
      </c>
      <c r="P45" s="60">
        <v>0.2</v>
      </c>
      <c r="Q45" s="60">
        <v>-0.2</v>
      </c>
      <c r="R45" s="60">
        <v>0</v>
      </c>
      <c r="S45" s="60">
        <v>-2.4492935982947072E-17</v>
      </c>
      <c r="T45" s="60">
        <v>0.22</v>
      </c>
      <c r="U45" s="60">
        <v>-0.24</v>
      </c>
      <c r="V45" s="60">
        <v>-0.14000000000000001</v>
      </c>
      <c r="W45" s="60">
        <v>-3.6739403974420601E-17</v>
      </c>
      <c r="X45" s="60">
        <v>0.16</v>
      </c>
      <c r="Y45" s="60">
        <v>-0.28000000000000003</v>
      </c>
      <c r="Z45" s="60">
        <v>0</v>
      </c>
      <c r="AA45" s="60">
        <v>-2.4492935982947072E-17</v>
      </c>
      <c r="AB45" s="60" t="s">
        <v>1468</v>
      </c>
      <c r="AC45" s="60" t="s">
        <v>1390</v>
      </c>
      <c r="AD45" s="60" t="s">
        <v>1469</v>
      </c>
      <c r="AE45" s="60" t="s">
        <v>1390</v>
      </c>
      <c r="AF45" s="60">
        <v>0.97919613385747639</v>
      </c>
      <c r="AG45" s="60">
        <v>4.8003473564607786</v>
      </c>
      <c r="AH45" s="60">
        <v>2.8145249137564452</v>
      </c>
      <c r="AI45" s="60">
        <v>2.6556174301233488</v>
      </c>
      <c r="AJ45" s="60">
        <v>99.999999999999986</v>
      </c>
      <c r="AK45" s="60">
        <v>100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row>
    <row r="46" spans="1:120" x14ac:dyDescent="0.3">
      <c r="A46" s="61">
        <v>44</v>
      </c>
      <c r="B46" s="60"/>
      <c r="C46" s="60">
        <v>100</v>
      </c>
      <c r="D46" s="60">
        <v>9.975433349609375E-4</v>
      </c>
      <c r="E46" s="60" t="b">
        <v>0</v>
      </c>
      <c r="F46" s="60">
        <v>3.4000000000000002E-2</v>
      </c>
      <c r="G46" s="60">
        <v>5.2000000000000032E-3</v>
      </c>
      <c r="H46" s="60">
        <v>0.06</v>
      </c>
      <c r="I46" s="60">
        <v>4.0000000000000042E-2</v>
      </c>
      <c r="J46" s="60">
        <v>0.26</v>
      </c>
      <c r="K46" s="60">
        <v>3.6739403974420558E-17</v>
      </c>
      <c r="L46" s="60">
        <v>0.14000000000000001</v>
      </c>
      <c r="M46" s="60">
        <v>0.12</v>
      </c>
      <c r="N46" s="60">
        <v>0.26</v>
      </c>
      <c r="O46" s="60">
        <v>5.6333752760778221E-17</v>
      </c>
      <c r="P46" s="60">
        <v>-0.12</v>
      </c>
      <c r="Q46" s="60">
        <v>-0.36</v>
      </c>
      <c r="R46" s="60">
        <v>9.7971743931788255E-18</v>
      </c>
      <c r="S46" s="60">
        <v>-5.388445916248357E-17</v>
      </c>
      <c r="T46" s="60">
        <v>-0.18</v>
      </c>
      <c r="U46" s="60">
        <v>-0.4</v>
      </c>
      <c r="V46" s="60">
        <v>-0.26</v>
      </c>
      <c r="W46" s="60">
        <v>-9.0623863136904134E-17</v>
      </c>
      <c r="X46" s="60">
        <v>-3.999999999999998E-2</v>
      </c>
      <c r="Y46" s="60">
        <v>-0.52</v>
      </c>
      <c r="Z46" s="60">
        <v>0</v>
      </c>
      <c r="AA46" s="60">
        <v>-3.4290110376125919E-17</v>
      </c>
      <c r="AB46" s="60" t="s">
        <v>1470</v>
      </c>
      <c r="AC46" s="60" t="s">
        <v>1471</v>
      </c>
      <c r="AD46" s="60" t="s">
        <v>1472</v>
      </c>
      <c r="AE46" s="60" t="s">
        <v>1471</v>
      </c>
      <c r="AF46" s="60">
        <v>11.251654436938439</v>
      </c>
      <c r="AG46" s="60">
        <v>5.1437136689433762</v>
      </c>
      <c r="AH46" s="60">
        <v>2.52972585590024</v>
      </c>
      <c r="AI46" s="60">
        <v>2.4006130371462691</v>
      </c>
      <c r="AJ46" s="60">
        <v>100</v>
      </c>
      <c r="AK46" s="60">
        <v>100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row>
    <row r="47" spans="1:120" x14ac:dyDescent="0.3">
      <c r="A47" s="61">
        <v>45</v>
      </c>
      <c r="B47" s="60"/>
      <c r="C47" s="60">
        <v>100</v>
      </c>
      <c r="D47" s="60">
        <v>9.9945068359375E-4</v>
      </c>
      <c r="E47" s="60" t="b">
        <v>0</v>
      </c>
      <c r="F47" s="60">
        <v>1.4800000000000001E-2</v>
      </c>
      <c r="G47" s="60">
        <v>5.199999999999998E-3</v>
      </c>
      <c r="H47" s="60">
        <v>0.06</v>
      </c>
      <c r="I47" s="60">
        <v>3.999999999999998E-2</v>
      </c>
      <c r="J47" s="60">
        <v>0.14000000000000001</v>
      </c>
      <c r="K47" s="60">
        <v>2.6942229581241769E-17</v>
      </c>
      <c r="L47" s="60">
        <v>1.999999999999999E-2</v>
      </c>
      <c r="M47" s="60">
        <v>0.12</v>
      </c>
      <c r="N47" s="60">
        <v>0.14000000000000001</v>
      </c>
      <c r="O47" s="60">
        <v>2.6942229581241769E-17</v>
      </c>
      <c r="P47" s="60">
        <v>0.12</v>
      </c>
      <c r="Q47" s="60">
        <v>-0.36</v>
      </c>
      <c r="R47" s="60">
        <v>0</v>
      </c>
      <c r="S47" s="60">
        <v>-2.4492935982947072E-17</v>
      </c>
      <c r="T47" s="60">
        <v>0.18</v>
      </c>
      <c r="U47" s="60">
        <v>-0.4</v>
      </c>
      <c r="V47" s="60">
        <v>0.14000000000000001</v>
      </c>
      <c r="W47" s="60">
        <v>2.449293598294706E-18</v>
      </c>
      <c r="X47" s="60">
        <v>0.16</v>
      </c>
      <c r="Y47" s="60">
        <v>-0.28000000000000003</v>
      </c>
      <c r="Z47" s="60">
        <v>0</v>
      </c>
      <c r="AA47" s="60">
        <v>-2.4492935982947072E-17</v>
      </c>
      <c r="AB47" s="60" t="s">
        <v>1473</v>
      </c>
      <c r="AC47" s="60" t="s">
        <v>785</v>
      </c>
      <c r="AD47" s="60" t="s">
        <v>1474</v>
      </c>
      <c r="AE47" s="60" t="s">
        <v>785</v>
      </c>
      <c r="AF47" s="60">
        <v>5.1437136689433762</v>
      </c>
      <c r="AG47" s="60">
        <v>11.251654436938439</v>
      </c>
      <c r="AH47" s="60">
        <v>2.52972585590024</v>
      </c>
      <c r="AI47" s="60">
        <v>2.4006130371462691</v>
      </c>
      <c r="AJ47" s="60">
        <v>100</v>
      </c>
      <c r="AK47" s="60">
        <v>99.999999999999986</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row>
    <row r="48" spans="1:120" x14ac:dyDescent="0.3">
      <c r="A48" s="61">
        <v>46</v>
      </c>
      <c r="B48" s="60"/>
      <c r="C48" s="60">
        <v>100</v>
      </c>
      <c r="D48" s="60">
        <v>1.051664352416992E-3</v>
      </c>
      <c r="E48" s="60" t="b">
        <v>1</v>
      </c>
      <c r="F48" s="60">
        <v>5.2000000000000006E-3</v>
      </c>
      <c r="G48" s="60">
        <v>5.2000000000000006E-3</v>
      </c>
      <c r="H48" s="60">
        <v>0.06</v>
      </c>
      <c r="I48" s="60">
        <v>4.0000000000000008E-2</v>
      </c>
      <c r="J48" s="60">
        <v>0.1</v>
      </c>
      <c r="K48" s="60">
        <v>2.4492935982947041E-18</v>
      </c>
      <c r="L48" s="60">
        <v>0.06</v>
      </c>
      <c r="M48" s="60">
        <v>4.0000000000000008E-2</v>
      </c>
      <c r="N48" s="60">
        <v>0.1</v>
      </c>
      <c r="O48" s="60">
        <v>2.4492935982947041E-18</v>
      </c>
      <c r="P48" s="60">
        <v>0.24</v>
      </c>
      <c r="Q48" s="60">
        <v>-0.12</v>
      </c>
      <c r="R48" s="60">
        <v>0</v>
      </c>
      <c r="S48" s="60">
        <v>-2.4492935982947072E-17</v>
      </c>
      <c r="T48" s="60">
        <v>0.3</v>
      </c>
      <c r="U48" s="60">
        <v>-0.16</v>
      </c>
      <c r="V48" s="60">
        <v>-0.1</v>
      </c>
      <c r="W48" s="60">
        <v>-2.6942229581241769E-17</v>
      </c>
      <c r="X48" s="60">
        <v>0.24</v>
      </c>
      <c r="Y48" s="60">
        <v>-0.12</v>
      </c>
      <c r="Z48" s="60">
        <v>0</v>
      </c>
      <c r="AA48" s="60">
        <v>-2.4492935982947072E-17</v>
      </c>
      <c r="AB48" s="60" t="s">
        <v>1475</v>
      </c>
      <c r="AC48" s="60" t="s">
        <v>781</v>
      </c>
      <c r="AD48" s="60" t="s">
        <v>1475</v>
      </c>
      <c r="AE48" s="60" t="s">
        <v>781</v>
      </c>
      <c r="AF48" s="60">
        <v>4.3528535059780866</v>
      </c>
      <c r="AG48" s="60">
        <v>12.50713149266107</v>
      </c>
      <c r="AH48" s="60">
        <v>2.9824060355566608</v>
      </c>
      <c r="AI48" s="60">
        <v>2.8045749949361412</v>
      </c>
      <c r="AJ48" s="60">
        <v>99.999999999999972</v>
      </c>
      <c r="AK48" s="60">
        <v>100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row>
    <row r="49" spans="1:120" x14ac:dyDescent="0.3">
      <c r="A49" s="61">
        <v>47</v>
      </c>
      <c r="B49" s="60"/>
      <c r="C49" s="60">
        <v>100</v>
      </c>
      <c r="D49" s="60">
        <v>0</v>
      </c>
      <c r="E49" s="60" t="b">
        <v>1</v>
      </c>
      <c r="F49" s="60">
        <v>1.9999999999999979E-3</v>
      </c>
      <c r="G49" s="60">
        <v>1.9999999999999979E-3</v>
      </c>
      <c r="H49" s="60">
        <v>1.999999999999999E-2</v>
      </c>
      <c r="I49" s="60">
        <v>3.999999999999998E-2</v>
      </c>
      <c r="J49" s="60">
        <v>1.999999999999999E-2</v>
      </c>
      <c r="K49" s="60">
        <v>2.4492935982947041E-18</v>
      </c>
      <c r="L49" s="60">
        <v>1.999999999999999E-2</v>
      </c>
      <c r="M49" s="60">
        <v>3.999999999999998E-2</v>
      </c>
      <c r="N49" s="60">
        <v>1.999999999999999E-2</v>
      </c>
      <c r="O49" s="60">
        <v>2.4492935982947041E-18</v>
      </c>
      <c r="P49" s="60">
        <v>0.16</v>
      </c>
      <c r="Q49" s="60">
        <v>-0.28000000000000003</v>
      </c>
      <c r="R49" s="60">
        <v>2.449293598294706E-18</v>
      </c>
      <c r="S49" s="60">
        <v>-2.4492935982947072E-17</v>
      </c>
      <c r="T49" s="60">
        <v>0.18</v>
      </c>
      <c r="U49" s="60">
        <v>-0.32</v>
      </c>
      <c r="V49" s="60">
        <v>-1.999999999999999E-2</v>
      </c>
      <c r="W49" s="60">
        <v>-2.2043642384652361E-17</v>
      </c>
      <c r="X49" s="60">
        <v>0.16</v>
      </c>
      <c r="Y49" s="60">
        <v>-0.28000000000000003</v>
      </c>
      <c r="Z49" s="60">
        <v>2.449293598294706E-18</v>
      </c>
      <c r="AA49" s="60">
        <v>-2.4492935982947072E-17</v>
      </c>
      <c r="AB49" s="60" t="s">
        <v>1476</v>
      </c>
      <c r="AC49" s="60" t="s">
        <v>1294</v>
      </c>
      <c r="AD49" s="60" t="s">
        <v>1476</v>
      </c>
      <c r="AE49" s="60" t="s">
        <v>1294</v>
      </c>
      <c r="AF49" s="60">
        <v>1.0373528973758881</v>
      </c>
      <c r="AG49" s="60">
        <v>4.6445804724202624</v>
      </c>
      <c r="AH49" s="60">
        <v>2.6645368090997938</v>
      </c>
      <c r="AI49" s="60">
        <v>2.5216848265500702</v>
      </c>
      <c r="AJ49" s="60">
        <v>99.999999999999957</v>
      </c>
      <c r="AK49" s="60">
        <v>100.0000000000001</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row>
    <row r="50" spans="1:120" x14ac:dyDescent="0.3">
      <c r="A50" s="61">
        <v>48</v>
      </c>
      <c r="B50" s="60"/>
      <c r="C50" s="60">
        <v>100</v>
      </c>
      <c r="D50" s="60">
        <v>9.9730491638183594E-4</v>
      </c>
      <c r="E50" s="60" t="b">
        <v>0</v>
      </c>
      <c r="F50" s="60">
        <v>1.2800000000000001E-2</v>
      </c>
      <c r="G50" s="60">
        <v>7.9999999999999932E-3</v>
      </c>
      <c r="H50" s="60">
        <v>4.0000000000000008E-2</v>
      </c>
      <c r="I50" s="60">
        <v>7.999999999999996E-2</v>
      </c>
      <c r="J50" s="60">
        <v>0.12</v>
      </c>
      <c r="K50" s="60">
        <v>1.4695761589768231E-17</v>
      </c>
      <c r="L50" s="60">
        <v>8.0000000000000016E-2</v>
      </c>
      <c r="M50" s="60">
        <v>7.999999999999996E-2</v>
      </c>
      <c r="N50" s="60">
        <v>0.12</v>
      </c>
      <c r="O50" s="60">
        <v>1.9594348786357639E-17</v>
      </c>
      <c r="P50" s="60">
        <v>-0.16</v>
      </c>
      <c r="Q50" s="60">
        <v>-0.28000000000000003</v>
      </c>
      <c r="R50" s="60">
        <v>3.7976430386299717E-17</v>
      </c>
      <c r="S50" s="60">
        <v>-6.3681633555662374E-17</v>
      </c>
      <c r="T50" s="60">
        <v>-0.2</v>
      </c>
      <c r="U50" s="60">
        <v>-0.36</v>
      </c>
      <c r="V50" s="60">
        <v>-0.12</v>
      </c>
      <c r="W50" s="60">
        <v>-7.8377395145430604E-17</v>
      </c>
      <c r="X50" s="60">
        <v>-0.12</v>
      </c>
      <c r="Y50" s="60">
        <v>-0.28000000000000003</v>
      </c>
      <c r="Z50" s="60">
        <v>3.552713678800501E-17</v>
      </c>
      <c r="AA50" s="60">
        <v>-5.8783046359072959E-17</v>
      </c>
      <c r="AB50" s="60" t="s">
        <v>1477</v>
      </c>
      <c r="AC50" s="60" t="s">
        <v>1478</v>
      </c>
      <c r="AD50" s="60" t="s">
        <v>1479</v>
      </c>
      <c r="AE50" s="60" t="s">
        <v>1478</v>
      </c>
      <c r="AF50" s="60">
        <v>9.7416182434746652</v>
      </c>
      <c r="AG50" s="60">
        <v>2.0534047411742802</v>
      </c>
      <c r="AH50" s="60">
        <v>5.1907638059175056</v>
      </c>
      <c r="AI50" s="60">
        <v>4.9193199093759672</v>
      </c>
      <c r="AJ50" s="60">
        <v>100</v>
      </c>
      <c r="AK50" s="60">
        <v>100.0000000000001</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row>
    <row r="51" spans="1:120" x14ac:dyDescent="0.3">
      <c r="A51" s="61">
        <v>49</v>
      </c>
      <c r="B51" s="60"/>
      <c r="C51" s="60">
        <v>100</v>
      </c>
      <c r="D51" s="60">
        <v>9.975433349609375E-4</v>
      </c>
      <c r="E51" s="60" t="b">
        <v>0</v>
      </c>
      <c r="F51" s="60">
        <v>1.2800000000000001E-2</v>
      </c>
      <c r="G51" s="60">
        <v>1.5999999999999979E-3</v>
      </c>
      <c r="H51" s="60">
        <v>3.999999999999998E-2</v>
      </c>
      <c r="I51" s="60">
        <v>0</v>
      </c>
      <c r="J51" s="60">
        <v>3.9999999999999959E-2</v>
      </c>
      <c r="K51" s="60">
        <v>9.7971743931788286E-18</v>
      </c>
      <c r="L51" s="60">
        <v>7.9999999999999988E-2</v>
      </c>
      <c r="M51" s="60">
        <v>8.0000000000000016E-2</v>
      </c>
      <c r="N51" s="60">
        <v>3.9999999999999952E-2</v>
      </c>
      <c r="O51" s="60">
        <v>1.959434878635766E-17</v>
      </c>
      <c r="P51" s="60">
        <v>-0.2</v>
      </c>
      <c r="Q51" s="60">
        <v>-0.2</v>
      </c>
      <c r="R51" s="60">
        <v>4.8985871965894128E-18</v>
      </c>
      <c r="S51" s="60">
        <v>-7.347880794884119E-17</v>
      </c>
      <c r="T51" s="60">
        <v>-0.24</v>
      </c>
      <c r="U51" s="60">
        <v>-0.2</v>
      </c>
      <c r="V51" s="60">
        <v>-3.9999999999999952E-2</v>
      </c>
      <c r="W51" s="60">
        <v>-8.3275982342020019E-17</v>
      </c>
      <c r="X51" s="60">
        <v>-0.16</v>
      </c>
      <c r="Y51" s="60">
        <v>-0.28000000000000003</v>
      </c>
      <c r="Z51" s="60">
        <v>0</v>
      </c>
      <c r="AA51" s="60">
        <v>-6.3681633555662361E-17</v>
      </c>
      <c r="AB51" s="60" t="s">
        <v>1480</v>
      </c>
      <c r="AC51" s="60" t="s">
        <v>1307</v>
      </c>
      <c r="AD51" s="60" t="s">
        <v>1481</v>
      </c>
      <c r="AE51" s="60" t="s">
        <v>1307</v>
      </c>
      <c r="AF51" s="60">
        <v>6.587681117099085</v>
      </c>
      <c r="AG51" s="60">
        <v>3.679196399471393</v>
      </c>
      <c r="AH51" s="60">
        <v>4.4090398935490472E-14</v>
      </c>
      <c r="AI51" s="60">
        <v>2.0766576824768851E-14</v>
      </c>
      <c r="AJ51" s="60">
        <v>99.999999999999929</v>
      </c>
      <c r="AK51" s="60">
        <v>100.0000000000001</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row>
    <row r="52" spans="1:120" s="59" customFormat="1" x14ac:dyDescent="0.3">
      <c r="A52" s="61">
        <v>0</v>
      </c>
      <c r="B52" s="60">
        <v>8.548593521118164E-4</v>
      </c>
      <c r="C52" s="60">
        <v>100</v>
      </c>
      <c r="D52" s="60">
        <v>9.975433349609375E-4</v>
      </c>
      <c r="E52" s="60" t="b">
        <v>0</v>
      </c>
      <c r="F52" s="60">
        <v>6.4000000000000029E-3</v>
      </c>
      <c r="G52" s="60">
        <v>1.6000000000000009E-3</v>
      </c>
      <c r="H52" s="60">
        <v>4.0000000000000008E-2</v>
      </c>
      <c r="I52" s="60">
        <v>0</v>
      </c>
      <c r="J52" s="60">
        <v>0</v>
      </c>
      <c r="K52" s="60">
        <v>4.8985871965894166E-18</v>
      </c>
      <c r="L52" s="60">
        <v>0</v>
      </c>
      <c r="M52" s="60">
        <v>8.0000000000000016E-2</v>
      </c>
      <c r="N52" s="60">
        <v>0</v>
      </c>
      <c r="O52" s="60">
        <v>4.8985871965894166E-18</v>
      </c>
      <c r="P52" s="60">
        <v>0.16</v>
      </c>
      <c r="Q52" s="60">
        <v>-0.28000000000000003</v>
      </c>
      <c r="R52" s="60">
        <v>0</v>
      </c>
      <c r="S52" s="60">
        <v>-2.4492935982947072E-17</v>
      </c>
      <c r="T52" s="60">
        <v>0.2</v>
      </c>
      <c r="U52" s="60">
        <v>-0.28000000000000003</v>
      </c>
      <c r="V52" s="60">
        <v>0</v>
      </c>
      <c r="W52" s="60">
        <v>-1.9594348786357651E-17</v>
      </c>
      <c r="X52" s="60">
        <v>0.2</v>
      </c>
      <c r="Y52" s="60">
        <v>-0.2</v>
      </c>
      <c r="Z52" s="60">
        <v>0</v>
      </c>
      <c r="AA52" s="60">
        <v>-2.4492935982947072E-17</v>
      </c>
      <c r="AB52" s="60" t="s">
        <v>2640</v>
      </c>
      <c r="AC52" s="60" t="s">
        <v>772</v>
      </c>
      <c r="AD52" s="60" t="s">
        <v>2641</v>
      </c>
      <c r="AE52" s="60" t="s">
        <v>772</v>
      </c>
      <c r="AF52" s="60">
        <v>3.891410584822582</v>
      </c>
      <c r="AG52" s="60">
        <v>6.3703914608403176</v>
      </c>
      <c r="AH52" s="60">
        <v>2.0838234533894761E-14</v>
      </c>
      <c r="AI52" s="60">
        <v>1.969214787951623E-14</v>
      </c>
      <c r="AJ52" s="60">
        <v>0</v>
      </c>
      <c r="AK52" s="60">
        <v>0</v>
      </c>
    </row>
    <row r="53" spans="1:120" s="59" customFormat="1" x14ac:dyDescent="0.3">
      <c r="A53" s="61">
        <v>1</v>
      </c>
      <c r="B53" s="60"/>
      <c r="C53" s="60">
        <v>100</v>
      </c>
      <c r="D53" s="60">
        <v>1.028776168823242E-3</v>
      </c>
      <c r="E53" s="60" t="b">
        <v>1</v>
      </c>
      <c r="F53" s="60">
        <v>1.5999999999999979E-3</v>
      </c>
      <c r="G53" s="60">
        <v>1.5999999999999979E-3</v>
      </c>
      <c r="H53" s="60">
        <v>3.999999999999998E-2</v>
      </c>
      <c r="I53" s="60">
        <v>0</v>
      </c>
      <c r="J53" s="60">
        <v>3.3306690738754699E-18</v>
      </c>
      <c r="K53" s="60">
        <v>4.8985871965894166E-18</v>
      </c>
      <c r="L53" s="60">
        <v>3.999999999999998E-2</v>
      </c>
      <c r="M53" s="60">
        <v>0</v>
      </c>
      <c r="N53" s="60">
        <v>3.3306690738754699E-18</v>
      </c>
      <c r="O53" s="60">
        <v>4.8985871965894166E-18</v>
      </c>
      <c r="P53" s="60">
        <v>0.2</v>
      </c>
      <c r="Q53" s="60">
        <v>-0.2</v>
      </c>
      <c r="R53" s="60">
        <v>4.4408920985006263E-18</v>
      </c>
      <c r="S53" s="60">
        <v>-2.4492935982947072E-17</v>
      </c>
      <c r="T53" s="60">
        <v>0.24</v>
      </c>
      <c r="U53" s="60">
        <v>-0.2</v>
      </c>
      <c r="V53" s="60">
        <v>7.7715611723760965E-18</v>
      </c>
      <c r="W53" s="60">
        <v>-1.9594348786357651E-17</v>
      </c>
      <c r="X53" s="60">
        <v>0.2</v>
      </c>
      <c r="Y53" s="60">
        <v>-0.2</v>
      </c>
      <c r="Z53" s="60">
        <v>4.4408920985006263E-18</v>
      </c>
      <c r="AA53" s="60">
        <v>-2.4492935982947072E-17</v>
      </c>
      <c r="AB53" s="60" t="s">
        <v>2642</v>
      </c>
      <c r="AC53" s="60" t="s">
        <v>1174</v>
      </c>
      <c r="AD53" s="60" t="s">
        <v>2642</v>
      </c>
      <c r="AE53" s="60" t="s">
        <v>1174</v>
      </c>
      <c r="AF53" s="60">
        <v>3.679196399471393</v>
      </c>
      <c r="AG53" s="60">
        <v>6.587681117099085</v>
      </c>
      <c r="AH53" s="60">
        <v>4.4090398935490472E-14</v>
      </c>
      <c r="AI53" s="60">
        <v>2.0766576824768851E-14</v>
      </c>
      <c r="AJ53" s="60">
        <v>0</v>
      </c>
      <c r="AK53" s="60">
        <v>0</v>
      </c>
    </row>
    <row r="54" spans="1:120" s="59" customFormat="1" x14ac:dyDescent="0.3">
      <c r="A54" s="61">
        <v>2</v>
      </c>
      <c r="B54" s="60"/>
      <c r="C54" s="60">
        <v>100</v>
      </c>
      <c r="D54" s="60">
        <v>9.975433349609375E-4</v>
      </c>
      <c r="E54" s="60" t="b">
        <v>0</v>
      </c>
      <c r="F54" s="60">
        <v>6.4000000000000029E-3</v>
      </c>
      <c r="G54" s="60">
        <v>1.6000000000000009E-3</v>
      </c>
      <c r="H54" s="60">
        <v>4.0000000000000008E-2</v>
      </c>
      <c r="I54" s="60">
        <v>0</v>
      </c>
      <c r="J54" s="60">
        <v>4.6697396475450207E-18</v>
      </c>
      <c r="K54" s="60">
        <v>4.8985871965894166E-18</v>
      </c>
      <c r="L54" s="60">
        <v>0</v>
      </c>
      <c r="M54" s="60">
        <v>8.0000000000000016E-2</v>
      </c>
      <c r="N54" s="60">
        <v>4.6697396475450207E-18</v>
      </c>
      <c r="O54" s="60">
        <v>4.8985871965894166E-18</v>
      </c>
      <c r="P54" s="60">
        <v>0.16</v>
      </c>
      <c r="Q54" s="60">
        <v>-0.28000000000000003</v>
      </c>
      <c r="R54" s="60">
        <v>1.133107779529596E-17</v>
      </c>
      <c r="S54" s="60">
        <v>-2.4492935982947072E-17</v>
      </c>
      <c r="T54" s="60">
        <v>0.2</v>
      </c>
      <c r="U54" s="60">
        <v>-0.28000000000000003</v>
      </c>
      <c r="V54" s="60">
        <v>6.661338147750939E-18</v>
      </c>
      <c r="W54" s="60">
        <v>-1.9594348786357651E-17</v>
      </c>
      <c r="X54" s="60">
        <v>0.2</v>
      </c>
      <c r="Y54" s="60">
        <v>-0.2</v>
      </c>
      <c r="Z54" s="60">
        <v>1.133107779529596E-17</v>
      </c>
      <c r="AA54" s="60">
        <v>-2.4492935982947072E-17</v>
      </c>
      <c r="AB54" s="60" t="s">
        <v>2643</v>
      </c>
      <c r="AC54" s="60" t="s">
        <v>1294</v>
      </c>
      <c r="AD54" s="60" t="s">
        <v>2644</v>
      </c>
      <c r="AE54" s="60" t="s">
        <v>1294</v>
      </c>
      <c r="AF54" s="60">
        <v>3.891410584822582</v>
      </c>
      <c r="AG54" s="60">
        <v>6.3703914608403176</v>
      </c>
      <c r="AH54" s="60">
        <v>2.0838234533894761E-14</v>
      </c>
      <c r="AI54" s="60">
        <v>1.969214787951623E-14</v>
      </c>
      <c r="AJ54" s="60">
        <v>0</v>
      </c>
      <c r="AK54" s="60">
        <v>0</v>
      </c>
    </row>
    <row r="55" spans="1:120" s="59" customFormat="1" x14ac:dyDescent="0.3">
      <c r="A55" s="61">
        <v>3</v>
      </c>
      <c r="B55" s="60"/>
      <c r="C55" s="60">
        <v>100</v>
      </c>
      <c r="D55" s="60">
        <v>9.975433349609375E-4</v>
      </c>
      <c r="E55" s="60" t="b">
        <v>1</v>
      </c>
      <c r="F55" s="60">
        <v>1.6000000000000009E-3</v>
      </c>
      <c r="G55" s="60">
        <v>1.6000000000000009E-3</v>
      </c>
      <c r="H55" s="60">
        <v>4.0000000000000008E-2</v>
      </c>
      <c r="I55" s="60">
        <v>0</v>
      </c>
      <c r="J55" s="60">
        <v>1.28649811974131E-17</v>
      </c>
      <c r="K55" s="60">
        <v>4.8985871965894143E-18</v>
      </c>
      <c r="L55" s="60">
        <v>4.0000000000000008E-2</v>
      </c>
      <c r="M55" s="60">
        <v>0</v>
      </c>
      <c r="N55" s="60">
        <v>1.28649811974131E-17</v>
      </c>
      <c r="O55" s="60">
        <v>4.8985871965894143E-18</v>
      </c>
      <c r="P55" s="60">
        <v>0.16</v>
      </c>
      <c r="Q55" s="60">
        <v>-0.28000000000000003</v>
      </c>
      <c r="R55" s="60">
        <v>4.8985871965894128E-18</v>
      </c>
      <c r="S55" s="60">
        <v>-2.4492935982947072E-17</v>
      </c>
      <c r="T55" s="60">
        <v>0.2</v>
      </c>
      <c r="U55" s="60">
        <v>-0.28000000000000003</v>
      </c>
      <c r="V55" s="60">
        <v>1.7763568394002511E-17</v>
      </c>
      <c r="W55" s="60">
        <v>-1.9594348786357651E-17</v>
      </c>
      <c r="X55" s="60">
        <v>0.16</v>
      </c>
      <c r="Y55" s="60">
        <v>-0.28000000000000003</v>
      </c>
      <c r="Z55" s="60">
        <v>4.8985871965894128E-18</v>
      </c>
      <c r="AA55" s="60">
        <v>-2.4492935982947072E-17</v>
      </c>
      <c r="AB55" s="60" t="s">
        <v>2645</v>
      </c>
      <c r="AC55" s="60" t="s">
        <v>1381</v>
      </c>
      <c r="AD55" s="60" t="s">
        <v>2645</v>
      </c>
      <c r="AE55" s="60" t="s">
        <v>1381</v>
      </c>
      <c r="AF55" s="60">
        <v>3.891410584822582</v>
      </c>
      <c r="AG55" s="60">
        <v>6.3703914608403176</v>
      </c>
      <c r="AH55" s="60">
        <v>2.0838234533894761E-14</v>
      </c>
      <c r="AI55" s="60">
        <v>1.969214787951623E-14</v>
      </c>
      <c r="AJ55" s="60">
        <v>0</v>
      </c>
      <c r="AK55" s="60">
        <v>0</v>
      </c>
    </row>
    <row r="56" spans="1:120" s="59" customFormat="1" x14ac:dyDescent="0.3">
      <c r="A56" s="61">
        <v>4</v>
      </c>
      <c r="B56" s="60"/>
      <c r="C56" s="60">
        <v>100</v>
      </c>
      <c r="D56" s="60">
        <v>9.9682807922363281E-4</v>
      </c>
      <c r="E56" s="60" t="b">
        <v>0</v>
      </c>
      <c r="F56" s="60">
        <v>6.3999999999999934E-3</v>
      </c>
      <c r="G56" s="60">
        <v>1.6000000000000009E-3</v>
      </c>
      <c r="H56" s="60">
        <v>4.0000000000000008E-2</v>
      </c>
      <c r="I56" s="60">
        <v>5.5511151231257827E-17</v>
      </c>
      <c r="J56" s="60">
        <v>5.7211887261098102E-19</v>
      </c>
      <c r="K56" s="60">
        <v>4.8985871965894143E-18</v>
      </c>
      <c r="L56" s="60">
        <v>0</v>
      </c>
      <c r="M56" s="60">
        <v>7.999999999999996E-2</v>
      </c>
      <c r="N56" s="60">
        <v>5.7211887261098102E-19</v>
      </c>
      <c r="O56" s="60">
        <v>4.8985871965894143E-18</v>
      </c>
      <c r="P56" s="60">
        <v>0.12</v>
      </c>
      <c r="Q56" s="60">
        <v>-0.36</v>
      </c>
      <c r="R56" s="60">
        <v>7.3478807948841184E-18</v>
      </c>
      <c r="S56" s="60">
        <v>-2.4492935982947072E-17</v>
      </c>
      <c r="T56" s="60">
        <v>0.16</v>
      </c>
      <c r="U56" s="60">
        <v>-0.36</v>
      </c>
      <c r="V56" s="60">
        <v>6.7757619222731374E-18</v>
      </c>
      <c r="W56" s="60">
        <v>-1.9594348786357651E-17</v>
      </c>
      <c r="X56" s="60">
        <v>0.16</v>
      </c>
      <c r="Y56" s="60">
        <v>-0.28000000000000003</v>
      </c>
      <c r="Z56" s="60">
        <v>7.3478807948841184E-18</v>
      </c>
      <c r="AA56" s="60">
        <v>-2.4492935982947072E-17</v>
      </c>
      <c r="AB56" s="60" t="s">
        <v>2646</v>
      </c>
      <c r="AC56" s="60" t="s">
        <v>1294</v>
      </c>
      <c r="AD56" s="60" t="s">
        <v>2647</v>
      </c>
      <c r="AE56" s="60" t="s">
        <v>1294</v>
      </c>
      <c r="AF56" s="60">
        <v>4.1296040557211322</v>
      </c>
      <c r="AG56" s="60">
        <v>6.1669783651986734</v>
      </c>
      <c r="AH56" s="60">
        <v>1.975657099791715E-14</v>
      </c>
      <c r="AI56" s="60">
        <v>1.872342812829543E-14</v>
      </c>
      <c r="AJ56" s="60">
        <v>0</v>
      </c>
      <c r="AK56" s="60">
        <v>0</v>
      </c>
    </row>
    <row r="57" spans="1:120" s="59" customFormat="1" x14ac:dyDescent="0.3">
      <c r="A57" s="61">
        <v>5</v>
      </c>
      <c r="B57" s="60"/>
      <c r="C57" s="60">
        <v>100</v>
      </c>
      <c r="D57" s="60">
        <v>1.011133193969727E-3</v>
      </c>
      <c r="E57" s="60" t="b">
        <v>0</v>
      </c>
      <c r="F57" s="60">
        <v>7.9999999999999967E-3</v>
      </c>
      <c r="G57" s="60">
        <v>6.3999999999999977E-3</v>
      </c>
      <c r="H57" s="60">
        <v>7.9999999999999988E-2</v>
      </c>
      <c r="I57" s="60">
        <v>0</v>
      </c>
      <c r="J57" s="60">
        <v>4.2120445494562257E-18</v>
      </c>
      <c r="K57" s="60">
        <v>9.7971743931788409E-18</v>
      </c>
      <c r="L57" s="60">
        <v>3.999999999999998E-2</v>
      </c>
      <c r="M57" s="60">
        <v>7.9999999999999988E-2</v>
      </c>
      <c r="N57" s="60">
        <v>9.11063174604564E-18</v>
      </c>
      <c r="O57" s="60">
        <v>1.2325951644078309E-32</v>
      </c>
      <c r="P57" s="60">
        <v>-0.24</v>
      </c>
      <c r="Q57" s="60">
        <v>-0.12</v>
      </c>
      <c r="R57" s="60">
        <v>3.9739181337461242E-17</v>
      </c>
      <c r="S57" s="60">
        <v>-8.3275982342019994E-17</v>
      </c>
      <c r="T57" s="60">
        <v>-0.32</v>
      </c>
      <c r="U57" s="60">
        <v>-0.12</v>
      </c>
      <c r="V57" s="60">
        <v>3.552713678800501E-17</v>
      </c>
      <c r="W57" s="60">
        <v>-9.3073156735198835E-17</v>
      </c>
      <c r="X57" s="60">
        <v>-0.28000000000000003</v>
      </c>
      <c r="Y57" s="60">
        <v>-0.04</v>
      </c>
      <c r="Z57" s="60">
        <v>4.463776853405065E-17</v>
      </c>
      <c r="AA57" s="60">
        <v>-9.3073156735198823E-17</v>
      </c>
      <c r="AB57" s="60" t="s">
        <v>2648</v>
      </c>
      <c r="AC57" s="60" t="s">
        <v>768</v>
      </c>
      <c r="AD57" s="60" t="s">
        <v>2649</v>
      </c>
      <c r="AE57" s="60" t="s">
        <v>768</v>
      </c>
      <c r="AF57" s="60">
        <v>14.639065621156</v>
      </c>
      <c r="AG57" s="60">
        <v>6.7426168173528627</v>
      </c>
      <c r="AH57" s="60">
        <v>3.5100865574251812E-14</v>
      </c>
      <c r="AI57" s="60">
        <v>2.1965016403383451E-14</v>
      </c>
      <c r="AJ57" s="60">
        <v>0</v>
      </c>
      <c r="AK57" s="60">
        <v>0</v>
      </c>
    </row>
    <row r="58" spans="1:120" s="59" customFormat="1" x14ac:dyDescent="0.3">
      <c r="A58" s="61">
        <v>6</v>
      </c>
      <c r="B58" s="60"/>
      <c r="C58" s="60">
        <v>100</v>
      </c>
      <c r="D58" s="60">
        <v>9.9682807922363281E-4</v>
      </c>
      <c r="E58" s="60" t="b">
        <v>1</v>
      </c>
      <c r="F58" s="60">
        <v>1.6000000000000029E-3</v>
      </c>
      <c r="G58" s="60">
        <v>1.6000000000000029E-3</v>
      </c>
      <c r="H58" s="60">
        <v>4.0000000000000042E-2</v>
      </c>
      <c r="I58" s="60">
        <v>0</v>
      </c>
      <c r="J58" s="60">
        <v>1.796765671758335E-18</v>
      </c>
      <c r="K58" s="60">
        <v>4.8985871965894143E-18</v>
      </c>
      <c r="L58" s="60">
        <v>4.0000000000000042E-2</v>
      </c>
      <c r="M58" s="60">
        <v>0</v>
      </c>
      <c r="N58" s="60">
        <v>1.796765671758335E-18</v>
      </c>
      <c r="O58" s="60">
        <v>4.8985871965894143E-18</v>
      </c>
      <c r="P58" s="60">
        <v>0.24</v>
      </c>
      <c r="Q58" s="60">
        <v>-0.12</v>
      </c>
      <c r="R58" s="60">
        <v>7.3478807948841184E-18</v>
      </c>
      <c r="S58" s="60">
        <v>-2.4492935982947072E-17</v>
      </c>
      <c r="T58" s="60">
        <v>0.28000000000000003</v>
      </c>
      <c r="U58" s="60">
        <v>-0.12</v>
      </c>
      <c r="V58" s="60">
        <v>5.551115123125783E-18</v>
      </c>
      <c r="W58" s="60">
        <v>-1.9594348786357651E-17</v>
      </c>
      <c r="X58" s="60">
        <v>0.24</v>
      </c>
      <c r="Y58" s="60">
        <v>-0.12</v>
      </c>
      <c r="Z58" s="60">
        <v>7.3478807948841184E-18</v>
      </c>
      <c r="AA58" s="60">
        <v>-2.4492935982947072E-17</v>
      </c>
      <c r="AB58" s="60" t="s">
        <v>2650</v>
      </c>
      <c r="AC58" s="60" t="s">
        <v>1381</v>
      </c>
      <c r="AD58" s="60" t="s">
        <v>2650</v>
      </c>
      <c r="AE58" s="60" t="s">
        <v>1381</v>
      </c>
      <c r="AF58" s="60">
        <v>3.4889310339985151</v>
      </c>
      <c r="AG58" s="60">
        <v>6.8203174379236478</v>
      </c>
      <c r="AH58" s="60">
        <v>3.5100865574251812E-14</v>
      </c>
      <c r="AI58" s="60">
        <v>2.1965016403383451E-14</v>
      </c>
      <c r="AJ58" s="60">
        <v>0</v>
      </c>
      <c r="AK58" s="60">
        <v>0</v>
      </c>
    </row>
    <row r="59" spans="1:120" s="59" customFormat="1" x14ac:dyDescent="0.3">
      <c r="A59" s="61">
        <v>7</v>
      </c>
      <c r="B59" s="60"/>
      <c r="C59" s="60">
        <v>100</v>
      </c>
      <c r="D59" s="60">
        <v>9.9730491638183594E-4</v>
      </c>
      <c r="E59" s="60" t="b">
        <v>0</v>
      </c>
      <c r="F59" s="60">
        <v>7.9999999999999984E-3</v>
      </c>
      <c r="G59" s="60">
        <v>6.3999999999999934E-3</v>
      </c>
      <c r="H59" s="60">
        <v>7.999999999999996E-2</v>
      </c>
      <c r="I59" s="60">
        <v>0</v>
      </c>
      <c r="J59" s="60">
        <v>7.3478807948841184E-18</v>
      </c>
      <c r="K59" s="60">
        <v>9.7971743931788255E-18</v>
      </c>
      <c r="L59" s="60">
        <v>3.999999999999998E-2</v>
      </c>
      <c r="M59" s="60">
        <v>0.08</v>
      </c>
      <c r="N59" s="60">
        <v>7.3478807948841184E-18</v>
      </c>
      <c r="O59" s="60">
        <v>9.7971743931788255E-18</v>
      </c>
      <c r="P59" s="60">
        <v>0.28000000000000003</v>
      </c>
      <c r="Q59" s="60">
        <v>-0.04</v>
      </c>
      <c r="R59" s="60">
        <v>7.3478807948841184E-18</v>
      </c>
      <c r="S59" s="60">
        <v>-2.4492935982947072E-17</v>
      </c>
      <c r="T59" s="60">
        <v>0.36</v>
      </c>
      <c r="U59" s="60">
        <v>-0.04</v>
      </c>
      <c r="V59" s="60">
        <v>0</v>
      </c>
      <c r="W59" s="60">
        <v>-1.469576158976824E-17</v>
      </c>
      <c r="X59" s="60">
        <v>0.32</v>
      </c>
      <c r="Y59" s="60">
        <v>0.04</v>
      </c>
      <c r="Z59" s="60">
        <v>7.3478807948841184E-18</v>
      </c>
      <c r="AA59" s="60">
        <v>-2.4492935982947072E-17</v>
      </c>
      <c r="AB59" s="60" t="s">
        <v>2651</v>
      </c>
      <c r="AC59" s="60" t="s">
        <v>793</v>
      </c>
      <c r="AD59" s="60" t="s">
        <v>2652</v>
      </c>
      <c r="AE59" s="60" t="s">
        <v>793</v>
      </c>
      <c r="AF59" s="60">
        <v>6.42172082841509</v>
      </c>
      <c r="AG59" s="60">
        <v>15.21572088216878</v>
      </c>
      <c r="AH59" s="60">
        <v>1.246676727231597E-14</v>
      </c>
      <c r="AI59" s="60">
        <v>1.165512575009703E-14</v>
      </c>
      <c r="AJ59" s="60">
        <v>0</v>
      </c>
      <c r="AK59" s="60">
        <v>0</v>
      </c>
    </row>
    <row r="60" spans="1:120" s="59" customFormat="1" x14ac:dyDescent="0.3">
      <c r="A60" s="61">
        <v>8</v>
      </c>
      <c r="B60" s="60"/>
      <c r="C60" s="60">
        <v>100</v>
      </c>
      <c r="D60" s="60">
        <v>1.2872219085693359E-3</v>
      </c>
      <c r="E60" s="60" t="b">
        <v>1</v>
      </c>
      <c r="F60" s="60">
        <v>1.6000000000000029E-3</v>
      </c>
      <c r="G60" s="60">
        <v>1.6000000000000029E-3</v>
      </c>
      <c r="H60" s="60">
        <v>4.0000000000000042E-2</v>
      </c>
      <c r="I60" s="60">
        <v>0</v>
      </c>
      <c r="J60" s="60">
        <v>3.108624468950438E-17</v>
      </c>
      <c r="K60" s="60">
        <v>4.8985871965894143E-18</v>
      </c>
      <c r="L60" s="60">
        <v>4.0000000000000042E-2</v>
      </c>
      <c r="M60" s="60">
        <v>0</v>
      </c>
      <c r="N60" s="60">
        <v>3.108624468950438E-17</v>
      </c>
      <c r="O60" s="60">
        <v>4.8985871965894143E-18</v>
      </c>
      <c r="P60" s="60">
        <v>-0.24</v>
      </c>
      <c r="Q60" s="60">
        <v>-0.12</v>
      </c>
      <c r="R60" s="60">
        <v>1.332267629550188E-17</v>
      </c>
      <c r="S60" s="60">
        <v>-8.3275982342020019E-17</v>
      </c>
      <c r="T60" s="60">
        <v>-0.28000000000000003</v>
      </c>
      <c r="U60" s="60">
        <v>-0.12</v>
      </c>
      <c r="V60" s="60">
        <v>4.4408920985006258E-17</v>
      </c>
      <c r="W60" s="60">
        <v>-8.8174569538609433E-17</v>
      </c>
      <c r="X60" s="60">
        <v>-0.24</v>
      </c>
      <c r="Y60" s="60">
        <v>-0.12</v>
      </c>
      <c r="Z60" s="60">
        <v>1.332267629550188E-17</v>
      </c>
      <c r="AA60" s="60">
        <v>-8.3275982342020019E-17</v>
      </c>
      <c r="AB60" s="60" t="s">
        <v>2653</v>
      </c>
      <c r="AC60" s="60" t="s">
        <v>1116</v>
      </c>
      <c r="AD60" s="60" t="s">
        <v>2653</v>
      </c>
      <c r="AE60" s="60" t="s">
        <v>1116</v>
      </c>
      <c r="AF60" s="60">
        <v>6.8203174379236478</v>
      </c>
      <c r="AG60" s="60">
        <v>3.4889310339985151</v>
      </c>
      <c r="AH60" s="60">
        <v>3.5100865574251812E-14</v>
      </c>
      <c r="AI60" s="60">
        <v>2.1965016403383451E-14</v>
      </c>
      <c r="AJ60" s="60">
        <v>0</v>
      </c>
      <c r="AK60" s="60">
        <v>0</v>
      </c>
    </row>
    <row r="61" spans="1:120" s="59" customFormat="1" x14ac:dyDescent="0.3">
      <c r="A61" s="61">
        <v>9</v>
      </c>
      <c r="B61" s="60"/>
      <c r="C61" s="60">
        <v>100</v>
      </c>
      <c r="D61" s="60">
        <v>1.029729843139648E-3</v>
      </c>
      <c r="E61" s="60" t="b">
        <v>1</v>
      </c>
      <c r="F61" s="60">
        <v>1.5999999999999979E-3</v>
      </c>
      <c r="G61" s="60">
        <v>1.5999999999999979E-3</v>
      </c>
      <c r="H61" s="60">
        <v>3.999999999999998E-2</v>
      </c>
      <c r="I61" s="60">
        <v>0</v>
      </c>
      <c r="J61" s="60">
        <v>0</v>
      </c>
      <c r="K61" s="60">
        <v>4.8985871965894143E-18</v>
      </c>
      <c r="L61" s="60">
        <v>3.999999999999998E-2</v>
      </c>
      <c r="M61" s="60">
        <v>0</v>
      </c>
      <c r="N61" s="60">
        <v>0</v>
      </c>
      <c r="O61" s="60">
        <v>4.8985871965894143E-18</v>
      </c>
      <c r="P61" s="60">
        <v>0.28000000000000003</v>
      </c>
      <c r="Q61" s="60">
        <v>-0.04</v>
      </c>
      <c r="R61" s="60">
        <v>0</v>
      </c>
      <c r="S61" s="60">
        <v>-2.4492935982947072E-17</v>
      </c>
      <c r="T61" s="60">
        <v>0.32</v>
      </c>
      <c r="U61" s="60">
        <v>-0.04</v>
      </c>
      <c r="V61" s="60">
        <v>0</v>
      </c>
      <c r="W61" s="60">
        <v>-1.9594348786357651E-17</v>
      </c>
      <c r="X61" s="60">
        <v>0.28000000000000003</v>
      </c>
      <c r="Y61" s="60">
        <v>-0.04</v>
      </c>
      <c r="Z61" s="60">
        <v>0</v>
      </c>
      <c r="AA61" s="60">
        <v>-2.4492935982947072E-17</v>
      </c>
      <c r="AB61" s="60" t="s">
        <v>2654</v>
      </c>
      <c r="AC61" s="60" t="s">
        <v>1156</v>
      </c>
      <c r="AD61" s="60" t="s">
        <v>2654</v>
      </c>
      <c r="AE61" s="60" t="s">
        <v>1156</v>
      </c>
      <c r="AF61" s="60">
        <v>3.317376751098668</v>
      </c>
      <c r="AG61" s="60">
        <v>7.0699857890490589</v>
      </c>
      <c r="AH61" s="60">
        <v>1.246676727231597E-14</v>
      </c>
      <c r="AI61" s="60">
        <v>1.165512575009703E-14</v>
      </c>
      <c r="AJ61" s="60">
        <v>0</v>
      </c>
      <c r="AK61" s="60">
        <v>0</v>
      </c>
    </row>
    <row r="62" spans="1:120" s="59" customFormat="1" x14ac:dyDescent="0.3">
      <c r="A62" s="61">
        <v>10</v>
      </c>
      <c r="B62" s="60"/>
      <c r="C62" s="60">
        <v>100</v>
      </c>
      <c r="D62" s="60">
        <v>9.9992752075195313E-4</v>
      </c>
      <c r="E62" s="60" t="b">
        <v>0</v>
      </c>
      <c r="F62" s="60">
        <v>6.3999999999999977E-3</v>
      </c>
      <c r="G62" s="60">
        <v>1.6000000000000009E-3</v>
      </c>
      <c r="H62" s="60">
        <v>4.0000000000000008E-2</v>
      </c>
      <c r="I62" s="60">
        <v>0</v>
      </c>
      <c r="J62" s="60">
        <v>6.6613381477509398E-18</v>
      </c>
      <c r="K62" s="60">
        <v>4.8985871965894166E-18</v>
      </c>
      <c r="L62" s="60">
        <v>0</v>
      </c>
      <c r="M62" s="60">
        <v>7.9999999999999988E-2</v>
      </c>
      <c r="N62" s="60">
        <v>6.6613381477509398E-18</v>
      </c>
      <c r="O62" s="60">
        <v>4.8985871965894166E-18</v>
      </c>
      <c r="P62" s="60">
        <v>0.24</v>
      </c>
      <c r="Q62" s="60">
        <v>-0.12</v>
      </c>
      <c r="R62" s="60">
        <v>1.1102230246251571E-17</v>
      </c>
      <c r="S62" s="60">
        <v>-2.4492935982947072E-17</v>
      </c>
      <c r="T62" s="60">
        <v>0.28000000000000003</v>
      </c>
      <c r="U62" s="60">
        <v>-0.12</v>
      </c>
      <c r="V62" s="60">
        <v>4.4408920985006263E-18</v>
      </c>
      <c r="W62" s="60">
        <v>-1.9594348786357651E-17</v>
      </c>
      <c r="X62" s="60">
        <v>0.28000000000000003</v>
      </c>
      <c r="Y62" s="60">
        <v>-0.04</v>
      </c>
      <c r="Z62" s="60">
        <v>1.1102230246251571E-17</v>
      </c>
      <c r="AA62" s="60">
        <v>-2.4492935982947072E-17</v>
      </c>
      <c r="AB62" s="60" t="s">
        <v>2655</v>
      </c>
      <c r="AC62" s="60" t="s">
        <v>2656</v>
      </c>
      <c r="AD62" s="60" t="s">
        <v>2657</v>
      </c>
      <c r="AE62" s="60" t="s">
        <v>2656</v>
      </c>
      <c r="AF62" s="60">
        <v>3.4889310339985151</v>
      </c>
      <c r="AG62" s="60">
        <v>6.8203174379236353</v>
      </c>
      <c r="AH62" s="60">
        <v>3.5100865574251812E-14</v>
      </c>
      <c r="AI62" s="60">
        <v>2.1965016403383451E-14</v>
      </c>
      <c r="AJ62" s="60">
        <v>0</v>
      </c>
      <c r="AK62" s="60">
        <v>0</v>
      </c>
    </row>
    <row r="63" spans="1:120" s="59" customFormat="1" x14ac:dyDescent="0.3">
      <c r="A63" s="61">
        <v>11</v>
      </c>
      <c r="B63" s="60"/>
      <c r="C63" s="60">
        <v>100</v>
      </c>
      <c r="D63" s="60">
        <v>9.9706649780273438E-4</v>
      </c>
      <c r="E63" s="60" t="b">
        <v>1</v>
      </c>
      <c r="F63" s="60">
        <v>1.599999999999997E-3</v>
      </c>
      <c r="G63" s="60">
        <v>1.599999999999997E-3</v>
      </c>
      <c r="H63" s="60">
        <v>3.9999999999999973E-2</v>
      </c>
      <c r="I63" s="60">
        <v>0</v>
      </c>
      <c r="J63" s="60">
        <v>5.4366913486035862E-18</v>
      </c>
      <c r="K63" s="60">
        <v>4.8985871965894143E-18</v>
      </c>
      <c r="L63" s="60">
        <v>3.9999999999999973E-2</v>
      </c>
      <c r="M63" s="60">
        <v>0</v>
      </c>
      <c r="N63" s="60">
        <v>5.4366913486035862E-18</v>
      </c>
      <c r="O63" s="60">
        <v>4.8985871965894143E-18</v>
      </c>
      <c r="P63" s="60">
        <v>0.12</v>
      </c>
      <c r="Q63" s="60">
        <v>-0.36</v>
      </c>
      <c r="R63" s="60">
        <v>2.449293598294706E-18</v>
      </c>
      <c r="S63" s="60">
        <v>-2.4492935982947072E-17</v>
      </c>
      <c r="T63" s="60">
        <v>0.16</v>
      </c>
      <c r="U63" s="60">
        <v>-0.36</v>
      </c>
      <c r="V63" s="60">
        <v>7.8859849468982926E-18</v>
      </c>
      <c r="W63" s="60">
        <v>-1.9594348786357651E-17</v>
      </c>
      <c r="X63" s="60">
        <v>0.12</v>
      </c>
      <c r="Y63" s="60">
        <v>-0.36</v>
      </c>
      <c r="Z63" s="60">
        <v>2.449293598294706E-18</v>
      </c>
      <c r="AA63" s="60">
        <v>-2.4492935982947072E-17</v>
      </c>
      <c r="AB63" s="60" t="s">
        <v>2658</v>
      </c>
      <c r="AC63" s="60" t="s">
        <v>1381</v>
      </c>
      <c r="AD63" s="60" t="s">
        <v>2658</v>
      </c>
      <c r="AE63" s="60" t="s">
        <v>1381</v>
      </c>
      <c r="AF63" s="60">
        <v>4.1296040557211322</v>
      </c>
      <c r="AG63" s="60">
        <v>6.1669783651986734</v>
      </c>
      <c r="AH63" s="60">
        <v>1.975657099791715E-14</v>
      </c>
      <c r="AI63" s="60">
        <v>1.872342812829543E-14</v>
      </c>
      <c r="AJ63" s="60">
        <v>0</v>
      </c>
      <c r="AK63" s="60">
        <v>0</v>
      </c>
    </row>
    <row r="64" spans="1:120" s="59" customFormat="1" x14ac:dyDescent="0.3">
      <c r="A64" s="61">
        <v>12</v>
      </c>
      <c r="B64" s="60"/>
      <c r="C64" s="60">
        <v>100</v>
      </c>
      <c r="D64" s="60">
        <v>9.9682807922363281E-4</v>
      </c>
      <c r="E64" s="60" t="b">
        <v>1</v>
      </c>
      <c r="F64" s="60">
        <v>1.6000000000000009E-3</v>
      </c>
      <c r="G64" s="60">
        <v>1.6000000000000009E-3</v>
      </c>
      <c r="H64" s="60">
        <v>4.0000000000000008E-2</v>
      </c>
      <c r="I64" s="60">
        <v>0</v>
      </c>
      <c r="J64" s="60">
        <v>1.3050558530727449E-18</v>
      </c>
      <c r="K64" s="60">
        <v>4.8985871965894143E-18</v>
      </c>
      <c r="L64" s="60">
        <v>4.0000000000000008E-2</v>
      </c>
      <c r="M64" s="60">
        <v>0</v>
      </c>
      <c r="N64" s="60">
        <v>1.3050558530727449E-18</v>
      </c>
      <c r="O64" s="60">
        <v>4.8985871965894143E-18</v>
      </c>
      <c r="P64" s="60">
        <v>0.16</v>
      </c>
      <c r="Q64" s="60">
        <v>-0.28000000000000003</v>
      </c>
      <c r="R64" s="60">
        <v>9.7971743931788255E-18</v>
      </c>
      <c r="S64" s="60">
        <v>-2.4492935982947072E-17</v>
      </c>
      <c r="T64" s="60">
        <v>0.2</v>
      </c>
      <c r="U64" s="60">
        <v>-0.28000000000000003</v>
      </c>
      <c r="V64" s="60">
        <v>1.1102230246251571E-17</v>
      </c>
      <c r="W64" s="60">
        <v>-1.9594348786357651E-17</v>
      </c>
      <c r="X64" s="60">
        <v>0.16</v>
      </c>
      <c r="Y64" s="60">
        <v>-0.28000000000000003</v>
      </c>
      <c r="Z64" s="60">
        <v>9.7971743931788255E-18</v>
      </c>
      <c r="AA64" s="60">
        <v>-2.4492935982947072E-17</v>
      </c>
      <c r="AB64" s="60" t="s">
        <v>2659</v>
      </c>
      <c r="AC64" s="60" t="s">
        <v>1381</v>
      </c>
      <c r="AD64" s="60" t="s">
        <v>2659</v>
      </c>
      <c r="AE64" s="60" t="s">
        <v>1381</v>
      </c>
      <c r="AF64" s="60">
        <v>3.891410584822582</v>
      </c>
      <c r="AG64" s="60">
        <v>6.3703914608403176</v>
      </c>
      <c r="AH64" s="60">
        <v>2.0838234533894761E-14</v>
      </c>
      <c r="AI64" s="60">
        <v>1.969214787951623E-14</v>
      </c>
      <c r="AJ64" s="60">
        <v>0</v>
      </c>
      <c r="AK64" s="60">
        <v>0</v>
      </c>
    </row>
    <row r="65" spans="1:37" s="59" customFormat="1" x14ac:dyDescent="0.3">
      <c r="A65" s="61">
        <v>13</v>
      </c>
      <c r="B65" s="60"/>
      <c r="C65" s="60">
        <v>100</v>
      </c>
      <c r="D65" s="60">
        <v>9.95635986328125E-4</v>
      </c>
      <c r="E65" s="60" t="b">
        <v>0</v>
      </c>
      <c r="F65" s="60">
        <v>7.9999999999999932E-3</v>
      </c>
      <c r="G65" s="60">
        <v>6.4000000000000029E-3</v>
      </c>
      <c r="H65" s="60">
        <v>8.0000000000000016E-2</v>
      </c>
      <c r="I65" s="60">
        <v>5.5511151231257827E-17</v>
      </c>
      <c r="J65" s="60">
        <v>4.0172117210086489E-18</v>
      </c>
      <c r="K65" s="60">
        <v>9.7971743931788255E-18</v>
      </c>
      <c r="L65" s="60">
        <v>4.0000000000000008E-2</v>
      </c>
      <c r="M65" s="60">
        <v>7.999999999999996E-2</v>
      </c>
      <c r="N65" s="60">
        <v>4.0172117210086489E-18</v>
      </c>
      <c r="O65" s="60">
        <v>9.7971743931788255E-18</v>
      </c>
      <c r="P65" s="60">
        <v>0.12</v>
      </c>
      <c r="Q65" s="60">
        <v>-0.36</v>
      </c>
      <c r="R65" s="60">
        <v>7.3478807948841184E-18</v>
      </c>
      <c r="S65" s="60">
        <v>-2.4492935982947072E-17</v>
      </c>
      <c r="T65" s="60">
        <v>0.2</v>
      </c>
      <c r="U65" s="60">
        <v>-0.36</v>
      </c>
      <c r="V65" s="60">
        <v>3.3306690738754691E-18</v>
      </c>
      <c r="W65" s="60">
        <v>-1.469576158976824E-17</v>
      </c>
      <c r="X65" s="60">
        <v>0.16</v>
      </c>
      <c r="Y65" s="60">
        <v>-0.28000000000000003</v>
      </c>
      <c r="Z65" s="60">
        <v>7.3478807948841184E-18</v>
      </c>
      <c r="AA65" s="60">
        <v>-2.4492935982947072E-17</v>
      </c>
      <c r="AB65" s="60" t="s">
        <v>2660</v>
      </c>
      <c r="AC65" s="60" t="s">
        <v>760</v>
      </c>
      <c r="AD65" s="60" t="s">
        <v>2661</v>
      </c>
      <c r="AE65" s="60" t="s">
        <v>760</v>
      </c>
      <c r="AF65" s="60">
        <v>7.9316618807296093</v>
      </c>
      <c r="AG65" s="60">
        <v>13.14458014407888</v>
      </c>
      <c r="AH65" s="60">
        <v>1.975657099791715E-14</v>
      </c>
      <c r="AI65" s="60">
        <v>1.872342812829543E-14</v>
      </c>
      <c r="AJ65" s="60">
        <v>0</v>
      </c>
      <c r="AK65" s="60">
        <v>0</v>
      </c>
    </row>
    <row r="66" spans="1:37" s="59" customFormat="1" x14ac:dyDescent="0.3">
      <c r="A66" s="61">
        <v>14</v>
      </c>
      <c r="B66" s="60"/>
      <c r="C66" s="60">
        <v>100</v>
      </c>
      <c r="D66" s="60">
        <v>9.9778175354003906E-4</v>
      </c>
      <c r="E66" s="60" t="b">
        <v>0</v>
      </c>
      <c r="F66" s="60">
        <v>8.0000000000000054E-3</v>
      </c>
      <c r="G66" s="60">
        <v>1.6000000000000029E-3</v>
      </c>
      <c r="H66" s="60">
        <v>4.0000000000000042E-2</v>
      </c>
      <c r="I66" s="60">
        <v>0</v>
      </c>
      <c r="J66" s="60">
        <v>1.3551523844546259E-17</v>
      </c>
      <c r="K66" s="60">
        <v>4.8985871965894143E-18</v>
      </c>
      <c r="L66" s="60">
        <v>4.0000000000000042E-2</v>
      </c>
      <c r="M66" s="60">
        <v>8.0000000000000016E-2</v>
      </c>
      <c r="N66" s="60">
        <v>1.110223024625156E-17</v>
      </c>
      <c r="O66" s="60">
        <v>0</v>
      </c>
      <c r="P66" s="60">
        <v>-0.16</v>
      </c>
      <c r="Q66" s="60">
        <v>-0.28000000000000003</v>
      </c>
      <c r="R66" s="60">
        <v>1.9755166894208419E-17</v>
      </c>
      <c r="S66" s="60">
        <v>-6.3681633555662361E-17</v>
      </c>
      <c r="T66" s="60">
        <v>-0.2</v>
      </c>
      <c r="U66" s="60">
        <v>-0.28000000000000003</v>
      </c>
      <c r="V66" s="60">
        <v>3.3306690738754689E-17</v>
      </c>
      <c r="W66" s="60">
        <v>-6.8580220752251776E-17</v>
      </c>
      <c r="X66" s="60">
        <v>-0.16</v>
      </c>
      <c r="Y66" s="60">
        <v>-0.2</v>
      </c>
      <c r="Z66" s="60">
        <v>2.2204460492503129E-17</v>
      </c>
      <c r="AA66" s="60">
        <v>-6.8580220752251776E-17</v>
      </c>
      <c r="AB66" s="60" t="s">
        <v>2662</v>
      </c>
      <c r="AC66" s="60" t="s">
        <v>2406</v>
      </c>
      <c r="AD66" s="60" t="s">
        <v>2663</v>
      </c>
      <c r="AE66" s="60" t="s">
        <v>2406</v>
      </c>
      <c r="AF66" s="60">
        <v>6.3703914608403176</v>
      </c>
      <c r="AG66" s="60">
        <v>3.891410584822582</v>
      </c>
      <c r="AH66" s="60">
        <v>2.0838234533894761E-14</v>
      </c>
      <c r="AI66" s="60">
        <v>1.969214787951623E-14</v>
      </c>
      <c r="AJ66" s="60">
        <v>0</v>
      </c>
      <c r="AK66" s="60">
        <v>0</v>
      </c>
    </row>
    <row r="67" spans="1:37" s="59" customFormat="1" x14ac:dyDescent="0.3">
      <c r="A67" s="61">
        <v>15</v>
      </c>
      <c r="B67" s="60"/>
      <c r="C67" s="60">
        <v>100</v>
      </c>
      <c r="D67" s="60">
        <v>9.9706649780273438E-4</v>
      </c>
      <c r="E67" s="60" t="b">
        <v>0</v>
      </c>
      <c r="F67" s="60">
        <v>7.9999999999999932E-3</v>
      </c>
      <c r="G67" s="60">
        <v>6.4000000000000029E-3</v>
      </c>
      <c r="H67" s="60">
        <v>8.0000000000000016E-2</v>
      </c>
      <c r="I67" s="60">
        <v>5.5511151231257827E-17</v>
      </c>
      <c r="J67" s="60">
        <v>4.9307508181595672E-17</v>
      </c>
      <c r="K67" s="60">
        <v>9.7971743931787916E-18</v>
      </c>
      <c r="L67" s="60">
        <v>4.0000000000000008E-2</v>
      </c>
      <c r="M67" s="60">
        <v>7.999999999999996E-2</v>
      </c>
      <c r="N67" s="60">
        <v>4.4408920985006258E-17</v>
      </c>
      <c r="O67" s="60">
        <v>3.6977854932234928E-32</v>
      </c>
      <c r="P67" s="60">
        <v>-0.12</v>
      </c>
      <c r="Q67" s="60">
        <v>-0.36</v>
      </c>
      <c r="R67" s="60">
        <v>-4.8985871965894128E-18</v>
      </c>
      <c r="S67" s="60">
        <v>-5.3884459162483582E-17</v>
      </c>
      <c r="T67" s="60">
        <v>-0.2</v>
      </c>
      <c r="U67" s="60">
        <v>-0.36</v>
      </c>
      <c r="V67" s="60">
        <v>4.4408920985006258E-17</v>
      </c>
      <c r="W67" s="60">
        <v>-6.3681633555662374E-17</v>
      </c>
      <c r="X67" s="60">
        <v>-0.16</v>
      </c>
      <c r="Y67" s="60">
        <v>-0.28000000000000003</v>
      </c>
      <c r="Z67" s="60">
        <v>0</v>
      </c>
      <c r="AA67" s="60">
        <v>-6.3681633555662411E-17</v>
      </c>
      <c r="AB67" s="60" t="s">
        <v>2664</v>
      </c>
      <c r="AC67" s="60" t="s">
        <v>789</v>
      </c>
      <c r="AD67" s="60" t="s">
        <v>2665</v>
      </c>
      <c r="AE67" s="60" t="s">
        <v>789</v>
      </c>
      <c r="AF67" s="60">
        <v>13.14458014407888</v>
      </c>
      <c r="AG67" s="60">
        <v>7.9316618807295294</v>
      </c>
      <c r="AH67" s="60">
        <v>1.975657099791715E-14</v>
      </c>
      <c r="AI67" s="60">
        <v>1.872342812829543E-14</v>
      </c>
      <c r="AJ67" s="60">
        <v>0</v>
      </c>
      <c r="AK67" s="60">
        <v>0</v>
      </c>
    </row>
    <row r="68" spans="1:37" s="59" customFormat="1" x14ac:dyDescent="0.3">
      <c r="A68" s="61">
        <v>16</v>
      </c>
      <c r="B68" s="60"/>
      <c r="C68" s="60">
        <v>100</v>
      </c>
      <c r="D68" s="60">
        <v>9.9730491638183594E-4</v>
      </c>
      <c r="E68" s="60" t="b">
        <v>1</v>
      </c>
      <c r="F68" s="60">
        <v>1.6000000000000009E-3</v>
      </c>
      <c r="G68" s="60">
        <v>1.6000000000000009E-3</v>
      </c>
      <c r="H68" s="60">
        <v>4.0000000000000008E-2</v>
      </c>
      <c r="I68" s="60">
        <v>0</v>
      </c>
      <c r="J68" s="60">
        <v>1.110223024625156E-17</v>
      </c>
      <c r="K68" s="60">
        <v>4.8985871965894143E-18</v>
      </c>
      <c r="L68" s="60">
        <v>4.0000000000000008E-2</v>
      </c>
      <c r="M68" s="60">
        <v>0</v>
      </c>
      <c r="N68" s="60">
        <v>1.110223024625156E-17</v>
      </c>
      <c r="O68" s="60">
        <v>4.8985871965894143E-18</v>
      </c>
      <c r="P68" s="60">
        <v>0.16</v>
      </c>
      <c r="Q68" s="60">
        <v>-0.28000000000000003</v>
      </c>
      <c r="R68" s="60">
        <v>1.998401444325282E-17</v>
      </c>
      <c r="S68" s="60">
        <v>-2.4492935982947072E-17</v>
      </c>
      <c r="T68" s="60">
        <v>0.2</v>
      </c>
      <c r="U68" s="60">
        <v>-0.28000000000000003</v>
      </c>
      <c r="V68" s="60">
        <v>8.8817841970012525E-18</v>
      </c>
      <c r="W68" s="60">
        <v>-1.9594348786357651E-17</v>
      </c>
      <c r="X68" s="60">
        <v>0.16</v>
      </c>
      <c r="Y68" s="60">
        <v>-0.28000000000000003</v>
      </c>
      <c r="Z68" s="60">
        <v>1.998401444325282E-17</v>
      </c>
      <c r="AA68" s="60">
        <v>-2.4492935982947072E-17</v>
      </c>
      <c r="AB68" s="60" t="s">
        <v>2666</v>
      </c>
      <c r="AC68" s="60" t="s">
        <v>1167</v>
      </c>
      <c r="AD68" s="60" t="s">
        <v>2666</v>
      </c>
      <c r="AE68" s="60" t="s">
        <v>1167</v>
      </c>
      <c r="AF68" s="60">
        <v>3.891410584822582</v>
      </c>
      <c r="AG68" s="60">
        <v>6.3703914608403176</v>
      </c>
      <c r="AH68" s="60">
        <v>2.0838234533894761E-14</v>
      </c>
      <c r="AI68" s="60">
        <v>1.969214787951623E-14</v>
      </c>
      <c r="AJ68" s="60">
        <v>0</v>
      </c>
      <c r="AK68" s="60">
        <v>0</v>
      </c>
    </row>
    <row r="69" spans="1:37" s="59" customFormat="1" x14ac:dyDescent="0.3">
      <c r="A69" s="61">
        <v>17</v>
      </c>
      <c r="B69" s="60"/>
      <c r="C69" s="60">
        <v>100</v>
      </c>
      <c r="D69" s="60">
        <v>0</v>
      </c>
      <c r="E69" s="60" t="b">
        <v>0</v>
      </c>
      <c r="F69" s="60">
        <v>6.3999999999999934E-3</v>
      </c>
      <c r="G69" s="60">
        <v>1.6000000000000009E-3</v>
      </c>
      <c r="H69" s="60">
        <v>4.0000000000000008E-2</v>
      </c>
      <c r="I69" s="60">
        <v>5.5511151231257827E-17</v>
      </c>
      <c r="J69" s="60">
        <v>1.0220854770670801E-17</v>
      </c>
      <c r="K69" s="60">
        <v>4.8985871965894143E-18</v>
      </c>
      <c r="L69" s="60">
        <v>0</v>
      </c>
      <c r="M69" s="60">
        <v>7.999999999999996E-2</v>
      </c>
      <c r="N69" s="60">
        <v>1.0220854770670801E-17</v>
      </c>
      <c r="O69" s="60">
        <v>4.8985871965894143E-18</v>
      </c>
      <c r="P69" s="60">
        <v>0.12</v>
      </c>
      <c r="Q69" s="60">
        <v>-0.36</v>
      </c>
      <c r="R69" s="60">
        <v>2.0212861992297209E-17</v>
      </c>
      <c r="S69" s="60">
        <v>-2.4492935982947072E-17</v>
      </c>
      <c r="T69" s="60">
        <v>0.16</v>
      </c>
      <c r="U69" s="60">
        <v>-0.36</v>
      </c>
      <c r="V69" s="60">
        <v>9.9920072216264085E-18</v>
      </c>
      <c r="W69" s="60">
        <v>-1.9594348786357651E-17</v>
      </c>
      <c r="X69" s="60">
        <v>0.16</v>
      </c>
      <c r="Y69" s="60">
        <v>-0.28000000000000003</v>
      </c>
      <c r="Z69" s="60">
        <v>2.0212861992297209E-17</v>
      </c>
      <c r="AA69" s="60">
        <v>-2.4492935982947072E-17</v>
      </c>
      <c r="AB69" s="60" t="s">
        <v>2667</v>
      </c>
      <c r="AC69" s="60" t="s">
        <v>1294</v>
      </c>
      <c r="AD69" s="60" t="s">
        <v>2668</v>
      </c>
      <c r="AE69" s="60" t="s">
        <v>1294</v>
      </c>
      <c r="AF69" s="60">
        <v>4.1296040557211322</v>
      </c>
      <c r="AG69" s="60">
        <v>6.1669783651986734</v>
      </c>
      <c r="AH69" s="60">
        <v>1.975657099791715E-14</v>
      </c>
      <c r="AI69" s="60">
        <v>1.872342812829543E-14</v>
      </c>
      <c r="AJ69" s="60">
        <v>0</v>
      </c>
      <c r="AK69" s="60">
        <v>0</v>
      </c>
    </row>
    <row r="70" spans="1:37" s="59" customFormat="1" x14ac:dyDescent="0.3">
      <c r="A70" s="61">
        <v>18</v>
      </c>
      <c r="B70" s="60"/>
      <c r="C70" s="60">
        <v>100</v>
      </c>
      <c r="D70" s="60">
        <v>9.9706649780273438E-4</v>
      </c>
      <c r="E70" s="60" t="b">
        <v>0</v>
      </c>
      <c r="F70" s="60">
        <v>7.9999999999999932E-3</v>
      </c>
      <c r="G70" s="60">
        <v>1.6000000000000009E-3</v>
      </c>
      <c r="H70" s="60">
        <v>4.0000000000000008E-2</v>
      </c>
      <c r="I70" s="60">
        <v>5.5511151231257827E-17</v>
      </c>
      <c r="J70" s="60">
        <v>2.465375409079783E-17</v>
      </c>
      <c r="K70" s="60">
        <v>4.8985871965893897E-18</v>
      </c>
      <c r="L70" s="60">
        <v>4.0000000000000008E-2</v>
      </c>
      <c r="M70" s="60">
        <v>7.999999999999996E-2</v>
      </c>
      <c r="N70" s="60">
        <v>2.2204460492503129E-17</v>
      </c>
      <c r="O70" s="60">
        <v>2.4651903288156619E-32</v>
      </c>
      <c r="P70" s="60">
        <v>-0.12</v>
      </c>
      <c r="Q70" s="60">
        <v>-0.36</v>
      </c>
      <c r="R70" s="60">
        <v>1.9755166894208419E-17</v>
      </c>
      <c r="S70" s="60">
        <v>-5.3884459162483557E-17</v>
      </c>
      <c r="T70" s="60">
        <v>-0.16</v>
      </c>
      <c r="U70" s="60">
        <v>-0.36</v>
      </c>
      <c r="V70" s="60">
        <v>4.4408920985006258E-17</v>
      </c>
      <c r="W70" s="60">
        <v>-5.8783046359072947E-17</v>
      </c>
      <c r="X70" s="60">
        <v>-0.12</v>
      </c>
      <c r="Y70" s="60">
        <v>-0.28000000000000003</v>
      </c>
      <c r="Z70" s="60">
        <v>2.2204460492503129E-17</v>
      </c>
      <c r="AA70" s="60">
        <v>-5.8783046359072972E-17</v>
      </c>
      <c r="AB70" s="60" t="s">
        <v>2669</v>
      </c>
      <c r="AC70" s="60" t="s">
        <v>2165</v>
      </c>
      <c r="AD70" s="60" t="s">
        <v>2670</v>
      </c>
      <c r="AE70" s="60" t="s">
        <v>2165</v>
      </c>
      <c r="AF70" s="60">
        <v>6.1669783651986734</v>
      </c>
      <c r="AG70" s="60">
        <v>4.1296040557211322</v>
      </c>
      <c r="AH70" s="60">
        <v>1.975657099791715E-14</v>
      </c>
      <c r="AI70" s="60">
        <v>1.872342812829543E-14</v>
      </c>
      <c r="AJ70" s="60">
        <v>0</v>
      </c>
      <c r="AK70" s="60">
        <v>0</v>
      </c>
    </row>
    <row r="71" spans="1:37" s="59" customFormat="1" x14ac:dyDescent="0.3">
      <c r="A71" s="61">
        <v>19</v>
      </c>
      <c r="B71" s="60"/>
      <c r="C71" s="60">
        <v>100</v>
      </c>
      <c r="D71" s="60">
        <v>9.9730491638183594E-4</v>
      </c>
      <c r="E71" s="60" t="b">
        <v>0</v>
      </c>
      <c r="F71" s="60">
        <v>6.4000000000000029E-3</v>
      </c>
      <c r="G71" s="60">
        <v>1.6000000000000009E-3</v>
      </c>
      <c r="H71" s="60">
        <v>4.0000000000000008E-2</v>
      </c>
      <c r="I71" s="60">
        <v>0</v>
      </c>
      <c r="J71" s="60">
        <v>4.4408920985006263E-18</v>
      </c>
      <c r="K71" s="60">
        <v>4.8985871965894143E-18</v>
      </c>
      <c r="L71" s="60">
        <v>0</v>
      </c>
      <c r="M71" s="60">
        <v>8.0000000000000016E-2</v>
      </c>
      <c r="N71" s="60">
        <v>4.4408920985006263E-18</v>
      </c>
      <c r="O71" s="60">
        <v>4.8985871965894143E-18</v>
      </c>
      <c r="P71" s="60">
        <v>0.16</v>
      </c>
      <c r="Q71" s="60">
        <v>-0.28000000000000003</v>
      </c>
      <c r="R71" s="60">
        <v>0</v>
      </c>
      <c r="S71" s="60">
        <v>-2.4492935982947072E-17</v>
      </c>
      <c r="T71" s="60">
        <v>0.2</v>
      </c>
      <c r="U71" s="60">
        <v>-0.28000000000000003</v>
      </c>
      <c r="V71" s="60">
        <v>4.4408920985006263E-18</v>
      </c>
      <c r="W71" s="60">
        <v>-1.9594348786357651E-17</v>
      </c>
      <c r="X71" s="60">
        <v>0.2</v>
      </c>
      <c r="Y71" s="60">
        <v>-0.2</v>
      </c>
      <c r="Z71" s="60">
        <v>0</v>
      </c>
      <c r="AA71" s="60">
        <v>-2.4492935982947072E-17</v>
      </c>
      <c r="AB71" s="60" t="s">
        <v>2671</v>
      </c>
      <c r="AC71" s="60" t="s">
        <v>776</v>
      </c>
      <c r="AD71" s="60" t="s">
        <v>2672</v>
      </c>
      <c r="AE71" s="60" t="s">
        <v>776</v>
      </c>
      <c r="AF71" s="60">
        <v>3.891410584822582</v>
      </c>
      <c r="AG71" s="60">
        <v>6.3703914608403176</v>
      </c>
      <c r="AH71" s="60">
        <v>2.0838234533894761E-14</v>
      </c>
      <c r="AI71" s="60">
        <v>1.969214787951623E-14</v>
      </c>
      <c r="AJ71" s="60">
        <v>0</v>
      </c>
      <c r="AK71" s="60">
        <v>0</v>
      </c>
    </row>
    <row r="72" spans="1:37" s="59" customFormat="1" x14ac:dyDescent="0.3">
      <c r="A72" s="61">
        <v>20</v>
      </c>
      <c r="B72" s="60"/>
      <c r="C72" s="60">
        <v>100</v>
      </c>
      <c r="D72" s="60">
        <v>1.0280609130859379E-3</v>
      </c>
      <c r="E72" s="60" t="b">
        <v>0</v>
      </c>
      <c r="F72" s="60">
        <v>6.3999999999999934E-3</v>
      </c>
      <c r="G72" s="60">
        <v>1.6000000000000009E-3</v>
      </c>
      <c r="H72" s="60">
        <v>4.0000000000000008E-2</v>
      </c>
      <c r="I72" s="60">
        <v>5.5511151231257827E-17</v>
      </c>
      <c r="J72" s="60">
        <v>9.3394792950900398E-18</v>
      </c>
      <c r="K72" s="60">
        <v>4.8985871965894166E-18</v>
      </c>
      <c r="L72" s="60">
        <v>0</v>
      </c>
      <c r="M72" s="60">
        <v>7.999999999999996E-2</v>
      </c>
      <c r="N72" s="60">
        <v>9.3394792950900398E-18</v>
      </c>
      <c r="O72" s="60">
        <v>4.8985871965894166E-18</v>
      </c>
      <c r="P72" s="60">
        <v>0.12</v>
      </c>
      <c r="Q72" s="60">
        <v>-0.36</v>
      </c>
      <c r="R72" s="60">
        <v>9.3394792950900398E-18</v>
      </c>
      <c r="S72" s="60">
        <v>-2.4492935982947072E-17</v>
      </c>
      <c r="T72" s="60">
        <v>0.16</v>
      </c>
      <c r="U72" s="60">
        <v>-0.36</v>
      </c>
      <c r="V72" s="60">
        <v>0</v>
      </c>
      <c r="W72" s="60">
        <v>-1.9594348786357651E-17</v>
      </c>
      <c r="X72" s="60">
        <v>0.16</v>
      </c>
      <c r="Y72" s="60">
        <v>-0.28000000000000003</v>
      </c>
      <c r="Z72" s="60">
        <v>9.3394792950900398E-18</v>
      </c>
      <c r="AA72" s="60">
        <v>-2.4492935982947072E-17</v>
      </c>
      <c r="AB72" s="60" t="s">
        <v>2673</v>
      </c>
      <c r="AC72" s="60" t="s">
        <v>759</v>
      </c>
      <c r="AD72" s="60" t="s">
        <v>2674</v>
      </c>
      <c r="AE72" s="60" t="s">
        <v>759</v>
      </c>
      <c r="AF72" s="60">
        <v>4.1296040557211322</v>
      </c>
      <c r="AG72" s="60">
        <v>6.1669783651986734</v>
      </c>
      <c r="AH72" s="60">
        <v>1.975657099791715E-14</v>
      </c>
      <c r="AI72" s="60">
        <v>1.872342812829543E-14</v>
      </c>
      <c r="AJ72" s="60">
        <v>0</v>
      </c>
      <c r="AK72" s="60">
        <v>0</v>
      </c>
    </row>
    <row r="73" spans="1:37" s="59" customFormat="1" x14ac:dyDescent="0.3">
      <c r="A73" s="61">
        <v>21</v>
      </c>
      <c r="B73" s="60"/>
      <c r="C73" s="60">
        <v>100</v>
      </c>
      <c r="D73" s="60">
        <v>1.994848251342773E-3</v>
      </c>
      <c r="E73" s="60" t="b">
        <v>0</v>
      </c>
      <c r="F73" s="60">
        <v>8.0000000000000019E-3</v>
      </c>
      <c r="G73" s="60">
        <v>1.5999999999999979E-3</v>
      </c>
      <c r="H73" s="60">
        <v>3.999999999999998E-2</v>
      </c>
      <c r="I73" s="60">
        <v>0</v>
      </c>
      <c r="J73" s="60">
        <v>2.4653754090797839E-17</v>
      </c>
      <c r="K73" s="60">
        <v>4.8985871965894143E-18</v>
      </c>
      <c r="L73" s="60">
        <v>3.999999999999998E-2</v>
      </c>
      <c r="M73" s="60">
        <v>8.0000000000000016E-2</v>
      </c>
      <c r="N73" s="60">
        <v>2.2204460492503129E-17</v>
      </c>
      <c r="O73" s="60">
        <v>0</v>
      </c>
      <c r="P73" s="60">
        <v>-0.2</v>
      </c>
      <c r="Q73" s="60">
        <v>-0.2</v>
      </c>
      <c r="R73" s="60">
        <v>1.0873382697207169E-17</v>
      </c>
      <c r="S73" s="60">
        <v>-7.3478807948841178E-17</v>
      </c>
      <c r="T73" s="60">
        <v>-0.24</v>
      </c>
      <c r="U73" s="60">
        <v>-0.2</v>
      </c>
      <c r="V73" s="60">
        <v>3.552713678800501E-17</v>
      </c>
      <c r="W73" s="60">
        <v>-7.8377395145430592E-17</v>
      </c>
      <c r="X73" s="60">
        <v>-0.2</v>
      </c>
      <c r="Y73" s="60">
        <v>-0.12</v>
      </c>
      <c r="Z73" s="60">
        <v>1.332267629550188E-17</v>
      </c>
      <c r="AA73" s="60">
        <v>-7.8377395145430592E-17</v>
      </c>
      <c r="AB73" s="60" t="s">
        <v>2675</v>
      </c>
      <c r="AC73" s="60" t="s">
        <v>1312</v>
      </c>
      <c r="AD73" s="60" t="s">
        <v>2676</v>
      </c>
      <c r="AE73" s="60" t="s">
        <v>1312</v>
      </c>
      <c r="AF73" s="60">
        <v>6.587681117099085</v>
      </c>
      <c r="AG73" s="60">
        <v>3.679196399471393</v>
      </c>
      <c r="AH73" s="60">
        <v>4.4090398935490472E-14</v>
      </c>
      <c r="AI73" s="60">
        <v>2.0766576824768851E-14</v>
      </c>
      <c r="AJ73" s="60">
        <v>0</v>
      </c>
      <c r="AK73" s="60">
        <v>0</v>
      </c>
    </row>
    <row r="74" spans="1:37" s="59" customFormat="1" x14ac:dyDescent="0.3">
      <c r="A74" s="61">
        <v>22</v>
      </c>
      <c r="B74" s="60"/>
      <c r="C74" s="60">
        <v>100</v>
      </c>
      <c r="D74" s="60">
        <v>9.9730491638183594E-4</v>
      </c>
      <c r="E74" s="60" t="b">
        <v>0</v>
      </c>
      <c r="F74" s="60">
        <v>8.0000000000000036E-3</v>
      </c>
      <c r="G74" s="60">
        <v>6.4000000000000029E-3</v>
      </c>
      <c r="H74" s="60">
        <v>8.0000000000000016E-2</v>
      </c>
      <c r="I74" s="60">
        <v>0</v>
      </c>
      <c r="J74" s="60">
        <v>3.9831970004118397E-18</v>
      </c>
      <c r="K74" s="60">
        <v>9.7971743931787978E-18</v>
      </c>
      <c r="L74" s="60">
        <v>4.0000000000000008E-2</v>
      </c>
      <c r="M74" s="60">
        <v>8.0000000000000016E-2</v>
      </c>
      <c r="N74" s="60">
        <v>8.8817841970012525E-18</v>
      </c>
      <c r="O74" s="60">
        <v>2.4651903288156619E-32</v>
      </c>
      <c r="P74" s="60">
        <v>-7.9999999999999988E-2</v>
      </c>
      <c r="Q74" s="60">
        <v>-0.44</v>
      </c>
      <c r="R74" s="60">
        <v>1.2864981197413091E-17</v>
      </c>
      <c r="S74" s="60">
        <v>-4.4087284769304741E-17</v>
      </c>
      <c r="T74" s="60">
        <v>-0.16</v>
      </c>
      <c r="U74" s="60">
        <v>-0.44</v>
      </c>
      <c r="V74" s="60">
        <v>8.8817841970012525E-18</v>
      </c>
      <c r="W74" s="60">
        <v>-5.3884459162483539E-17</v>
      </c>
      <c r="X74" s="60">
        <v>-0.12</v>
      </c>
      <c r="Y74" s="60">
        <v>-0.36</v>
      </c>
      <c r="Z74" s="60">
        <v>1.7763568394002511E-17</v>
      </c>
      <c r="AA74" s="60">
        <v>-5.3884459162483557E-17</v>
      </c>
      <c r="AB74" s="60" t="s">
        <v>2677</v>
      </c>
      <c r="AC74" s="60" t="s">
        <v>769</v>
      </c>
      <c r="AD74" s="60" t="s">
        <v>2678</v>
      </c>
      <c r="AE74" s="60" t="s">
        <v>769</v>
      </c>
      <c r="AF74" s="60">
        <v>12.711995771179231</v>
      </c>
      <c r="AG74" s="60">
        <v>8.4270240219519579</v>
      </c>
      <c r="AH74" s="60">
        <v>0</v>
      </c>
      <c r="AI74" s="60">
        <v>1.78455485076226E-14</v>
      </c>
      <c r="AJ74" s="60">
        <v>0</v>
      </c>
      <c r="AK74" s="60">
        <v>0</v>
      </c>
    </row>
    <row r="75" spans="1:37" s="59" customFormat="1" x14ac:dyDescent="0.3">
      <c r="A75" s="61">
        <v>23</v>
      </c>
      <c r="B75" s="60"/>
      <c r="C75" s="60">
        <v>100</v>
      </c>
      <c r="D75" s="60">
        <v>9.9706649780273438E-4</v>
      </c>
      <c r="E75" s="60" t="b">
        <v>0</v>
      </c>
      <c r="F75" s="60">
        <v>6.4000000000000029E-3</v>
      </c>
      <c r="G75" s="60">
        <v>1.6000000000000009E-3</v>
      </c>
      <c r="H75" s="60">
        <v>4.0000000000000008E-2</v>
      </c>
      <c r="I75" s="60">
        <v>0</v>
      </c>
      <c r="J75" s="60">
        <v>5.3222675740813901E-18</v>
      </c>
      <c r="K75" s="60">
        <v>4.8985871965894143E-18</v>
      </c>
      <c r="L75" s="60">
        <v>0</v>
      </c>
      <c r="M75" s="60">
        <v>8.0000000000000016E-2</v>
      </c>
      <c r="N75" s="60">
        <v>5.3222675740813901E-18</v>
      </c>
      <c r="O75" s="60">
        <v>4.8985871965894143E-18</v>
      </c>
      <c r="P75" s="60">
        <v>0.2</v>
      </c>
      <c r="Q75" s="60">
        <v>-0.2</v>
      </c>
      <c r="R75" s="60">
        <v>2.449293598294706E-18</v>
      </c>
      <c r="S75" s="60">
        <v>-2.4492935982947072E-17</v>
      </c>
      <c r="T75" s="60">
        <v>0.24</v>
      </c>
      <c r="U75" s="60">
        <v>-0.2</v>
      </c>
      <c r="V75" s="60">
        <v>7.7715611723760965E-18</v>
      </c>
      <c r="W75" s="60">
        <v>-1.9594348786357651E-17</v>
      </c>
      <c r="X75" s="60">
        <v>0.24</v>
      </c>
      <c r="Y75" s="60">
        <v>-0.12</v>
      </c>
      <c r="Z75" s="60">
        <v>2.449293598294706E-18</v>
      </c>
      <c r="AA75" s="60">
        <v>-2.4492935982947072E-17</v>
      </c>
      <c r="AB75" s="60" t="s">
        <v>2679</v>
      </c>
      <c r="AC75" s="60" t="s">
        <v>1294</v>
      </c>
      <c r="AD75" s="60" t="s">
        <v>2680</v>
      </c>
      <c r="AE75" s="60" t="s">
        <v>1294</v>
      </c>
      <c r="AF75" s="60">
        <v>3.679196399471393</v>
      </c>
      <c r="AG75" s="60">
        <v>6.587681117099085</v>
      </c>
      <c r="AH75" s="60">
        <v>4.4090398935490472E-14</v>
      </c>
      <c r="AI75" s="60">
        <v>2.0766576824768851E-14</v>
      </c>
      <c r="AJ75" s="60">
        <v>0</v>
      </c>
      <c r="AK75" s="60">
        <v>0</v>
      </c>
    </row>
    <row r="76" spans="1:37" s="59" customFormat="1" x14ac:dyDescent="0.3">
      <c r="A76" s="61">
        <v>24</v>
      </c>
      <c r="B76" s="60"/>
      <c r="C76" s="60">
        <v>100</v>
      </c>
      <c r="D76" s="60">
        <v>9.9706649780273438E-4</v>
      </c>
      <c r="E76" s="60" t="b">
        <v>1</v>
      </c>
      <c r="F76" s="60">
        <v>1.6000000000000009E-3</v>
      </c>
      <c r="G76" s="60">
        <v>1.6000000000000009E-3</v>
      </c>
      <c r="H76" s="60">
        <v>4.0000000000000008E-2</v>
      </c>
      <c r="I76" s="60">
        <v>0</v>
      </c>
      <c r="J76" s="60">
        <v>4.4408920985006263E-18</v>
      </c>
      <c r="K76" s="60">
        <v>4.8985871965894166E-18</v>
      </c>
      <c r="L76" s="60">
        <v>4.0000000000000008E-2</v>
      </c>
      <c r="M76" s="60">
        <v>0</v>
      </c>
      <c r="N76" s="60">
        <v>4.4408920985006263E-18</v>
      </c>
      <c r="O76" s="60">
        <v>4.8985871965894166E-18</v>
      </c>
      <c r="P76" s="60">
        <v>0.16</v>
      </c>
      <c r="Q76" s="60">
        <v>-0.28000000000000003</v>
      </c>
      <c r="R76" s="60">
        <v>4.4408920985006263E-18</v>
      </c>
      <c r="S76" s="60">
        <v>-2.4492935982947072E-17</v>
      </c>
      <c r="T76" s="60">
        <v>0.2</v>
      </c>
      <c r="U76" s="60">
        <v>-0.28000000000000003</v>
      </c>
      <c r="V76" s="60">
        <v>8.8817841970012525E-18</v>
      </c>
      <c r="W76" s="60">
        <v>-1.9594348786357651E-17</v>
      </c>
      <c r="X76" s="60">
        <v>0.16</v>
      </c>
      <c r="Y76" s="60">
        <v>-0.28000000000000003</v>
      </c>
      <c r="Z76" s="60">
        <v>4.4408920985006263E-18</v>
      </c>
      <c r="AA76" s="60">
        <v>-2.4492935982947072E-17</v>
      </c>
      <c r="AB76" s="60" t="s">
        <v>2681</v>
      </c>
      <c r="AC76" s="60" t="s">
        <v>1174</v>
      </c>
      <c r="AD76" s="60" t="s">
        <v>2681</v>
      </c>
      <c r="AE76" s="60" t="s">
        <v>1174</v>
      </c>
      <c r="AF76" s="60">
        <v>3.891410584822582</v>
      </c>
      <c r="AG76" s="60">
        <v>6.3703914608403176</v>
      </c>
      <c r="AH76" s="60">
        <v>2.0838234533894761E-14</v>
      </c>
      <c r="AI76" s="60">
        <v>1.969214787951623E-14</v>
      </c>
      <c r="AJ76" s="60">
        <v>0</v>
      </c>
      <c r="AK76" s="60">
        <v>0</v>
      </c>
    </row>
    <row r="77" spans="1:37" s="59" customFormat="1" x14ac:dyDescent="0.3">
      <c r="A77" s="61">
        <v>25</v>
      </c>
      <c r="B77" s="60"/>
      <c r="C77" s="60">
        <v>100</v>
      </c>
      <c r="D77" s="60">
        <v>9.9730491638183594E-4</v>
      </c>
      <c r="E77" s="60" t="b">
        <v>1</v>
      </c>
      <c r="F77" s="60">
        <v>1.6000000000000009E-3</v>
      </c>
      <c r="G77" s="60">
        <v>1.6000000000000009E-3</v>
      </c>
      <c r="H77" s="60">
        <v>4.0000000000000008E-2</v>
      </c>
      <c r="I77" s="60">
        <v>0</v>
      </c>
      <c r="J77" s="60">
        <v>1.332267629550188E-17</v>
      </c>
      <c r="K77" s="60">
        <v>4.8985871965894143E-18</v>
      </c>
      <c r="L77" s="60">
        <v>4.0000000000000008E-2</v>
      </c>
      <c r="M77" s="60">
        <v>0</v>
      </c>
      <c r="N77" s="60">
        <v>1.332267629550188E-17</v>
      </c>
      <c r="O77" s="60">
        <v>4.8985871965894143E-18</v>
      </c>
      <c r="P77" s="60">
        <v>0.12</v>
      </c>
      <c r="Q77" s="60">
        <v>-0.36</v>
      </c>
      <c r="R77" s="60">
        <v>2.2204460492503131E-18</v>
      </c>
      <c r="S77" s="60">
        <v>-2.4492935982947072E-17</v>
      </c>
      <c r="T77" s="60">
        <v>0.16</v>
      </c>
      <c r="U77" s="60">
        <v>-0.36</v>
      </c>
      <c r="V77" s="60">
        <v>1.554312234475219E-17</v>
      </c>
      <c r="W77" s="60">
        <v>-1.9594348786357651E-17</v>
      </c>
      <c r="X77" s="60">
        <v>0.12</v>
      </c>
      <c r="Y77" s="60">
        <v>-0.36</v>
      </c>
      <c r="Z77" s="60">
        <v>2.2204460492503131E-18</v>
      </c>
      <c r="AA77" s="60">
        <v>-2.4492935982947072E-17</v>
      </c>
      <c r="AB77" s="60" t="s">
        <v>2682</v>
      </c>
      <c r="AC77" s="60" t="s">
        <v>1167</v>
      </c>
      <c r="AD77" s="60" t="s">
        <v>2682</v>
      </c>
      <c r="AE77" s="60" t="s">
        <v>1167</v>
      </c>
      <c r="AF77" s="60">
        <v>4.1296040557211322</v>
      </c>
      <c r="AG77" s="60">
        <v>6.1669783651986734</v>
      </c>
      <c r="AH77" s="60">
        <v>1.975657099791715E-14</v>
      </c>
      <c r="AI77" s="60">
        <v>1.872342812829543E-14</v>
      </c>
      <c r="AJ77" s="60">
        <v>0</v>
      </c>
      <c r="AK77" s="60">
        <v>0</v>
      </c>
    </row>
    <row r="78" spans="1:37" s="59" customFormat="1" x14ac:dyDescent="0.3">
      <c r="A78" s="61">
        <v>26</v>
      </c>
      <c r="B78" s="60"/>
      <c r="C78" s="60">
        <v>100</v>
      </c>
      <c r="D78" s="60">
        <v>9.9849700927734375E-4</v>
      </c>
      <c r="E78" s="60" t="b">
        <v>0</v>
      </c>
      <c r="F78" s="60">
        <v>6.3999999999999977E-3</v>
      </c>
      <c r="G78" s="60">
        <v>1.6000000000000009E-3</v>
      </c>
      <c r="H78" s="60">
        <v>4.0000000000000008E-2</v>
      </c>
      <c r="I78" s="60">
        <v>0</v>
      </c>
      <c r="J78" s="60">
        <v>2.2884754904439441E-19</v>
      </c>
      <c r="K78" s="60">
        <v>4.8985871965894143E-18</v>
      </c>
      <c r="L78" s="60">
        <v>0</v>
      </c>
      <c r="M78" s="60">
        <v>7.9999999999999988E-2</v>
      </c>
      <c r="N78" s="60">
        <v>2.2884754904439441E-19</v>
      </c>
      <c r="O78" s="60">
        <v>4.8985871965894143E-18</v>
      </c>
      <c r="P78" s="60">
        <v>0.24</v>
      </c>
      <c r="Q78" s="60">
        <v>-0.12</v>
      </c>
      <c r="R78" s="60">
        <v>6.8901856967953326E-18</v>
      </c>
      <c r="S78" s="60">
        <v>-2.4492935982947072E-17</v>
      </c>
      <c r="T78" s="60">
        <v>0.28000000000000003</v>
      </c>
      <c r="U78" s="60">
        <v>-0.12</v>
      </c>
      <c r="V78" s="60">
        <v>6.661338147750939E-18</v>
      </c>
      <c r="W78" s="60">
        <v>-1.9594348786357651E-17</v>
      </c>
      <c r="X78" s="60">
        <v>0.28000000000000003</v>
      </c>
      <c r="Y78" s="60">
        <v>-0.04</v>
      </c>
      <c r="Z78" s="60">
        <v>6.8901856967953326E-18</v>
      </c>
      <c r="AA78" s="60">
        <v>-2.4492935982947072E-17</v>
      </c>
      <c r="AB78" s="60" t="s">
        <v>2683</v>
      </c>
      <c r="AC78" s="60" t="s">
        <v>1294</v>
      </c>
      <c r="AD78" s="60" t="s">
        <v>2684</v>
      </c>
      <c r="AE78" s="60" t="s">
        <v>1294</v>
      </c>
      <c r="AF78" s="60">
        <v>3.4889310339985151</v>
      </c>
      <c r="AG78" s="60">
        <v>6.8203174379236353</v>
      </c>
      <c r="AH78" s="60">
        <v>3.5100865574251812E-14</v>
      </c>
      <c r="AI78" s="60">
        <v>2.1965016403383451E-14</v>
      </c>
      <c r="AJ78" s="60">
        <v>0</v>
      </c>
      <c r="AK78" s="60">
        <v>0</v>
      </c>
    </row>
    <row r="79" spans="1:37" s="59" customFormat="1" x14ac:dyDescent="0.3">
      <c r="A79" s="61">
        <v>27</v>
      </c>
      <c r="B79" s="60"/>
      <c r="C79" s="60">
        <v>100</v>
      </c>
      <c r="D79" s="60">
        <v>9.9730491638183594E-4</v>
      </c>
      <c r="E79" s="60" t="b">
        <v>0</v>
      </c>
      <c r="F79" s="60">
        <v>8.0000000000000036E-3</v>
      </c>
      <c r="G79" s="60">
        <v>6.4000000000000029E-3</v>
      </c>
      <c r="H79" s="60">
        <v>8.0000000000000016E-2</v>
      </c>
      <c r="I79" s="60">
        <v>0</v>
      </c>
      <c r="J79" s="60">
        <v>8.881784197001251E-18</v>
      </c>
      <c r="K79" s="60">
        <v>9.7971743931788286E-18</v>
      </c>
      <c r="L79" s="60">
        <v>4.0000000000000008E-2</v>
      </c>
      <c r="M79" s="60">
        <v>8.0000000000000016E-2</v>
      </c>
      <c r="N79" s="60">
        <v>8.881784197001251E-18</v>
      </c>
      <c r="O79" s="60">
        <v>9.7971743931788286E-18</v>
      </c>
      <c r="P79" s="60">
        <v>7.9999999999999988E-2</v>
      </c>
      <c r="Q79" s="60">
        <v>-0.44</v>
      </c>
      <c r="R79" s="60">
        <v>1.332267629550188E-17</v>
      </c>
      <c r="S79" s="60">
        <v>-2.4492935982947072E-17</v>
      </c>
      <c r="T79" s="60">
        <v>0.16</v>
      </c>
      <c r="U79" s="60">
        <v>-0.44</v>
      </c>
      <c r="V79" s="60">
        <v>4.4408920985006263E-18</v>
      </c>
      <c r="W79" s="60">
        <v>-1.469576158976824E-17</v>
      </c>
      <c r="X79" s="60">
        <v>0.12</v>
      </c>
      <c r="Y79" s="60">
        <v>-0.36</v>
      </c>
      <c r="Z79" s="60">
        <v>1.332267629550188E-17</v>
      </c>
      <c r="AA79" s="60">
        <v>-2.4492935982947072E-17</v>
      </c>
      <c r="AB79" s="60" t="s">
        <v>2685</v>
      </c>
      <c r="AC79" s="60" t="s">
        <v>792</v>
      </c>
      <c r="AD79" s="60" t="s">
        <v>2686</v>
      </c>
      <c r="AE79" s="60" t="s">
        <v>792</v>
      </c>
      <c r="AF79" s="60">
        <v>8.4270240219519579</v>
      </c>
      <c r="AG79" s="60">
        <v>12.711995771179231</v>
      </c>
      <c r="AH79" s="60">
        <v>0</v>
      </c>
      <c r="AI79" s="60">
        <v>1.78455485076226E-14</v>
      </c>
      <c r="AJ79" s="60">
        <v>0</v>
      </c>
      <c r="AK79" s="60">
        <v>0</v>
      </c>
    </row>
    <row r="80" spans="1:37" s="59" customFormat="1" x14ac:dyDescent="0.3">
      <c r="A80" s="61">
        <v>28</v>
      </c>
      <c r="B80" s="60"/>
      <c r="C80" s="60">
        <v>100</v>
      </c>
      <c r="D80" s="60">
        <v>1.0075569152832029E-3</v>
      </c>
      <c r="E80" s="60" t="b">
        <v>0</v>
      </c>
      <c r="F80" s="60">
        <v>8.0000000000000054E-3</v>
      </c>
      <c r="G80" s="60">
        <v>1.6000000000000029E-3</v>
      </c>
      <c r="H80" s="60">
        <v>4.0000000000000042E-2</v>
      </c>
      <c r="I80" s="60">
        <v>0</v>
      </c>
      <c r="J80" s="60">
        <v>3.5755984337049408E-17</v>
      </c>
      <c r="K80" s="60">
        <v>4.8985871965894143E-18</v>
      </c>
      <c r="L80" s="60">
        <v>4.0000000000000042E-2</v>
      </c>
      <c r="M80" s="60">
        <v>8.0000000000000016E-2</v>
      </c>
      <c r="N80" s="60">
        <v>3.3306690738754707E-17</v>
      </c>
      <c r="O80" s="60">
        <v>0</v>
      </c>
      <c r="P80" s="60">
        <v>-0.2</v>
      </c>
      <c r="Q80" s="60">
        <v>-0.2</v>
      </c>
      <c r="R80" s="60">
        <v>1.9915985002059199E-18</v>
      </c>
      <c r="S80" s="60">
        <v>-7.3478807948841178E-17</v>
      </c>
      <c r="T80" s="60">
        <v>-0.24</v>
      </c>
      <c r="U80" s="60">
        <v>-0.2</v>
      </c>
      <c r="V80" s="60">
        <v>3.7747582837255331E-17</v>
      </c>
      <c r="W80" s="60">
        <v>-7.8377395145430592E-17</v>
      </c>
      <c r="X80" s="60">
        <v>-0.2</v>
      </c>
      <c r="Y80" s="60">
        <v>-0.12</v>
      </c>
      <c r="Z80" s="60">
        <v>4.4408920985006263E-18</v>
      </c>
      <c r="AA80" s="60">
        <v>-7.8377395145430592E-17</v>
      </c>
      <c r="AB80" s="60" t="s">
        <v>2687</v>
      </c>
      <c r="AC80" s="60" t="s">
        <v>768</v>
      </c>
      <c r="AD80" s="60" t="s">
        <v>2688</v>
      </c>
      <c r="AE80" s="60" t="s">
        <v>768</v>
      </c>
      <c r="AF80" s="60">
        <v>6.587681117099109</v>
      </c>
      <c r="AG80" s="60">
        <v>3.679196399471393</v>
      </c>
      <c r="AH80" s="60">
        <v>4.4090398935490472E-14</v>
      </c>
      <c r="AI80" s="60">
        <v>2.0766576824768851E-14</v>
      </c>
      <c r="AJ80" s="60">
        <v>0</v>
      </c>
      <c r="AK80" s="60">
        <v>0</v>
      </c>
    </row>
    <row r="81" spans="1:37" s="59" customFormat="1" x14ac:dyDescent="0.3">
      <c r="A81" s="61">
        <v>29</v>
      </c>
      <c r="B81" s="60"/>
      <c r="C81" s="60">
        <v>100</v>
      </c>
      <c r="D81" s="60">
        <v>9.860992431640625E-4</v>
      </c>
      <c r="E81" s="60" t="b">
        <v>1</v>
      </c>
      <c r="F81" s="60">
        <v>1.6000000000000029E-3</v>
      </c>
      <c r="G81" s="60">
        <v>1.6000000000000029E-3</v>
      </c>
      <c r="H81" s="60">
        <v>4.0000000000000042E-2</v>
      </c>
      <c r="I81" s="60">
        <v>0</v>
      </c>
      <c r="J81" s="60">
        <v>1.9984014443252811E-17</v>
      </c>
      <c r="K81" s="60">
        <v>4.8985871965894143E-18</v>
      </c>
      <c r="L81" s="60">
        <v>4.0000000000000042E-2</v>
      </c>
      <c r="M81" s="60">
        <v>0</v>
      </c>
      <c r="N81" s="60">
        <v>1.9984014443252811E-17</v>
      </c>
      <c r="O81" s="60">
        <v>4.8985871965894143E-18</v>
      </c>
      <c r="P81" s="60">
        <v>-0.24</v>
      </c>
      <c r="Q81" s="60">
        <v>-0.12</v>
      </c>
      <c r="R81" s="60">
        <v>2.4424906541753441E-17</v>
      </c>
      <c r="S81" s="60">
        <v>-8.3275982342020019E-17</v>
      </c>
      <c r="T81" s="60">
        <v>-0.28000000000000003</v>
      </c>
      <c r="U81" s="60">
        <v>-0.12</v>
      </c>
      <c r="V81" s="60">
        <v>4.4408920985006258E-17</v>
      </c>
      <c r="W81" s="60">
        <v>-8.8174569538609433E-17</v>
      </c>
      <c r="X81" s="60">
        <v>-0.24</v>
      </c>
      <c r="Y81" s="60">
        <v>-0.12</v>
      </c>
      <c r="Z81" s="60">
        <v>2.4424906541753441E-17</v>
      </c>
      <c r="AA81" s="60">
        <v>-8.3275982342020019E-17</v>
      </c>
      <c r="AB81" s="60" t="s">
        <v>2689</v>
      </c>
      <c r="AC81" s="60" t="s">
        <v>808</v>
      </c>
      <c r="AD81" s="60" t="s">
        <v>2689</v>
      </c>
      <c r="AE81" s="60" t="s">
        <v>808</v>
      </c>
      <c r="AF81" s="60">
        <v>6.8203174379236478</v>
      </c>
      <c r="AG81" s="60">
        <v>3.4889310339985151</v>
      </c>
      <c r="AH81" s="60">
        <v>3.5100865574251812E-14</v>
      </c>
      <c r="AI81" s="60">
        <v>2.1965016403383451E-14</v>
      </c>
      <c r="AJ81" s="60">
        <v>0</v>
      </c>
      <c r="AK81" s="60">
        <v>0</v>
      </c>
    </row>
    <row r="82" spans="1:37" s="59" customFormat="1" x14ac:dyDescent="0.3">
      <c r="A82" s="61">
        <v>30</v>
      </c>
      <c r="B82" s="60"/>
      <c r="C82" s="60">
        <v>100</v>
      </c>
      <c r="D82" s="60">
        <v>9.9706649780273438E-4</v>
      </c>
      <c r="E82" s="60" t="b">
        <v>0</v>
      </c>
      <c r="F82" s="60">
        <v>8.0000000000000036E-3</v>
      </c>
      <c r="G82" s="60">
        <v>1.6000000000000009E-3</v>
      </c>
      <c r="H82" s="60">
        <v>4.0000000000000008E-2</v>
      </c>
      <c r="I82" s="60">
        <v>0</v>
      </c>
      <c r="J82" s="60">
        <v>2.2433308041547521E-17</v>
      </c>
      <c r="K82" s="60">
        <v>4.8985871965893897E-18</v>
      </c>
      <c r="L82" s="60">
        <v>4.0000000000000008E-2</v>
      </c>
      <c r="M82" s="60">
        <v>8.0000000000000016E-2</v>
      </c>
      <c r="N82" s="60">
        <v>1.9984014443252811E-17</v>
      </c>
      <c r="O82" s="60">
        <v>2.4651903288156619E-32</v>
      </c>
      <c r="P82" s="60">
        <v>-0.16</v>
      </c>
      <c r="Q82" s="60">
        <v>-0.28000000000000003</v>
      </c>
      <c r="R82" s="60">
        <v>1.9915985002059199E-18</v>
      </c>
      <c r="S82" s="60">
        <v>-6.3681633555662386E-17</v>
      </c>
      <c r="T82" s="60">
        <v>-0.2</v>
      </c>
      <c r="U82" s="60">
        <v>-0.28000000000000003</v>
      </c>
      <c r="V82" s="60">
        <v>2.4424906541753441E-17</v>
      </c>
      <c r="W82" s="60">
        <v>-6.8580220752251776E-17</v>
      </c>
      <c r="X82" s="60">
        <v>-0.16</v>
      </c>
      <c r="Y82" s="60">
        <v>-0.2</v>
      </c>
      <c r="Z82" s="60">
        <v>4.4408920985006263E-18</v>
      </c>
      <c r="AA82" s="60">
        <v>-6.85802207522518E-17</v>
      </c>
      <c r="AB82" s="60" t="s">
        <v>2690</v>
      </c>
      <c r="AC82" s="60" t="s">
        <v>768</v>
      </c>
      <c r="AD82" s="60" t="s">
        <v>2691</v>
      </c>
      <c r="AE82" s="60" t="s">
        <v>768</v>
      </c>
      <c r="AF82" s="60">
        <v>6.3703914608403052</v>
      </c>
      <c r="AG82" s="60">
        <v>3.891410584822582</v>
      </c>
      <c r="AH82" s="60">
        <v>2.0838234533894761E-14</v>
      </c>
      <c r="AI82" s="60">
        <v>1.969214787951623E-14</v>
      </c>
      <c r="AJ82" s="60">
        <v>0</v>
      </c>
      <c r="AK82" s="60">
        <v>0</v>
      </c>
    </row>
    <row r="83" spans="1:37" s="59" customFormat="1" x14ac:dyDescent="0.3">
      <c r="A83" s="61">
        <v>31</v>
      </c>
      <c r="B83" s="60"/>
      <c r="C83" s="60">
        <v>100</v>
      </c>
      <c r="D83" s="60">
        <v>9.6964836120605469E-4</v>
      </c>
      <c r="E83" s="60" t="b">
        <v>1</v>
      </c>
      <c r="F83" s="60">
        <v>1.6000000000000009E-3</v>
      </c>
      <c r="G83" s="60">
        <v>1.6000000000000009E-3</v>
      </c>
      <c r="H83" s="60">
        <v>4.0000000000000008E-2</v>
      </c>
      <c r="I83" s="60">
        <v>0</v>
      </c>
      <c r="J83" s="60">
        <v>4.4408920985006247E-18</v>
      </c>
      <c r="K83" s="60">
        <v>4.8985871965894166E-18</v>
      </c>
      <c r="L83" s="60">
        <v>4.0000000000000008E-2</v>
      </c>
      <c r="M83" s="60">
        <v>0</v>
      </c>
      <c r="N83" s="60">
        <v>4.4408920985006247E-18</v>
      </c>
      <c r="O83" s="60">
        <v>4.8985871965894166E-18</v>
      </c>
      <c r="P83" s="60">
        <v>0.16</v>
      </c>
      <c r="Q83" s="60">
        <v>-0.28000000000000003</v>
      </c>
      <c r="R83" s="60">
        <v>2.2204460492503131E-18</v>
      </c>
      <c r="S83" s="60">
        <v>-2.4492935982947072E-17</v>
      </c>
      <c r="T83" s="60">
        <v>0.2</v>
      </c>
      <c r="U83" s="60">
        <v>-0.28000000000000003</v>
      </c>
      <c r="V83" s="60">
        <v>6.661338147750939E-18</v>
      </c>
      <c r="W83" s="60">
        <v>-1.9594348786357651E-17</v>
      </c>
      <c r="X83" s="60">
        <v>0.16</v>
      </c>
      <c r="Y83" s="60">
        <v>-0.28000000000000003</v>
      </c>
      <c r="Z83" s="60">
        <v>2.2204460492503131E-18</v>
      </c>
      <c r="AA83" s="60">
        <v>-2.4492935982947072E-17</v>
      </c>
      <c r="AB83" s="60" t="s">
        <v>2692</v>
      </c>
      <c r="AC83" s="60" t="s">
        <v>1167</v>
      </c>
      <c r="AD83" s="60" t="s">
        <v>2692</v>
      </c>
      <c r="AE83" s="60" t="s">
        <v>1167</v>
      </c>
      <c r="AF83" s="60">
        <v>3.891410584822582</v>
      </c>
      <c r="AG83" s="60">
        <v>6.3703914608403176</v>
      </c>
      <c r="AH83" s="60">
        <v>2.0838234533894761E-14</v>
      </c>
      <c r="AI83" s="60">
        <v>1.969214787951623E-14</v>
      </c>
      <c r="AJ83" s="60">
        <v>0</v>
      </c>
      <c r="AK83" s="60">
        <v>0</v>
      </c>
    </row>
    <row r="84" spans="1:37" s="59" customFormat="1" x14ac:dyDescent="0.3">
      <c r="A84" s="61">
        <v>32</v>
      </c>
      <c r="B84" s="60"/>
      <c r="C84" s="60">
        <v>100</v>
      </c>
      <c r="D84" s="60">
        <v>9.9706649780273438E-4</v>
      </c>
      <c r="E84" s="60" t="b">
        <v>0</v>
      </c>
      <c r="F84" s="60">
        <v>7.9999999999999932E-3</v>
      </c>
      <c r="G84" s="60">
        <v>6.3999999999999934E-3</v>
      </c>
      <c r="H84" s="60">
        <v>6.9388939039072284E-18</v>
      </c>
      <c r="I84" s="60">
        <v>7.999999999999996E-2</v>
      </c>
      <c r="J84" s="60">
        <v>1.5314274795707801E-17</v>
      </c>
      <c r="K84" s="60">
        <v>4.8985871965894266E-18</v>
      </c>
      <c r="L84" s="60">
        <v>4.0000000000000008E-2</v>
      </c>
      <c r="M84" s="60">
        <v>7.999999999999996E-2</v>
      </c>
      <c r="N84" s="60">
        <v>1.7763568394002511E-17</v>
      </c>
      <c r="O84" s="60">
        <v>1.2325951644078309E-32</v>
      </c>
      <c r="P84" s="60">
        <v>-3.9999999999999973E-2</v>
      </c>
      <c r="Q84" s="60">
        <v>-0.52</v>
      </c>
      <c r="R84" s="60">
        <v>2.449293598294706E-18</v>
      </c>
      <c r="S84" s="60">
        <v>-3.4290110376125888E-17</v>
      </c>
      <c r="T84" s="60">
        <v>-3.9999999999999973E-2</v>
      </c>
      <c r="U84" s="60">
        <v>-0.6</v>
      </c>
      <c r="V84" s="60">
        <v>1.7763568394002511E-17</v>
      </c>
      <c r="W84" s="60">
        <v>-2.9391523179536467E-17</v>
      </c>
      <c r="X84" s="60">
        <v>3.7747582837255331E-17</v>
      </c>
      <c r="Y84" s="60">
        <v>-0.52</v>
      </c>
      <c r="Z84" s="60">
        <v>0</v>
      </c>
      <c r="AA84" s="60">
        <v>-2.939152317953648E-17</v>
      </c>
      <c r="AB84" s="60" t="s">
        <v>2693</v>
      </c>
      <c r="AC84" s="60" t="s">
        <v>796</v>
      </c>
      <c r="AD84" s="60" t="s">
        <v>2694</v>
      </c>
      <c r="AE84" s="60" t="s">
        <v>796</v>
      </c>
      <c r="AF84" s="60">
        <v>2.7139032900068418</v>
      </c>
      <c r="AG84" s="60">
        <v>2.439337873421485</v>
      </c>
      <c r="AH84" s="60">
        <v>4.4913566584526121</v>
      </c>
      <c r="AI84" s="60">
        <v>4.2866916778847113</v>
      </c>
      <c r="AJ84" s="60">
        <v>0</v>
      </c>
      <c r="AK84" s="60">
        <v>0</v>
      </c>
    </row>
    <row r="85" spans="1:37" s="59" customFormat="1" x14ac:dyDescent="0.3">
      <c r="A85" s="61">
        <v>33</v>
      </c>
      <c r="B85" s="60"/>
      <c r="C85" s="60">
        <v>100</v>
      </c>
      <c r="D85" s="60">
        <v>9.9706649780273438E-4</v>
      </c>
      <c r="E85" s="60" t="b">
        <v>0</v>
      </c>
      <c r="F85" s="60">
        <v>1.2800000000000009E-2</v>
      </c>
      <c r="G85" s="60">
        <v>8.0000000000000036E-3</v>
      </c>
      <c r="H85" s="60">
        <v>4.0000000000000008E-2</v>
      </c>
      <c r="I85" s="60">
        <v>8.0000000000000016E-2</v>
      </c>
      <c r="J85" s="60">
        <v>1.309382874645748E-17</v>
      </c>
      <c r="K85" s="60">
        <v>0</v>
      </c>
      <c r="L85" s="60">
        <v>8.0000000000000016E-2</v>
      </c>
      <c r="M85" s="60">
        <v>8.0000000000000016E-2</v>
      </c>
      <c r="N85" s="60">
        <v>1.554312234475219E-17</v>
      </c>
      <c r="O85" s="60">
        <v>4.8985871965894143E-18</v>
      </c>
      <c r="P85" s="60">
        <v>-0.24</v>
      </c>
      <c r="Q85" s="60">
        <v>-0.12</v>
      </c>
      <c r="R85" s="60">
        <v>3.1315092238548778E-17</v>
      </c>
      <c r="S85" s="60">
        <v>-8.3275982342020019E-17</v>
      </c>
      <c r="T85" s="60">
        <v>-0.28000000000000003</v>
      </c>
      <c r="U85" s="60">
        <v>-0.2</v>
      </c>
      <c r="V85" s="60">
        <v>4.4408920985006258E-17</v>
      </c>
      <c r="W85" s="60">
        <v>-8.3275982342020019E-17</v>
      </c>
      <c r="X85" s="60">
        <v>-0.2</v>
      </c>
      <c r="Y85" s="60">
        <v>-0.12</v>
      </c>
      <c r="Z85" s="60">
        <v>2.8865798640254071E-17</v>
      </c>
      <c r="AA85" s="60">
        <v>-7.8377395145430604E-17</v>
      </c>
      <c r="AB85" s="60" t="s">
        <v>2695</v>
      </c>
      <c r="AC85" s="60" t="s">
        <v>790</v>
      </c>
      <c r="AD85" s="60" t="s">
        <v>2696</v>
      </c>
      <c r="AE85" s="60" t="s">
        <v>790</v>
      </c>
      <c r="AF85" s="60">
        <v>10.453044486105419</v>
      </c>
      <c r="AG85" s="60">
        <v>1.837391542157391</v>
      </c>
      <c r="AH85" s="60">
        <v>5.7920690540614173</v>
      </c>
      <c r="AI85" s="60">
        <v>5.4561287667874829</v>
      </c>
      <c r="AJ85" s="60">
        <v>0</v>
      </c>
      <c r="AK85" s="60">
        <v>0</v>
      </c>
    </row>
    <row r="86" spans="1:37" s="59" customFormat="1" x14ac:dyDescent="0.3">
      <c r="A86" s="61">
        <v>34</v>
      </c>
      <c r="B86" s="60"/>
      <c r="C86" s="60">
        <v>100</v>
      </c>
      <c r="D86" s="60">
        <v>1.482963562011719E-3</v>
      </c>
      <c r="E86" s="60" t="b">
        <v>1</v>
      </c>
      <c r="F86" s="60">
        <v>1.6000000000000029E-3</v>
      </c>
      <c r="G86" s="60">
        <v>1.6000000000000029E-3</v>
      </c>
      <c r="H86" s="60">
        <v>4.0000000000000042E-2</v>
      </c>
      <c r="I86" s="60">
        <v>0</v>
      </c>
      <c r="J86" s="60">
        <v>1.5771969893796591E-17</v>
      </c>
      <c r="K86" s="60">
        <v>4.8985871965894143E-18</v>
      </c>
      <c r="L86" s="60">
        <v>4.0000000000000042E-2</v>
      </c>
      <c r="M86" s="60">
        <v>0</v>
      </c>
      <c r="N86" s="60">
        <v>1.5771969893796591E-17</v>
      </c>
      <c r="O86" s="60">
        <v>4.8985871965894143E-18</v>
      </c>
      <c r="P86" s="60">
        <v>0.36</v>
      </c>
      <c r="Q86" s="60">
        <v>0.12</v>
      </c>
      <c r="R86" s="60">
        <v>2.0212861992297209E-17</v>
      </c>
      <c r="S86" s="60">
        <v>-2.4492935982947072E-17</v>
      </c>
      <c r="T86" s="60">
        <v>0.4</v>
      </c>
      <c r="U86" s="60">
        <v>0.12</v>
      </c>
      <c r="V86" s="60">
        <v>4.4408920985006263E-18</v>
      </c>
      <c r="W86" s="60">
        <v>-1.9594348786357651E-17</v>
      </c>
      <c r="X86" s="60">
        <v>0.36</v>
      </c>
      <c r="Y86" s="60">
        <v>0.12</v>
      </c>
      <c r="Z86" s="60">
        <v>2.0212861992297209E-17</v>
      </c>
      <c r="AA86" s="60">
        <v>-2.4492935982947072E-17</v>
      </c>
      <c r="AB86" s="60" t="s">
        <v>2697</v>
      </c>
      <c r="AC86" s="60" t="s">
        <v>1381</v>
      </c>
      <c r="AD86" s="60" t="s">
        <v>2697</v>
      </c>
      <c r="AE86" s="60" t="s">
        <v>1381</v>
      </c>
      <c r="AF86" s="60">
        <v>3.0203494501943111</v>
      </c>
      <c r="AG86" s="60">
        <v>7.6284914286787897</v>
      </c>
      <c r="AH86" s="60">
        <v>2.8692834654852083E-14</v>
      </c>
      <c r="AI86" s="60">
        <v>0</v>
      </c>
      <c r="AJ86" s="60">
        <v>0</v>
      </c>
      <c r="AK86" s="60">
        <v>0</v>
      </c>
    </row>
    <row r="87" spans="1:37" s="59" customFormat="1" x14ac:dyDescent="0.3">
      <c r="A87" s="61">
        <v>35</v>
      </c>
      <c r="B87" s="60"/>
      <c r="C87" s="60">
        <v>100</v>
      </c>
      <c r="D87" s="60">
        <v>0</v>
      </c>
      <c r="E87" s="60" t="b">
        <v>0</v>
      </c>
      <c r="F87" s="60">
        <v>7.999999999999995E-3</v>
      </c>
      <c r="G87" s="60">
        <v>1.5999999999999921E-3</v>
      </c>
      <c r="H87" s="60">
        <v>3.9999999999999897E-2</v>
      </c>
      <c r="I87" s="60">
        <v>0</v>
      </c>
      <c r="J87" s="60">
        <v>2.0212861992297209E-17</v>
      </c>
      <c r="K87" s="60">
        <v>4.8985871965893773E-18</v>
      </c>
      <c r="L87" s="60">
        <v>3.9999999999999897E-2</v>
      </c>
      <c r="M87" s="60">
        <v>8.0000000000000016E-2</v>
      </c>
      <c r="N87" s="60">
        <v>1.7763568394002511E-17</v>
      </c>
      <c r="O87" s="60">
        <v>3.6977854932234928E-32</v>
      </c>
      <c r="P87" s="60">
        <v>-0.16</v>
      </c>
      <c r="Q87" s="60">
        <v>-0.28000000000000003</v>
      </c>
      <c r="R87" s="60">
        <v>6.4324905987065461E-18</v>
      </c>
      <c r="S87" s="60">
        <v>-6.3681633555662398E-17</v>
      </c>
      <c r="T87" s="60">
        <v>-0.1999999999999999</v>
      </c>
      <c r="U87" s="60">
        <v>-0.28000000000000003</v>
      </c>
      <c r="V87" s="60">
        <v>2.6645352591003759E-17</v>
      </c>
      <c r="W87" s="60">
        <v>-6.8580220752251776E-17</v>
      </c>
      <c r="X87" s="60">
        <v>-0.16</v>
      </c>
      <c r="Y87" s="60">
        <v>-0.2</v>
      </c>
      <c r="Z87" s="60">
        <v>8.8817841970012525E-18</v>
      </c>
      <c r="AA87" s="60">
        <v>-6.8580220752251813E-17</v>
      </c>
      <c r="AB87" s="60" t="s">
        <v>2698</v>
      </c>
      <c r="AC87" s="60" t="s">
        <v>2406</v>
      </c>
      <c r="AD87" s="60" t="s">
        <v>2699</v>
      </c>
      <c r="AE87" s="60" t="s">
        <v>2406</v>
      </c>
      <c r="AF87" s="60">
        <v>6.3703914608403052</v>
      </c>
      <c r="AG87" s="60">
        <v>3.891410584822582</v>
      </c>
      <c r="AH87" s="60">
        <v>2.0838234533894761E-14</v>
      </c>
      <c r="AI87" s="60">
        <v>1.969214787951623E-14</v>
      </c>
      <c r="AJ87" s="60">
        <v>0</v>
      </c>
      <c r="AK87" s="60">
        <v>0</v>
      </c>
    </row>
    <row r="88" spans="1:37" s="59" customFormat="1" x14ac:dyDescent="0.3">
      <c r="A88" s="61">
        <v>36</v>
      </c>
      <c r="B88" s="60"/>
      <c r="C88" s="60">
        <v>100</v>
      </c>
      <c r="D88" s="60">
        <v>9.9730491638183594E-4</v>
      </c>
      <c r="E88" s="60" t="b">
        <v>1</v>
      </c>
      <c r="F88" s="60">
        <v>6.4000000000000029E-3</v>
      </c>
      <c r="G88" s="60">
        <v>6.4000000000000029E-3</v>
      </c>
      <c r="H88" s="60">
        <v>8.0000000000000016E-2</v>
      </c>
      <c r="I88" s="60">
        <v>0</v>
      </c>
      <c r="J88" s="60">
        <v>7.7715611723760965E-18</v>
      </c>
      <c r="K88" s="60">
        <v>9.7971743931788286E-18</v>
      </c>
      <c r="L88" s="60">
        <v>8.0000000000000016E-2</v>
      </c>
      <c r="M88" s="60">
        <v>0</v>
      </c>
      <c r="N88" s="60">
        <v>7.7715611723760965E-18</v>
      </c>
      <c r="O88" s="60">
        <v>9.7971743931788286E-18</v>
      </c>
      <c r="P88" s="60">
        <v>0.2</v>
      </c>
      <c r="Q88" s="60">
        <v>-0.2</v>
      </c>
      <c r="R88" s="60">
        <v>0</v>
      </c>
      <c r="S88" s="60">
        <v>-2.4492935982947072E-17</v>
      </c>
      <c r="T88" s="60">
        <v>0.28000000000000003</v>
      </c>
      <c r="U88" s="60">
        <v>-0.2</v>
      </c>
      <c r="V88" s="60">
        <v>7.7715611723760965E-18</v>
      </c>
      <c r="W88" s="60">
        <v>-1.469576158976824E-17</v>
      </c>
      <c r="X88" s="60">
        <v>0.2</v>
      </c>
      <c r="Y88" s="60">
        <v>-0.2</v>
      </c>
      <c r="Z88" s="60">
        <v>0</v>
      </c>
      <c r="AA88" s="60">
        <v>-2.4492935982947072E-17</v>
      </c>
      <c r="AB88" s="60" t="s">
        <v>2700</v>
      </c>
      <c r="AC88" s="60" t="s">
        <v>764</v>
      </c>
      <c r="AD88" s="60" t="s">
        <v>2700</v>
      </c>
      <c r="AE88" s="60" t="s">
        <v>764</v>
      </c>
      <c r="AF88" s="60">
        <v>7.0972702861153394</v>
      </c>
      <c r="AG88" s="60">
        <v>14.104523248924391</v>
      </c>
      <c r="AH88" s="60">
        <v>4.4090398935490472E-14</v>
      </c>
      <c r="AI88" s="60">
        <v>2.0766576824768851E-14</v>
      </c>
      <c r="AJ88" s="60">
        <v>0</v>
      </c>
      <c r="AK88" s="60">
        <v>0</v>
      </c>
    </row>
    <row r="89" spans="1:37" s="59" customFormat="1" x14ac:dyDescent="0.3">
      <c r="A89" s="61">
        <v>37</v>
      </c>
      <c r="B89" s="60"/>
      <c r="C89" s="60">
        <v>100</v>
      </c>
      <c r="D89" s="60">
        <v>0</v>
      </c>
      <c r="E89" s="60" t="b">
        <v>1</v>
      </c>
      <c r="F89" s="60">
        <v>1.6000000000000029E-3</v>
      </c>
      <c r="G89" s="60">
        <v>1.6000000000000029E-3</v>
      </c>
      <c r="H89" s="60">
        <v>4.0000000000000042E-2</v>
      </c>
      <c r="I89" s="60">
        <v>0</v>
      </c>
      <c r="J89" s="60">
        <v>2.9069886963834921E-18</v>
      </c>
      <c r="K89" s="60">
        <v>4.8985871965894143E-18</v>
      </c>
      <c r="L89" s="60">
        <v>4.0000000000000042E-2</v>
      </c>
      <c r="M89" s="60">
        <v>0</v>
      </c>
      <c r="N89" s="60">
        <v>2.9069886963834921E-18</v>
      </c>
      <c r="O89" s="60">
        <v>4.8985871965894143E-18</v>
      </c>
      <c r="P89" s="60">
        <v>0.24</v>
      </c>
      <c r="Q89" s="60">
        <v>-0.12</v>
      </c>
      <c r="R89" s="60">
        <v>7.3478807948841184E-18</v>
      </c>
      <c r="S89" s="60">
        <v>-2.4492935982947072E-17</v>
      </c>
      <c r="T89" s="60">
        <v>0.28000000000000003</v>
      </c>
      <c r="U89" s="60">
        <v>-0.12</v>
      </c>
      <c r="V89" s="60">
        <v>4.4408920985006263E-18</v>
      </c>
      <c r="W89" s="60">
        <v>-1.9594348786357651E-17</v>
      </c>
      <c r="X89" s="60">
        <v>0.24</v>
      </c>
      <c r="Y89" s="60">
        <v>-0.12</v>
      </c>
      <c r="Z89" s="60">
        <v>7.3478807948841184E-18</v>
      </c>
      <c r="AA89" s="60">
        <v>-2.4492935982947072E-17</v>
      </c>
      <c r="AB89" s="60" t="s">
        <v>2701</v>
      </c>
      <c r="AC89" s="60" t="s">
        <v>793</v>
      </c>
      <c r="AD89" s="60" t="s">
        <v>2701</v>
      </c>
      <c r="AE89" s="60" t="s">
        <v>793</v>
      </c>
      <c r="AF89" s="60">
        <v>3.4889310339985151</v>
      </c>
      <c r="AG89" s="60">
        <v>6.8203174379236478</v>
      </c>
      <c r="AH89" s="60">
        <v>3.5100865574251812E-14</v>
      </c>
      <c r="AI89" s="60">
        <v>2.1965016403383451E-14</v>
      </c>
      <c r="AJ89" s="60">
        <v>0</v>
      </c>
      <c r="AK89" s="60">
        <v>0</v>
      </c>
    </row>
    <row r="90" spans="1:37" s="59" customFormat="1" x14ac:dyDescent="0.3">
      <c r="A90" s="61">
        <v>38</v>
      </c>
      <c r="B90" s="60"/>
      <c r="C90" s="60">
        <v>100</v>
      </c>
      <c r="D90" s="60">
        <v>0</v>
      </c>
      <c r="E90" s="60" t="b">
        <v>1</v>
      </c>
      <c r="F90" s="60">
        <v>1.5999999999999979E-3</v>
      </c>
      <c r="G90" s="60">
        <v>1.5999999999999979E-3</v>
      </c>
      <c r="H90" s="60">
        <v>3.999999999999998E-2</v>
      </c>
      <c r="I90" s="60">
        <v>0</v>
      </c>
      <c r="J90" s="60">
        <v>1.9915985002059172E-18</v>
      </c>
      <c r="K90" s="60">
        <v>4.898587196589402E-18</v>
      </c>
      <c r="L90" s="60">
        <v>3.999999999999998E-2</v>
      </c>
      <c r="M90" s="60">
        <v>0</v>
      </c>
      <c r="N90" s="60">
        <v>1.9915985002059172E-18</v>
      </c>
      <c r="O90" s="60">
        <v>4.898587196589402E-18</v>
      </c>
      <c r="P90" s="60">
        <v>-0.2</v>
      </c>
      <c r="Q90" s="60">
        <v>-0.2</v>
      </c>
      <c r="R90" s="60">
        <v>3.3535538287799087E-17</v>
      </c>
      <c r="S90" s="60">
        <v>-7.347880794884119E-17</v>
      </c>
      <c r="T90" s="60">
        <v>-0.24</v>
      </c>
      <c r="U90" s="60">
        <v>-0.2</v>
      </c>
      <c r="V90" s="60">
        <v>3.552713678800501E-17</v>
      </c>
      <c r="W90" s="60">
        <v>-7.8377395145430592E-17</v>
      </c>
      <c r="X90" s="60">
        <v>-0.2</v>
      </c>
      <c r="Y90" s="60">
        <v>-0.2</v>
      </c>
      <c r="Z90" s="60">
        <v>3.3535538287799087E-17</v>
      </c>
      <c r="AA90" s="60">
        <v>-7.347880794884119E-17</v>
      </c>
      <c r="AB90" s="60" t="s">
        <v>2702</v>
      </c>
      <c r="AC90" s="60" t="s">
        <v>808</v>
      </c>
      <c r="AD90" s="60" t="s">
        <v>2702</v>
      </c>
      <c r="AE90" s="60" t="s">
        <v>808</v>
      </c>
      <c r="AF90" s="60">
        <v>6.587681117099085</v>
      </c>
      <c r="AG90" s="60">
        <v>3.679196399471393</v>
      </c>
      <c r="AH90" s="60">
        <v>4.4090398935490472E-14</v>
      </c>
      <c r="AI90" s="60">
        <v>2.0766576824768851E-14</v>
      </c>
      <c r="AJ90" s="60">
        <v>0</v>
      </c>
      <c r="AK90" s="60">
        <v>0</v>
      </c>
    </row>
    <row r="91" spans="1:37" s="59" customFormat="1" x14ac:dyDescent="0.3">
      <c r="A91" s="61">
        <v>39</v>
      </c>
      <c r="B91" s="60"/>
      <c r="C91" s="60">
        <v>100</v>
      </c>
      <c r="D91" s="60">
        <v>9.9778175354003906E-4</v>
      </c>
      <c r="E91" s="60" t="b">
        <v>1</v>
      </c>
      <c r="F91" s="60">
        <v>1.6000000000000009E-3</v>
      </c>
      <c r="G91" s="60">
        <v>1.6000000000000009E-3</v>
      </c>
      <c r="H91" s="60">
        <v>4.0000000000000008E-2</v>
      </c>
      <c r="I91" s="60">
        <v>0</v>
      </c>
      <c r="J91" s="60">
        <v>5.7799626721701767E-18</v>
      </c>
      <c r="K91" s="60">
        <v>4.8985871965894143E-18</v>
      </c>
      <c r="L91" s="60">
        <v>4.0000000000000008E-2</v>
      </c>
      <c r="M91" s="60">
        <v>0</v>
      </c>
      <c r="N91" s="60">
        <v>5.7799626721701767E-18</v>
      </c>
      <c r="O91" s="60">
        <v>4.8985871965894143E-18</v>
      </c>
      <c r="P91" s="60">
        <v>0.12</v>
      </c>
      <c r="Q91" s="60">
        <v>-0.36</v>
      </c>
      <c r="R91" s="60">
        <v>6.8901856967953326E-18</v>
      </c>
      <c r="S91" s="60">
        <v>-2.4492935982947072E-17</v>
      </c>
      <c r="T91" s="60">
        <v>0.16</v>
      </c>
      <c r="U91" s="60">
        <v>-0.36</v>
      </c>
      <c r="V91" s="60">
        <v>1.1102230246251569E-18</v>
      </c>
      <c r="W91" s="60">
        <v>-1.9594348786357651E-17</v>
      </c>
      <c r="X91" s="60">
        <v>0.12</v>
      </c>
      <c r="Y91" s="60">
        <v>-0.36</v>
      </c>
      <c r="Z91" s="60">
        <v>6.8901856967953326E-18</v>
      </c>
      <c r="AA91" s="60">
        <v>-2.4492935982947072E-17</v>
      </c>
      <c r="AB91" s="60" t="s">
        <v>2703</v>
      </c>
      <c r="AC91" s="60" t="s">
        <v>1381</v>
      </c>
      <c r="AD91" s="60" t="s">
        <v>2703</v>
      </c>
      <c r="AE91" s="60" t="s">
        <v>1381</v>
      </c>
      <c r="AF91" s="60">
        <v>4.1296040557211322</v>
      </c>
      <c r="AG91" s="60">
        <v>6.1669783651986734</v>
      </c>
      <c r="AH91" s="60">
        <v>1.975657099791715E-14</v>
      </c>
      <c r="AI91" s="60">
        <v>1.872342812829543E-14</v>
      </c>
      <c r="AJ91" s="60">
        <v>0</v>
      </c>
      <c r="AK91" s="60">
        <v>0</v>
      </c>
    </row>
    <row r="92" spans="1:37" s="59" customFormat="1" x14ac:dyDescent="0.3">
      <c r="A92" s="61">
        <v>40</v>
      </c>
      <c r="B92" s="60"/>
      <c r="C92" s="60">
        <v>100</v>
      </c>
      <c r="D92" s="60">
        <v>0</v>
      </c>
      <c r="E92" s="60" t="b">
        <v>1</v>
      </c>
      <c r="F92" s="60">
        <v>1.6000000000000009E-3</v>
      </c>
      <c r="G92" s="60">
        <v>1.6000000000000009E-3</v>
      </c>
      <c r="H92" s="60">
        <v>4.0000000000000008E-2</v>
      </c>
      <c r="I92" s="60">
        <v>0</v>
      </c>
      <c r="J92" s="60">
        <v>1.7763568394002511E-17</v>
      </c>
      <c r="K92" s="60">
        <v>4.8985871965894166E-18</v>
      </c>
      <c r="L92" s="60">
        <v>4.0000000000000008E-2</v>
      </c>
      <c r="M92" s="60">
        <v>0</v>
      </c>
      <c r="N92" s="60">
        <v>1.7763568394002511E-17</v>
      </c>
      <c r="O92" s="60">
        <v>4.8985871965894166E-18</v>
      </c>
      <c r="P92" s="60">
        <v>0.16</v>
      </c>
      <c r="Q92" s="60">
        <v>-0.28000000000000003</v>
      </c>
      <c r="R92" s="60">
        <v>2.2204460492503129E-17</v>
      </c>
      <c r="S92" s="60">
        <v>-2.4492935982947072E-17</v>
      </c>
      <c r="T92" s="60">
        <v>0.2</v>
      </c>
      <c r="U92" s="60">
        <v>-0.28000000000000003</v>
      </c>
      <c r="V92" s="60">
        <v>4.4408920985006263E-18</v>
      </c>
      <c r="W92" s="60">
        <v>-1.9594348786357651E-17</v>
      </c>
      <c r="X92" s="60">
        <v>0.16</v>
      </c>
      <c r="Y92" s="60">
        <v>-0.28000000000000003</v>
      </c>
      <c r="Z92" s="60">
        <v>2.2204460492503129E-17</v>
      </c>
      <c r="AA92" s="60">
        <v>-2.4492935982947072E-17</v>
      </c>
      <c r="AB92" s="60" t="s">
        <v>2704</v>
      </c>
      <c r="AC92" s="60" t="s">
        <v>1174</v>
      </c>
      <c r="AD92" s="60" t="s">
        <v>2704</v>
      </c>
      <c r="AE92" s="60" t="s">
        <v>1174</v>
      </c>
      <c r="AF92" s="60">
        <v>3.891410584822582</v>
      </c>
      <c r="AG92" s="60">
        <v>6.3703914608403176</v>
      </c>
      <c r="AH92" s="60">
        <v>2.0838234533894761E-14</v>
      </c>
      <c r="AI92" s="60">
        <v>1.969214787951623E-14</v>
      </c>
      <c r="AJ92" s="60">
        <v>0</v>
      </c>
      <c r="AK92" s="60">
        <v>0</v>
      </c>
    </row>
    <row r="93" spans="1:37" s="59" customFormat="1" x14ac:dyDescent="0.3">
      <c r="A93" s="61">
        <v>41</v>
      </c>
      <c r="B93" s="60"/>
      <c r="C93" s="60">
        <v>100</v>
      </c>
      <c r="D93" s="60">
        <v>9.9778175354003906E-4</v>
      </c>
      <c r="E93" s="60" t="b">
        <v>1</v>
      </c>
      <c r="F93" s="60">
        <v>6.3999999999999977E-3</v>
      </c>
      <c r="G93" s="60">
        <v>6.3999999999999977E-3</v>
      </c>
      <c r="H93" s="60">
        <v>7.9999999999999988E-2</v>
      </c>
      <c r="I93" s="60">
        <v>0</v>
      </c>
      <c r="J93" s="60">
        <v>3.7747582837255331E-17</v>
      </c>
      <c r="K93" s="60">
        <v>9.7971743931788286E-18</v>
      </c>
      <c r="L93" s="60">
        <v>7.9999999999999988E-2</v>
      </c>
      <c r="M93" s="60">
        <v>0</v>
      </c>
      <c r="N93" s="60">
        <v>3.7747582837255331E-17</v>
      </c>
      <c r="O93" s="60">
        <v>9.7971743931788286E-18</v>
      </c>
      <c r="P93" s="60">
        <v>-0.16</v>
      </c>
      <c r="Q93" s="60">
        <v>-0.28000000000000003</v>
      </c>
      <c r="R93" s="60">
        <v>0</v>
      </c>
      <c r="S93" s="60">
        <v>-6.3681633555662361E-17</v>
      </c>
      <c r="T93" s="60">
        <v>-0.24</v>
      </c>
      <c r="U93" s="60">
        <v>-0.28000000000000003</v>
      </c>
      <c r="V93" s="60">
        <v>3.7747582837255331E-17</v>
      </c>
      <c r="W93" s="60">
        <v>-7.347880794884119E-17</v>
      </c>
      <c r="X93" s="60">
        <v>-0.16</v>
      </c>
      <c r="Y93" s="60">
        <v>-0.28000000000000003</v>
      </c>
      <c r="Z93" s="60">
        <v>0</v>
      </c>
      <c r="AA93" s="60">
        <v>-6.3681633555662361E-17</v>
      </c>
      <c r="AB93" s="60" t="s">
        <v>2705</v>
      </c>
      <c r="AC93" s="60" t="s">
        <v>1209</v>
      </c>
      <c r="AD93" s="60" t="s">
        <v>2705</v>
      </c>
      <c r="AE93" s="60" t="s">
        <v>1209</v>
      </c>
      <c r="AF93" s="60">
        <v>13.607643052733581</v>
      </c>
      <c r="AG93" s="60">
        <v>7.4913037813561996</v>
      </c>
      <c r="AH93" s="60">
        <v>2.0838234533894761E-14</v>
      </c>
      <c r="AI93" s="60">
        <v>1.969214787951623E-14</v>
      </c>
      <c r="AJ93" s="60">
        <v>0</v>
      </c>
      <c r="AK93" s="60">
        <v>0</v>
      </c>
    </row>
    <row r="94" spans="1:37" s="59" customFormat="1" x14ac:dyDescent="0.3">
      <c r="A94" s="61">
        <v>42</v>
      </c>
      <c r="B94" s="60"/>
      <c r="C94" s="60">
        <v>100</v>
      </c>
      <c r="D94" s="60">
        <v>9.9730491638183594E-4</v>
      </c>
      <c r="E94" s="60" t="b">
        <v>1</v>
      </c>
      <c r="F94" s="60">
        <v>1.5999999999999979E-3</v>
      </c>
      <c r="G94" s="60">
        <v>1.5999999999999979E-3</v>
      </c>
      <c r="H94" s="60">
        <v>3.999999999999998E-2</v>
      </c>
      <c r="I94" s="60">
        <v>0</v>
      </c>
      <c r="J94" s="60">
        <v>2.2204460492503139E-18</v>
      </c>
      <c r="K94" s="60">
        <v>4.8985871965894143E-18</v>
      </c>
      <c r="L94" s="60">
        <v>3.999999999999998E-2</v>
      </c>
      <c r="M94" s="60">
        <v>0</v>
      </c>
      <c r="N94" s="60">
        <v>2.2204460492503139E-18</v>
      </c>
      <c r="O94" s="60">
        <v>4.8985871965894143E-18</v>
      </c>
      <c r="P94" s="60">
        <v>0.2</v>
      </c>
      <c r="Q94" s="60">
        <v>-0.2</v>
      </c>
      <c r="R94" s="60">
        <v>1.1102230246251571E-17</v>
      </c>
      <c r="S94" s="60">
        <v>-2.4492935982947072E-17</v>
      </c>
      <c r="T94" s="60">
        <v>0.24</v>
      </c>
      <c r="U94" s="60">
        <v>-0.2</v>
      </c>
      <c r="V94" s="60">
        <v>8.8817841970012525E-18</v>
      </c>
      <c r="W94" s="60">
        <v>-1.9594348786357651E-17</v>
      </c>
      <c r="X94" s="60">
        <v>0.2</v>
      </c>
      <c r="Y94" s="60">
        <v>-0.2</v>
      </c>
      <c r="Z94" s="60">
        <v>1.1102230246251571E-17</v>
      </c>
      <c r="AA94" s="60">
        <v>-2.4492935982947072E-17</v>
      </c>
      <c r="AB94" s="60" t="s">
        <v>2706</v>
      </c>
      <c r="AC94" s="60" t="s">
        <v>1167</v>
      </c>
      <c r="AD94" s="60" t="s">
        <v>2706</v>
      </c>
      <c r="AE94" s="60" t="s">
        <v>1167</v>
      </c>
      <c r="AF94" s="60">
        <v>3.679196399471393</v>
      </c>
      <c r="AG94" s="60">
        <v>6.587681117099085</v>
      </c>
      <c r="AH94" s="60">
        <v>4.4090398935490472E-14</v>
      </c>
      <c r="AI94" s="60">
        <v>2.0766576824768851E-14</v>
      </c>
      <c r="AJ94" s="60">
        <v>0</v>
      </c>
      <c r="AK94" s="60">
        <v>0</v>
      </c>
    </row>
    <row r="95" spans="1:37" s="59" customFormat="1" x14ac:dyDescent="0.3">
      <c r="A95" s="61">
        <v>43</v>
      </c>
      <c r="B95" s="60"/>
      <c r="C95" s="60">
        <v>100</v>
      </c>
      <c r="D95" s="60">
        <v>0</v>
      </c>
      <c r="E95" s="60" t="b">
        <v>1</v>
      </c>
      <c r="F95" s="60">
        <v>1.2800000000000009E-2</v>
      </c>
      <c r="G95" s="60">
        <v>1.2800000000000009E-2</v>
      </c>
      <c r="H95" s="60">
        <v>8.0000000000000016E-2</v>
      </c>
      <c r="I95" s="60">
        <v>8.0000000000000016E-2</v>
      </c>
      <c r="J95" s="60">
        <v>1.5543122344752199E-17</v>
      </c>
      <c r="K95" s="60">
        <v>4.8985871965894081E-18</v>
      </c>
      <c r="L95" s="60">
        <v>8.0000000000000016E-2</v>
      </c>
      <c r="M95" s="60">
        <v>8.0000000000000016E-2</v>
      </c>
      <c r="N95" s="60">
        <v>1.5543122344752199E-17</v>
      </c>
      <c r="O95" s="60">
        <v>4.8985871965894081E-18</v>
      </c>
      <c r="P95" s="60">
        <v>-0.12</v>
      </c>
      <c r="Q95" s="60">
        <v>-0.36</v>
      </c>
      <c r="R95" s="60">
        <v>2.2204460492503129E-17</v>
      </c>
      <c r="S95" s="60">
        <v>-5.3884459162483539E-17</v>
      </c>
      <c r="T95" s="60">
        <v>-0.2</v>
      </c>
      <c r="U95" s="60">
        <v>-0.44</v>
      </c>
      <c r="V95" s="60">
        <v>3.7747582837255331E-17</v>
      </c>
      <c r="W95" s="60">
        <v>-5.8783046359072947E-17</v>
      </c>
      <c r="X95" s="60">
        <v>-0.12</v>
      </c>
      <c r="Y95" s="60">
        <v>-0.36</v>
      </c>
      <c r="Z95" s="60">
        <v>2.2204460492503129E-17</v>
      </c>
      <c r="AA95" s="60">
        <v>-5.3884459162483539E-17</v>
      </c>
      <c r="AB95" s="60" t="s">
        <v>2707</v>
      </c>
      <c r="AC95" s="60" t="s">
        <v>791</v>
      </c>
      <c r="AD95" s="60" t="s">
        <v>2707</v>
      </c>
      <c r="AE95" s="60" t="s">
        <v>791</v>
      </c>
      <c r="AF95" s="60">
        <v>16.847872690997391</v>
      </c>
      <c r="AG95" s="60">
        <v>6.1365935034366217</v>
      </c>
      <c r="AH95" s="60">
        <v>4.9346193697145662</v>
      </c>
      <c r="AI95" s="60">
        <v>4.6886692685627658</v>
      </c>
      <c r="AJ95" s="60">
        <v>0</v>
      </c>
      <c r="AK95" s="60">
        <v>0</v>
      </c>
    </row>
    <row r="96" spans="1:37" s="59" customFormat="1" x14ac:dyDescent="0.3">
      <c r="A96" s="61">
        <v>44</v>
      </c>
      <c r="B96" s="60"/>
      <c r="C96" s="60">
        <v>100</v>
      </c>
      <c r="D96" s="60">
        <v>0</v>
      </c>
      <c r="E96" s="60" t="b">
        <v>0</v>
      </c>
      <c r="F96" s="60">
        <v>8.0000000000000019E-3</v>
      </c>
      <c r="G96" s="60">
        <v>6.3999999999999977E-3</v>
      </c>
      <c r="H96" s="60">
        <v>7.9999999999999988E-2</v>
      </c>
      <c r="I96" s="60">
        <v>0</v>
      </c>
      <c r="J96" s="60">
        <v>7.3478807948841215E-18</v>
      </c>
      <c r="K96" s="60">
        <v>9.7971743931788163E-18</v>
      </c>
      <c r="L96" s="60">
        <v>3.999999999999998E-2</v>
      </c>
      <c r="M96" s="60">
        <v>8.0000000000000016E-2</v>
      </c>
      <c r="N96" s="60">
        <v>2.4492935982947072E-18</v>
      </c>
      <c r="O96" s="60">
        <v>1.2325951644078309E-32</v>
      </c>
      <c r="P96" s="60">
        <v>-0.16</v>
      </c>
      <c r="Q96" s="60">
        <v>-0.28000000000000003</v>
      </c>
      <c r="R96" s="60">
        <v>3.951033378841685E-17</v>
      </c>
      <c r="S96" s="60">
        <v>-6.3681633555662374E-17</v>
      </c>
      <c r="T96" s="60">
        <v>-0.24</v>
      </c>
      <c r="U96" s="60">
        <v>-0.28000000000000003</v>
      </c>
      <c r="V96" s="60">
        <v>4.6858214583300971E-17</v>
      </c>
      <c r="W96" s="60">
        <v>-7.347880794884119E-17</v>
      </c>
      <c r="X96" s="60">
        <v>-0.2</v>
      </c>
      <c r="Y96" s="60">
        <v>-0.2</v>
      </c>
      <c r="Z96" s="60">
        <v>4.4408920985006258E-17</v>
      </c>
      <c r="AA96" s="60">
        <v>-7.3478807948841202E-17</v>
      </c>
      <c r="AB96" s="60" t="s">
        <v>2708</v>
      </c>
      <c r="AC96" s="60" t="s">
        <v>768</v>
      </c>
      <c r="AD96" s="60" t="s">
        <v>2709</v>
      </c>
      <c r="AE96" s="60" t="s">
        <v>768</v>
      </c>
      <c r="AF96" s="60">
        <v>13.607643052733581</v>
      </c>
      <c r="AG96" s="60">
        <v>7.4913037813561996</v>
      </c>
      <c r="AH96" s="60">
        <v>2.0838234533894761E-14</v>
      </c>
      <c r="AI96" s="60">
        <v>1.969214787951623E-14</v>
      </c>
      <c r="AJ96" s="60">
        <v>0</v>
      </c>
      <c r="AK96" s="60">
        <v>0</v>
      </c>
    </row>
    <row r="97" spans="1:37" s="59" customFormat="1" x14ac:dyDescent="0.3">
      <c r="A97" s="61">
        <v>45</v>
      </c>
      <c r="B97" s="60"/>
      <c r="C97" s="60">
        <v>100</v>
      </c>
      <c r="D97" s="60">
        <v>9.975433349609375E-4</v>
      </c>
      <c r="E97" s="60" t="b">
        <v>1</v>
      </c>
      <c r="F97" s="60">
        <v>1.6000000000000009E-3</v>
      </c>
      <c r="G97" s="60">
        <v>1.6000000000000009E-3</v>
      </c>
      <c r="H97" s="60">
        <v>4.0000000000000008E-2</v>
      </c>
      <c r="I97" s="60">
        <v>0</v>
      </c>
      <c r="J97" s="60">
        <v>8.8817841970012448E-18</v>
      </c>
      <c r="K97" s="60">
        <v>4.8985871965893897E-18</v>
      </c>
      <c r="L97" s="60">
        <v>4.0000000000000008E-2</v>
      </c>
      <c r="M97" s="60">
        <v>0</v>
      </c>
      <c r="N97" s="60">
        <v>8.8817841970012448E-18</v>
      </c>
      <c r="O97" s="60">
        <v>4.8985871965893897E-18</v>
      </c>
      <c r="P97" s="60">
        <v>-0.16</v>
      </c>
      <c r="Q97" s="60">
        <v>-0.28000000000000003</v>
      </c>
      <c r="R97" s="60">
        <v>2.6645352591003759E-17</v>
      </c>
      <c r="S97" s="60">
        <v>-6.3681633555662386E-17</v>
      </c>
      <c r="T97" s="60">
        <v>-0.2</v>
      </c>
      <c r="U97" s="60">
        <v>-0.28000000000000003</v>
      </c>
      <c r="V97" s="60">
        <v>1.7763568394002511E-17</v>
      </c>
      <c r="W97" s="60">
        <v>-6.8580220752251776E-17</v>
      </c>
      <c r="X97" s="60">
        <v>-0.16</v>
      </c>
      <c r="Y97" s="60">
        <v>-0.28000000000000003</v>
      </c>
      <c r="Z97" s="60">
        <v>2.6645352591003759E-17</v>
      </c>
      <c r="AA97" s="60">
        <v>-6.3681633555662386E-17</v>
      </c>
      <c r="AB97" s="60" t="s">
        <v>2710</v>
      </c>
      <c r="AC97" s="60" t="s">
        <v>1296</v>
      </c>
      <c r="AD97" s="60" t="s">
        <v>2710</v>
      </c>
      <c r="AE97" s="60" t="s">
        <v>1296</v>
      </c>
      <c r="AF97" s="60">
        <v>6.3703914608403176</v>
      </c>
      <c r="AG97" s="60">
        <v>3.891410584822582</v>
      </c>
      <c r="AH97" s="60">
        <v>2.0838234533894761E-14</v>
      </c>
      <c r="AI97" s="60">
        <v>1.969214787951623E-14</v>
      </c>
      <c r="AJ97" s="60">
        <v>0</v>
      </c>
      <c r="AK97" s="60">
        <v>0</v>
      </c>
    </row>
    <row r="98" spans="1:37" s="59" customFormat="1" x14ac:dyDescent="0.3">
      <c r="A98" s="61">
        <v>46</v>
      </c>
      <c r="B98" s="60"/>
      <c r="C98" s="60">
        <v>100</v>
      </c>
      <c r="D98" s="60">
        <v>9.9778175354003906E-4</v>
      </c>
      <c r="E98" s="60" t="b">
        <v>1</v>
      </c>
      <c r="F98" s="60">
        <v>1.6000000000000029E-3</v>
      </c>
      <c r="G98" s="60">
        <v>1.6000000000000029E-3</v>
      </c>
      <c r="H98" s="60">
        <v>4.0000000000000042E-2</v>
      </c>
      <c r="I98" s="60">
        <v>0</v>
      </c>
      <c r="J98" s="60">
        <v>3.3306690738754689E-17</v>
      </c>
      <c r="K98" s="60">
        <v>4.898587196589439E-18</v>
      </c>
      <c r="L98" s="60">
        <v>4.0000000000000042E-2</v>
      </c>
      <c r="M98" s="60">
        <v>0</v>
      </c>
      <c r="N98" s="60">
        <v>3.3306690738754689E-17</v>
      </c>
      <c r="O98" s="60">
        <v>4.898587196589439E-18</v>
      </c>
      <c r="P98" s="60">
        <v>-0.24</v>
      </c>
      <c r="Q98" s="60">
        <v>-0.12</v>
      </c>
      <c r="R98" s="60">
        <v>2.2204460492503129E-17</v>
      </c>
      <c r="S98" s="60">
        <v>-8.3275982342019994E-17</v>
      </c>
      <c r="T98" s="60">
        <v>-0.28000000000000003</v>
      </c>
      <c r="U98" s="60">
        <v>-0.12</v>
      </c>
      <c r="V98" s="60">
        <v>5.5511151231257827E-17</v>
      </c>
      <c r="W98" s="60">
        <v>-8.8174569538609433E-17</v>
      </c>
      <c r="X98" s="60">
        <v>-0.24</v>
      </c>
      <c r="Y98" s="60">
        <v>-0.12</v>
      </c>
      <c r="Z98" s="60">
        <v>2.2204460492503129E-17</v>
      </c>
      <c r="AA98" s="60">
        <v>-8.3275982342019994E-17</v>
      </c>
      <c r="AB98" s="60" t="s">
        <v>2711</v>
      </c>
      <c r="AC98" s="60" t="s">
        <v>1116</v>
      </c>
      <c r="AD98" s="60" t="s">
        <v>2711</v>
      </c>
      <c r="AE98" s="60" t="s">
        <v>1116</v>
      </c>
      <c r="AF98" s="60">
        <v>6.8203174379236478</v>
      </c>
      <c r="AG98" s="60">
        <v>3.4889310339985151</v>
      </c>
      <c r="AH98" s="60">
        <v>3.5100865574251812E-14</v>
      </c>
      <c r="AI98" s="60">
        <v>2.1965016403383451E-14</v>
      </c>
      <c r="AJ98" s="60">
        <v>0</v>
      </c>
      <c r="AK98" s="60">
        <v>0</v>
      </c>
    </row>
    <row r="99" spans="1:37" s="59" customFormat="1" x14ac:dyDescent="0.3">
      <c r="A99" s="61">
        <v>47</v>
      </c>
      <c r="B99" s="60"/>
      <c r="C99" s="60">
        <v>100</v>
      </c>
      <c r="D99" s="60">
        <v>0</v>
      </c>
      <c r="E99" s="60" t="b">
        <v>1</v>
      </c>
      <c r="F99" s="60">
        <v>1.5999999999999979E-3</v>
      </c>
      <c r="G99" s="60">
        <v>1.5999999999999979E-3</v>
      </c>
      <c r="H99" s="60">
        <v>3.999999999999998E-2</v>
      </c>
      <c r="I99" s="60">
        <v>0</v>
      </c>
      <c r="J99" s="60">
        <v>1.198360572183233E-17</v>
      </c>
      <c r="K99" s="60">
        <v>4.8985871965894143E-18</v>
      </c>
      <c r="L99" s="60">
        <v>3.999999999999998E-2</v>
      </c>
      <c r="M99" s="60">
        <v>0</v>
      </c>
      <c r="N99" s="60">
        <v>1.198360572183233E-17</v>
      </c>
      <c r="O99" s="60">
        <v>4.8985871965894143E-18</v>
      </c>
      <c r="P99" s="60">
        <v>0.2</v>
      </c>
      <c r="Q99" s="60">
        <v>-0.2</v>
      </c>
      <c r="R99" s="60">
        <v>2.449293598294706E-18</v>
      </c>
      <c r="S99" s="60">
        <v>-2.4492935982947072E-17</v>
      </c>
      <c r="T99" s="60">
        <v>0.24</v>
      </c>
      <c r="U99" s="60">
        <v>-0.2</v>
      </c>
      <c r="V99" s="60">
        <v>1.4432899320127039E-17</v>
      </c>
      <c r="W99" s="60">
        <v>-1.9594348786357651E-17</v>
      </c>
      <c r="X99" s="60">
        <v>0.2</v>
      </c>
      <c r="Y99" s="60">
        <v>-0.2</v>
      </c>
      <c r="Z99" s="60">
        <v>2.449293598294706E-18</v>
      </c>
      <c r="AA99" s="60">
        <v>-2.4492935982947072E-17</v>
      </c>
      <c r="AB99" s="60" t="s">
        <v>2712</v>
      </c>
      <c r="AC99" s="60" t="s">
        <v>1381</v>
      </c>
      <c r="AD99" s="60" t="s">
        <v>2712</v>
      </c>
      <c r="AE99" s="60" t="s">
        <v>1381</v>
      </c>
      <c r="AF99" s="60">
        <v>3.679196399471393</v>
      </c>
      <c r="AG99" s="60">
        <v>6.587681117099085</v>
      </c>
      <c r="AH99" s="60">
        <v>4.4090398935490472E-14</v>
      </c>
      <c r="AI99" s="60">
        <v>2.0766576824768851E-14</v>
      </c>
      <c r="AJ99" s="60">
        <v>0</v>
      </c>
      <c r="AK99" s="60">
        <v>0</v>
      </c>
    </row>
    <row r="100" spans="1:37" s="59" customFormat="1" x14ac:dyDescent="0.3">
      <c r="A100" s="61">
        <v>48</v>
      </c>
      <c r="B100" s="60"/>
      <c r="C100" s="60">
        <v>100</v>
      </c>
      <c r="D100" s="60">
        <v>0</v>
      </c>
      <c r="E100" s="60" t="b">
        <v>1</v>
      </c>
      <c r="F100" s="60">
        <v>1.5999999999999979E-3</v>
      </c>
      <c r="G100" s="60">
        <v>1.5999999999999979E-3</v>
      </c>
      <c r="H100" s="60">
        <v>3.999999999999998E-2</v>
      </c>
      <c r="I100" s="60">
        <v>0</v>
      </c>
      <c r="J100" s="60">
        <v>6.4324905987065461E-18</v>
      </c>
      <c r="K100" s="60">
        <v>4.8985871965894166E-18</v>
      </c>
      <c r="L100" s="60">
        <v>3.999999999999998E-2</v>
      </c>
      <c r="M100" s="60">
        <v>0</v>
      </c>
      <c r="N100" s="60">
        <v>6.4324905987065461E-18</v>
      </c>
      <c r="O100" s="60">
        <v>4.8985871965894166E-18</v>
      </c>
      <c r="P100" s="60">
        <v>0.2</v>
      </c>
      <c r="Q100" s="60">
        <v>-0.2</v>
      </c>
      <c r="R100" s="60">
        <v>2.449293598294706E-18</v>
      </c>
      <c r="S100" s="60">
        <v>-2.4492935982947072E-17</v>
      </c>
      <c r="T100" s="60">
        <v>0.24</v>
      </c>
      <c r="U100" s="60">
        <v>-0.2</v>
      </c>
      <c r="V100" s="60">
        <v>8.8817841970012525E-18</v>
      </c>
      <c r="W100" s="60">
        <v>-1.9594348786357651E-17</v>
      </c>
      <c r="X100" s="60">
        <v>0.2</v>
      </c>
      <c r="Y100" s="60">
        <v>-0.2</v>
      </c>
      <c r="Z100" s="60">
        <v>2.449293598294706E-18</v>
      </c>
      <c r="AA100" s="60">
        <v>-2.4492935982947072E-17</v>
      </c>
      <c r="AB100" s="60" t="s">
        <v>2713</v>
      </c>
      <c r="AC100" s="60" t="s">
        <v>1381</v>
      </c>
      <c r="AD100" s="60" t="s">
        <v>2713</v>
      </c>
      <c r="AE100" s="60" t="s">
        <v>1381</v>
      </c>
      <c r="AF100" s="60">
        <v>3.679196399471393</v>
      </c>
      <c r="AG100" s="60">
        <v>6.587681117099085</v>
      </c>
      <c r="AH100" s="60">
        <v>4.4090398935490472E-14</v>
      </c>
      <c r="AI100" s="60">
        <v>2.0766576824768851E-14</v>
      </c>
      <c r="AJ100" s="60">
        <v>0</v>
      </c>
      <c r="AK100" s="60">
        <v>0</v>
      </c>
    </row>
    <row r="101" spans="1:37" s="59" customFormat="1" x14ac:dyDescent="0.3">
      <c r="A101" s="61">
        <v>49</v>
      </c>
      <c r="B101" s="60"/>
      <c r="C101" s="60">
        <v>100</v>
      </c>
      <c r="D101" s="60">
        <v>9.9611282348632813E-4</v>
      </c>
      <c r="E101" s="60" t="b">
        <v>1</v>
      </c>
      <c r="F101" s="60">
        <v>1.5999999999999979E-3</v>
      </c>
      <c r="G101" s="60">
        <v>1.5999999999999979E-3</v>
      </c>
      <c r="H101" s="60">
        <v>3.999999999999998E-2</v>
      </c>
      <c r="I101" s="60">
        <v>0</v>
      </c>
      <c r="J101" s="60">
        <v>4.4408920985006258E-17</v>
      </c>
      <c r="K101" s="60">
        <v>4.8985871965894266E-18</v>
      </c>
      <c r="L101" s="60">
        <v>3.999999999999998E-2</v>
      </c>
      <c r="M101" s="60">
        <v>0</v>
      </c>
      <c r="N101" s="60">
        <v>4.4408920985006258E-17</v>
      </c>
      <c r="O101" s="60">
        <v>4.8985871965894266E-18</v>
      </c>
      <c r="P101" s="60">
        <v>-0.28000000000000003</v>
      </c>
      <c r="Q101" s="60">
        <v>-0.04</v>
      </c>
      <c r="R101" s="60">
        <v>7.105427357601002E-17</v>
      </c>
      <c r="S101" s="60">
        <v>-9.3073156735198823E-17</v>
      </c>
      <c r="T101" s="60">
        <v>-0.32</v>
      </c>
      <c r="U101" s="60">
        <v>-0.04</v>
      </c>
      <c r="V101" s="60">
        <v>2.6645352591003759E-17</v>
      </c>
      <c r="W101" s="60">
        <v>-9.7971743931788249E-17</v>
      </c>
      <c r="X101" s="60">
        <v>-0.28000000000000003</v>
      </c>
      <c r="Y101" s="60">
        <v>-0.04</v>
      </c>
      <c r="Z101" s="60">
        <v>7.105427357601002E-17</v>
      </c>
      <c r="AA101" s="60">
        <v>-9.3073156735198823E-17</v>
      </c>
      <c r="AB101" s="60" t="s">
        <v>2714</v>
      </c>
      <c r="AC101" s="60" t="s">
        <v>798</v>
      </c>
      <c r="AD101" s="60" t="s">
        <v>2714</v>
      </c>
      <c r="AE101" s="60" t="s">
        <v>798</v>
      </c>
      <c r="AF101" s="60">
        <v>7.0699857890490589</v>
      </c>
      <c r="AG101" s="60">
        <v>3.317376751098668</v>
      </c>
      <c r="AH101" s="60">
        <v>1.246676727231597E-14</v>
      </c>
      <c r="AI101" s="60">
        <v>1.165512575009703E-14</v>
      </c>
      <c r="AJ101" s="60">
        <v>0</v>
      </c>
      <c r="AK101" s="60">
        <v>0</v>
      </c>
    </row>
    <row r="102" spans="1:37" s="59" customFormat="1" x14ac:dyDescent="0.3">
      <c r="A102" s="61">
        <v>0</v>
      </c>
      <c r="B102" s="60">
        <v>8.7559700012207031E-4</v>
      </c>
      <c r="C102" s="60">
        <v>100</v>
      </c>
      <c r="D102" s="60">
        <v>9.9706649780273438E-4</v>
      </c>
      <c r="E102" s="60" t="b">
        <v>0</v>
      </c>
      <c r="F102" s="60">
        <v>2E-3</v>
      </c>
      <c r="G102" s="60">
        <v>1.9999999999999992E-3</v>
      </c>
      <c r="H102" s="60">
        <v>1.999999999999999E-2</v>
      </c>
      <c r="I102" s="60">
        <v>3.9999999999999987E-2</v>
      </c>
      <c r="J102" s="60">
        <v>0.06</v>
      </c>
      <c r="K102" s="60">
        <v>7.3478807948841276E-18</v>
      </c>
      <c r="L102" s="60">
        <v>2.0000000000000011E-2</v>
      </c>
      <c r="M102" s="60">
        <v>0.04</v>
      </c>
      <c r="N102" s="60">
        <v>0.06</v>
      </c>
      <c r="O102" s="60">
        <v>7.3478807948841276E-18</v>
      </c>
      <c r="P102" s="60">
        <v>-0.04</v>
      </c>
      <c r="Q102" s="60">
        <v>0.12</v>
      </c>
      <c r="R102" s="60">
        <v>3.552713678800501E-17</v>
      </c>
      <c r="S102" s="60">
        <v>-7.3478807948841202E-17</v>
      </c>
      <c r="T102" s="60">
        <v>-5.9999999999999991E-2</v>
      </c>
      <c r="U102" s="60">
        <v>0.08</v>
      </c>
      <c r="V102" s="60">
        <v>6.0000000000000032E-2</v>
      </c>
      <c r="W102" s="60">
        <v>-6.6130927153957075E-17</v>
      </c>
      <c r="X102" s="60">
        <v>-0.08</v>
      </c>
      <c r="Y102" s="60">
        <v>0.04</v>
      </c>
      <c r="Z102" s="60">
        <v>3.552713678800501E-17</v>
      </c>
      <c r="AA102" s="60">
        <v>-7.3478807948841202E-17</v>
      </c>
      <c r="AB102" s="60" t="s">
        <v>3219</v>
      </c>
      <c r="AC102" s="60" t="s">
        <v>784</v>
      </c>
      <c r="AD102" s="60" t="s">
        <v>3220</v>
      </c>
      <c r="AE102" s="60" t="s">
        <v>784</v>
      </c>
      <c r="AF102" s="60">
        <v>3.4683894328486482</v>
      </c>
      <c r="AG102" s="60">
        <v>1.0624216691327271</v>
      </c>
      <c r="AH102" s="60">
        <v>3.6324043073451779</v>
      </c>
      <c r="AI102" s="60">
        <v>3.3719959216251789</v>
      </c>
      <c r="AJ102" s="60">
        <v>100</v>
      </c>
      <c r="AK102" s="60">
        <v>99.999999999999872</v>
      </c>
    </row>
    <row r="103" spans="1:37" s="59" customFormat="1" x14ac:dyDescent="0.3">
      <c r="A103" s="61">
        <v>1</v>
      </c>
      <c r="B103" s="60"/>
      <c r="C103" s="60">
        <v>100</v>
      </c>
      <c r="D103" s="60">
        <v>9.975433349609375E-4</v>
      </c>
      <c r="E103" s="60" t="b">
        <v>1</v>
      </c>
      <c r="F103" s="60">
        <v>4.8148248609680896E-35</v>
      </c>
      <c r="G103" s="60">
        <v>4.8148248609680896E-35</v>
      </c>
      <c r="H103" s="60">
        <v>6.9388939039072284E-18</v>
      </c>
      <c r="I103" s="60">
        <v>0</v>
      </c>
      <c r="J103" s="60">
        <v>4.0000000000000008E-2</v>
      </c>
      <c r="K103" s="60">
        <v>4.898587196589402E-18</v>
      </c>
      <c r="L103" s="60">
        <v>6.9388939039072284E-18</v>
      </c>
      <c r="M103" s="60">
        <v>0</v>
      </c>
      <c r="N103" s="60">
        <v>4.0000000000000008E-2</v>
      </c>
      <c r="O103" s="60">
        <v>4.898587196589402E-18</v>
      </c>
      <c r="P103" s="60">
        <v>-3.999999999999998E-2</v>
      </c>
      <c r="Q103" s="60">
        <v>-0.04</v>
      </c>
      <c r="R103" s="60">
        <v>4.4408920985006258E-17</v>
      </c>
      <c r="S103" s="60">
        <v>-6.3681633555662374E-17</v>
      </c>
      <c r="T103" s="60">
        <v>-3.9999999999999973E-2</v>
      </c>
      <c r="U103" s="60">
        <v>-0.04</v>
      </c>
      <c r="V103" s="60">
        <v>-3.9999999999999973E-2</v>
      </c>
      <c r="W103" s="60">
        <v>-6.8580220752251776E-17</v>
      </c>
      <c r="X103" s="60">
        <v>-3.999999999999998E-2</v>
      </c>
      <c r="Y103" s="60">
        <v>-0.04</v>
      </c>
      <c r="Z103" s="60">
        <v>4.4408920985006258E-17</v>
      </c>
      <c r="AA103" s="60">
        <v>-6.3681633555662374E-17</v>
      </c>
      <c r="AB103" s="60" t="s">
        <v>3221</v>
      </c>
      <c r="AC103" s="60" t="s">
        <v>819</v>
      </c>
      <c r="AD103" s="60" t="s">
        <v>3221</v>
      </c>
      <c r="AE103" s="60" t="s">
        <v>819</v>
      </c>
      <c r="AF103" s="60">
        <v>6.9442838534666431E-14</v>
      </c>
      <c r="AG103" s="60">
        <v>1.5860494925660989E-14</v>
      </c>
      <c r="AH103" s="60">
        <v>1.246676727231597E-14</v>
      </c>
      <c r="AI103" s="60">
        <v>1.165512575009703E-14</v>
      </c>
      <c r="AJ103" s="60">
        <v>100</v>
      </c>
      <c r="AK103" s="60">
        <v>100.0000000000002</v>
      </c>
    </row>
    <row r="104" spans="1:37" s="59" customFormat="1" x14ac:dyDescent="0.3">
      <c r="A104" s="61">
        <v>2</v>
      </c>
      <c r="B104" s="60"/>
      <c r="C104" s="60">
        <v>100</v>
      </c>
      <c r="D104" s="60">
        <v>9.975433349609375E-4</v>
      </c>
      <c r="E104" s="60" t="b">
        <v>0</v>
      </c>
      <c r="F104" s="60">
        <v>2.7199999999999998E-2</v>
      </c>
      <c r="G104" s="60">
        <v>4.8148248609680896E-35</v>
      </c>
      <c r="H104" s="60">
        <v>0</v>
      </c>
      <c r="I104" s="60">
        <v>6.9388939039072284E-18</v>
      </c>
      <c r="J104" s="60">
        <v>0.08</v>
      </c>
      <c r="K104" s="60">
        <v>9.7971743931788409E-18</v>
      </c>
      <c r="L104" s="60">
        <v>0.04</v>
      </c>
      <c r="M104" s="60">
        <v>0.16</v>
      </c>
      <c r="N104" s="60">
        <v>0.08</v>
      </c>
      <c r="O104" s="60">
        <v>4.898587196589402E-18</v>
      </c>
      <c r="P104" s="60">
        <v>-3.999999999999998E-2</v>
      </c>
      <c r="Q104" s="60">
        <v>4.0000000000000008E-2</v>
      </c>
      <c r="R104" s="60">
        <v>4.2875017582889131E-17</v>
      </c>
      <c r="S104" s="60">
        <v>-6.8580220752251788E-17</v>
      </c>
      <c r="T104" s="60">
        <v>-3.999999999999998E-2</v>
      </c>
      <c r="U104" s="60">
        <v>0.04</v>
      </c>
      <c r="V104" s="60">
        <v>8.0000000000000043E-2</v>
      </c>
      <c r="W104" s="60">
        <v>-5.8783046359072947E-17</v>
      </c>
      <c r="X104" s="60">
        <v>2.266215559059191E-17</v>
      </c>
      <c r="Y104" s="60">
        <v>-0.12</v>
      </c>
      <c r="Z104" s="60">
        <v>3.552713678800501E-17</v>
      </c>
      <c r="AA104" s="60">
        <v>-5.3884459162483551E-17</v>
      </c>
      <c r="AB104" s="60" t="s">
        <v>3222</v>
      </c>
      <c r="AC104" s="60" t="s">
        <v>814</v>
      </c>
      <c r="AD104" s="60" t="s">
        <v>3223</v>
      </c>
      <c r="AE104" s="60" t="s">
        <v>814</v>
      </c>
      <c r="AF104" s="60">
        <v>0</v>
      </c>
      <c r="AG104" s="60">
        <v>0</v>
      </c>
      <c r="AH104" s="60">
        <v>0</v>
      </c>
      <c r="AI104" s="60">
        <v>1.241550647303777E-14</v>
      </c>
      <c r="AJ104" s="60">
        <v>99.999999999999986</v>
      </c>
      <c r="AK104" s="60">
        <v>99.999999999999915</v>
      </c>
    </row>
    <row r="105" spans="1:37" s="59" customFormat="1" x14ac:dyDescent="0.3">
      <c r="A105" s="61">
        <v>3</v>
      </c>
      <c r="B105" s="60"/>
      <c r="C105" s="60">
        <v>100</v>
      </c>
      <c r="D105" s="60">
        <v>9.9682807922363281E-4</v>
      </c>
      <c r="E105" s="60" t="b">
        <v>0</v>
      </c>
      <c r="F105" s="60">
        <v>2.0000000000000039E-3</v>
      </c>
      <c r="G105" s="60">
        <v>1.9999999999999979E-3</v>
      </c>
      <c r="H105" s="60">
        <v>1.999999999999999E-2</v>
      </c>
      <c r="I105" s="60">
        <v>3.999999999999998E-2</v>
      </c>
      <c r="J105" s="60">
        <v>6.0000000000000053E-2</v>
      </c>
      <c r="K105" s="60">
        <v>7.3478807948840906E-18</v>
      </c>
      <c r="L105" s="60">
        <v>2.0000000000000011E-2</v>
      </c>
      <c r="M105" s="60">
        <v>4.0000000000000042E-2</v>
      </c>
      <c r="N105" s="60">
        <v>6.0000000000000053E-2</v>
      </c>
      <c r="O105" s="60">
        <v>7.3478807948840906E-18</v>
      </c>
      <c r="P105" s="60">
        <v>-0.04</v>
      </c>
      <c r="Q105" s="60">
        <v>0.44</v>
      </c>
      <c r="R105" s="60">
        <v>0</v>
      </c>
      <c r="S105" s="60">
        <v>-9.3073156735198823E-17</v>
      </c>
      <c r="T105" s="60">
        <v>-5.9999999999999991E-2</v>
      </c>
      <c r="U105" s="60">
        <v>0.4</v>
      </c>
      <c r="V105" s="60">
        <v>6.0000000000000053E-2</v>
      </c>
      <c r="W105" s="60">
        <v>-8.5725275940314732E-17</v>
      </c>
      <c r="X105" s="60">
        <v>-0.08</v>
      </c>
      <c r="Y105" s="60">
        <v>0.36</v>
      </c>
      <c r="Z105" s="60">
        <v>0</v>
      </c>
      <c r="AA105" s="60">
        <v>-9.3073156735198823E-17</v>
      </c>
      <c r="AB105" s="60" t="s">
        <v>3224</v>
      </c>
      <c r="AC105" s="60" t="s">
        <v>807</v>
      </c>
      <c r="AD105" s="60" t="s">
        <v>3225</v>
      </c>
      <c r="AE105" s="60" t="s">
        <v>807</v>
      </c>
      <c r="AF105" s="60">
        <v>3.181214274901107</v>
      </c>
      <c r="AG105" s="60">
        <v>0.98449093743998317</v>
      </c>
      <c r="AH105" s="60">
        <v>5.1203342388991677</v>
      </c>
      <c r="AI105" s="60">
        <v>4.6176522992767381</v>
      </c>
      <c r="AJ105" s="60">
        <v>100.0000000000001</v>
      </c>
      <c r="AK105" s="60">
        <v>99.999999999999929</v>
      </c>
    </row>
    <row r="106" spans="1:37" s="59" customFormat="1" x14ac:dyDescent="0.3">
      <c r="A106" s="61">
        <v>4</v>
      </c>
      <c r="B106" s="60"/>
      <c r="C106" s="60">
        <v>100</v>
      </c>
      <c r="D106" s="60">
        <v>9.7513198852539063E-4</v>
      </c>
      <c r="E106" s="60" t="b">
        <v>0</v>
      </c>
      <c r="F106" s="60">
        <v>6.3999999999999977E-3</v>
      </c>
      <c r="G106" s="60">
        <v>4.8148248609680896E-35</v>
      </c>
      <c r="H106" s="60">
        <v>0</v>
      </c>
      <c r="I106" s="60">
        <v>6.9388939039072284E-18</v>
      </c>
      <c r="J106" s="60">
        <v>7.9999999999999988E-2</v>
      </c>
      <c r="K106" s="60">
        <v>9.7971743931788163E-18</v>
      </c>
      <c r="L106" s="60">
        <v>0</v>
      </c>
      <c r="M106" s="60">
        <v>7.9999999999999988E-2</v>
      </c>
      <c r="N106" s="60">
        <v>7.9999999999999988E-2</v>
      </c>
      <c r="O106" s="60">
        <v>1.4695761589768231E-17</v>
      </c>
      <c r="P106" s="60">
        <v>-0.12</v>
      </c>
      <c r="Q106" s="60">
        <v>-3.9999999999999987E-2</v>
      </c>
      <c r="R106" s="60">
        <v>2.0212861992297209E-17</v>
      </c>
      <c r="S106" s="60">
        <v>-7.3478807948841215E-17</v>
      </c>
      <c r="T106" s="60">
        <v>-0.12</v>
      </c>
      <c r="U106" s="60">
        <v>-0.04</v>
      </c>
      <c r="V106" s="60">
        <v>-7.9999999999999974E-2</v>
      </c>
      <c r="W106" s="60">
        <v>-8.3275982342020031E-17</v>
      </c>
      <c r="X106" s="60">
        <v>-0.12</v>
      </c>
      <c r="Y106" s="60">
        <v>-0.12</v>
      </c>
      <c r="Z106" s="60">
        <v>1.7763568394002511E-17</v>
      </c>
      <c r="AA106" s="60">
        <v>-6.85802207522518E-17</v>
      </c>
      <c r="AB106" s="60" t="s">
        <v>3226</v>
      </c>
      <c r="AC106" s="60" t="s">
        <v>3227</v>
      </c>
      <c r="AD106" s="60" t="s">
        <v>3228</v>
      </c>
      <c r="AE106" s="60" t="s">
        <v>3227</v>
      </c>
      <c r="AF106" s="60">
        <v>1.9174378415827291E-14</v>
      </c>
      <c r="AG106" s="60">
        <v>2.9197874087461661E-14</v>
      </c>
      <c r="AH106" s="60">
        <v>1.246676727231597E-14</v>
      </c>
      <c r="AI106" s="60">
        <v>1.165512575009703E-14</v>
      </c>
      <c r="AJ106" s="60">
        <v>99.999999999999972</v>
      </c>
      <c r="AK106" s="60">
        <v>100.0000000000001</v>
      </c>
    </row>
    <row r="107" spans="1:37" s="59" customFormat="1" x14ac:dyDescent="0.3">
      <c r="A107" s="61">
        <v>5</v>
      </c>
      <c r="B107" s="60"/>
      <c r="C107" s="60">
        <v>100</v>
      </c>
      <c r="D107" s="60">
        <v>9.46044921875E-4</v>
      </c>
      <c r="E107" s="60" t="b">
        <v>0</v>
      </c>
      <c r="F107" s="60">
        <v>2.0000000000000009E-3</v>
      </c>
      <c r="G107" s="60">
        <v>1.9999999999999992E-3</v>
      </c>
      <c r="H107" s="60">
        <v>1.9999999999999959E-2</v>
      </c>
      <c r="I107" s="60">
        <v>4.0000000000000008E-2</v>
      </c>
      <c r="J107" s="60">
        <v>0.02</v>
      </c>
      <c r="K107" s="60">
        <v>7.3478807948841276E-18</v>
      </c>
      <c r="L107" s="60">
        <v>2.0000000000000032E-2</v>
      </c>
      <c r="M107" s="60">
        <v>3.9999999999999987E-2</v>
      </c>
      <c r="N107" s="60">
        <v>0.02</v>
      </c>
      <c r="O107" s="60">
        <v>2.449293598294701E-18</v>
      </c>
      <c r="P107" s="60">
        <v>-0.16</v>
      </c>
      <c r="Q107" s="60">
        <v>-3.9999999999999987E-2</v>
      </c>
      <c r="R107" s="60">
        <v>4.9307508181595678E-17</v>
      </c>
      <c r="S107" s="60">
        <v>-7.8377395145430617E-17</v>
      </c>
      <c r="T107" s="60">
        <v>-0.14000000000000001</v>
      </c>
      <c r="U107" s="60">
        <v>-0.08</v>
      </c>
      <c r="V107" s="60">
        <v>2.0000000000000049E-2</v>
      </c>
      <c r="W107" s="60">
        <v>-7.1029514350546489E-17</v>
      </c>
      <c r="X107" s="60">
        <v>-0.12</v>
      </c>
      <c r="Y107" s="60">
        <v>-0.12</v>
      </c>
      <c r="Z107" s="60">
        <v>4.4408920985006258E-17</v>
      </c>
      <c r="AA107" s="60">
        <v>-6.8580220752251788E-17</v>
      </c>
      <c r="AB107" s="60" t="s">
        <v>3229</v>
      </c>
      <c r="AC107" s="60" t="s">
        <v>784</v>
      </c>
      <c r="AD107" s="60" t="s">
        <v>3230</v>
      </c>
      <c r="AE107" s="60" t="s">
        <v>784</v>
      </c>
      <c r="AF107" s="60">
        <v>1.4067513065104911</v>
      </c>
      <c r="AG107" s="60">
        <v>2.9174013606524078</v>
      </c>
      <c r="AH107" s="60">
        <v>3.1715851281247041</v>
      </c>
      <c r="AI107" s="60">
        <v>2.9712360834077201</v>
      </c>
      <c r="AJ107" s="60">
        <v>99.999999999999943</v>
      </c>
      <c r="AK107" s="60">
        <v>99.999999999999574</v>
      </c>
    </row>
    <row r="108" spans="1:37" s="59" customFormat="1" x14ac:dyDescent="0.3">
      <c r="A108" s="61">
        <v>6</v>
      </c>
      <c r="B108" s="60"/>
      <c r="C108" s="60">
        <v>100</v>
      </c>
      <c r="D108" s="60">
        <v>9.9778175354003906E-4</v>
      </c>
      <c r="E108" s="60" t="b">
        <v>0</v>
      </c>
      <c r="F108" s="60">
        <v>2E-3</v>
      </c>
      <c r="G108" s="60">
        <v>1.9999999999999992E-3</v>
      </c>
      <c r="H108" s="60">
        <v>1.999999999999999E-2</v>
      </c>
      <c r="I108" s="60">
        <v>3.9999999999999987E-2</v>
      </c>
      <c r="J108" s="60">
        <v>2.0000000000000021E-2</v>
      </c>
      <c r="K108" s="60">
        <v>7.3478807948841153E-18</v>
      </c>
      <c r="L108" s="60">
        <v>1.999999999999999E-2</v>
      </c>
      <c r="M108" s="60">
        <v>0.04</v>
      </c>
      <c r="N108" s="60">
        <v>2.0000000000000021E-2</v>
      </c>
      <c r="O108" s="60">
        <v>2.449293598294701E-18</v>
      </c>
      <c r="P108" s="60">
        <v>-3.9999999999999973E-2</v>
      </c>
      <c r="Q108" s="60">
        <v>0.12</v>
      </c>
      <c r="R108" s="60">
        <v>2.449293598294706E-18</v>
      </c>
      <c r="S108" s="60">
        <v>-7.347880794884119E-17</v>
      </c>
      <c r="T108" s="60">
        <v>-1.999999999999998E-2</v>
      </c>
      <c r="U108" s="60">
        <v>0.08</v>
      </c>
      <c r="V108" s="60">
        <v>2.0000000000000021E-2</v>
      </c>
      <c r="W108" s="60">
        <v>-6.6130927153957075E-17</v>
      </c>
      <c r="X108" s="60">
        <v>-3.9999999999999973E-2</v>
      </c>
      <c r="Y108" s="60">
        <v>0.04</v>
      </c>
      <c r="Z108" s="60">
        <v>0</v>
      </c>
      <c r="AA108" s="60">
        <v>-6.8580220752251776E-17</v>
      </c>
      <c r="AB108" s="60" t="s">
        <v>3231</v>
      </c>
      <c r="AC108" s="60" t="s">
        <v>784</v>
      </c>
      <c r="AD108" s="60" t="s">
        <v>3232</v>
      </c>
      <c r="AE108" s="60" t="s">
        <v>784</v>
      </c>
      <c r="AF108" s="60">
        <v>1.1574179876747519</v>
      </c>
      <c r="AG108" s="60">
        <v>3.1715353547800862</v>
      </c>
      <c r="AH108" s="60">
        <v>3.6324043073451779</v>
      </c>
      <c r="AI108" s="60">
        <v>3.3719959216251789</v>
      </c>
      <c r="AJ108" s="60">
        <v>100.0000000000002</v>
      </c>
      <c r="AK108" s="60">
        <v>99.999999999999801</v>
      </c>
    </row>
    <row r="109" spans="1:37" s="59" customFormat="1" x14ac:dyDescent="0.3">
      <c r="A109" s="61">
        <v>7</v>
      </c>
      <c r="B109" s="60"/>
      <c r="C109" s="60">
        <v>100</v>
      </c>
      <c r="D109" s="60">
        <v>9.8538398742675781E-4</v>
      </c>
      <c r="E109" s="60" t="b">
        <v>1</v>
      </c>
      <c r="F109" s="60">
        <v>0</v>
      </c>
      <c r="G109" s="60">
        <v>0</v>
      </c>
      <c r="H109" s="60">
        <v>0</v>
      </c>
      <c r="I109" s="60">
        <v>0</v>
      </c>
      <c r="J109" s="60">
        <v>4.0000000000000022E-2</v>
      </c>
      <c r="K109" s="60">
        <v>4.8985871965894328E-18</v>
      </c>
      <c r="L109" s="60">
        <v>0</v>
      </c>
      <c r="M109" s="60">
        <v>0</v>
      </c>
      <c r="N109" s="60">
        <v>4.0000000000000022E-2</v>
      </c>
      <c r="O109" s="60">
        <v>4.8985871965894328E-18</v>
      </c>
      <c r="P109" s="60">
        <v>0.12</v>
      </c>
      <c r="Q109" s="60">
        <v>0.12</v>
      </c>
      <c r="R109" s="60">
        <v>2.2204460492503129E-17</v>
      </c>
      <c r="S109" s="60">
        <v>-5.3884459162483551E-17</v>
      </c>
      <c r="T109" s="60">
        <v>0.12</v>
      </c>
      <c r="U109" s="60">
        <v>0.12</v>
      </c>
      <c r="V109" s="60">
        <v>4.0000000000000042E-2</v>
      </c>
      <c r="W109" s="60">
        <v>-4.8985871965894118E-17</v>
      </c>
      <c r="X109" s="60">
        <v>0.12</v>
      </c>
      <c r="Y109" s="60">
        <v>0.12</v>
      </c>
      <c r="Z109" s="60">
        <v>2.2204460492503129E-17</v>
      </c>
      <c r="AA109" s="60">
        <v>-5.3884459162483551E-17</v>
      </c>
      <c r="AB109" s="60" t="s">
        <v>3233</v>
      </c>
      <c r="AC109" s="60" t="s">
        <v>806</v>
      </c>
      <c r="AD109" s="60" t="s">
        <v>3233</v>
      </c>
      <c r="AE109" s="60" t="s">
        <v>806</v>
      </c>
      <c r="AF109" s="60">
        <v>5.623862173197548E-14</v>
      </c>
      <c r="AG109" s="60">
        <v>7.3018963713966317E-14</v>
      </c>
      <c r="AH109" s="60">
        <v>2.8692834654852083E-14</v>
      </c>
      <c r="AI109" s="60">
        <v>0</v>
      </c>
      <c r="AJ109" s="60">
        <v>100</v>
      </c>
      <c r="AK109" s="60">
        <v>99.999999999999872</v>
      </c>
    </row>
    <row r="110" spans="1:37" s="59" customFormat="1" x14ac:dyDescent="0.3">
      <c r="A110" s="61">
        <v>8</v>
      </c>
      <c r="B110" s="60"/>
      <c r="C110" s="60">
        <v>100</v>
      </c>
      <c r="D110" s="60">
        <v>9.975433349609375E-4</v>
      </c>
      <c r="E110" s="60" t="b">
        <v>0</v>
      </c>
      <c r="F110" s="60">
        <v>1.4800000000000001E-2</v>
      </c>
      <c r="G110" s="60">
        <v>1.9999999999999992E-3</v>
      </c>
      <c r="H110" s="60">
        <v>1.999999999999999E-2</v>
      </c>
      <c r="I110" s="60">
        <v>3.9999999999999987E-2</v>
      </c>
      <c r="J110" s="60">
        <v>5.9999999999999977E-2</v>
      </c>
      <c r="K110" s="60">
        <v>2.4492935982946891E-18</v>
      </c>
      <c r="L110" s="60">
        <v>1.999999999999999E-2</v>
      </c>
      <c r="M110" s="60">
        <v>0.12</v>
      </c>
      <c r="N110" s="60">
        <v>5.9999999999999977E-2</v>
      </c>
      <c r="O110" s="60">
        <v>1.224646799147352E-17</v>
      </c>
      <c r="P110" s="60">
        <v>0.2</v>
      </c>
      <c r="Q110" s="60">
        <v>0.12</v>
      </c>
      <c r="R110" s="60">
        <v>4.8985871965894128E-18</v>
      </c>
      <c r="S110" s="60">
        <v>-4.4087284769304729E-17</v>
      </c>
      <c r="T110" s="60">
        <v>0.22</v>
      </c>
      <c r="U110" s="60">
        <v>0.08</v>
      </c>
      <c r="V110" s="60">
        <v>-5.9999999999999977E-2</v>
      </c>
      <c r="W110" s="60">
        <v>-4.6536578367599417E-17</v>
      </c>
      <c r="X110" s="60">
        <v>0.2</v>
      </c>
      <c r="Y110" s="60">
        <v>-0.04</v>
      </c>
      <c r="Z110" s="60">
        <v>0</v>
      </c>
      <c r="AA110" s="60">
        <v>-3.42901103761259E-17</v>
      </c>
      <c r="AB110" s="60" t="s">
        <v>3234</v>
      </c>
      <c r="AC110" s="60" t="s">
        <v>780</v>
      </c>
      <c r="AD110" s="60" t="s">
        <v>3235</v>
      </c>
      <c r="AE110" s="60" t="s">
        <v>780</v>
      </c>
      <c r="AF110" s="60">
        <v>0.91261411165557416</v>
      </c>
      <c r="AG110" s="60">
        <v>4.2672060083066299</v>
      </c>
      <c r="AH110" s="60">
        <v>3.6324043073451779</v>
      </c>
      <c r="AI110" s="60">
        <v>3.3719959216251789</v>
      </c>
      <c r="AJ110" s="60">
        <v>99.999999999999972</v>
      </c>
      <c r="AK110" s="60">
        <v>100</v>
      </c>
    </row>
    <row r="111" spans="1:37" s="59" customFormat="1" x14ac:dyDescent="0.3">
      <c r="A111" s="61">
        <v>9</v>
      </c>
      <c r="B111" s="60"/>
      <c r="C111" s="60">
        <v>100</v>
      </c>
      <c r="D111" s="60">
        <v>9.9730491638183594E-4</v>
      </c>
      <c r="E111" s="60" t="b">
        <v>0</v>
      </c>
      <c r="F111" s="60">
        <v>8.0000000000000002E-3</v>
      </c>
      <c r="G111" s="60">
        <v>1.7333369499485119E-33</v>
      </c>
      <c r="H111" s="60">
        <v>4.163336342344337E-17</v>
      </c>
      <c r="I111" s="60">
        <v>0</v>
      </c>
      <c r="J111" s="60">
        <v>0.16</v>
      </c>
      <c r="K111" s="60">
        <v>1.9594348786357629E-17</v>
      </c>
      <c r="L111" s="60">
        <v>3.9999999999999959E-2</v>
      </c>
      <c r="M111" s="60">
        <v>8.0000000000000016E-2</v>
      </c>
      <c r="N111" s="60">
        <v>0.16</v>
      </c>
      <c r="O111" s="60">
        <v>2.9391523179536461E-17</v>
      </c>
      <c r="P111" s="60">
        <v>-0.08</v>
      </c>
      <c r="Q111" s="60">
        <v>-0.2</v>
      </c>
      <c r="R111" s="60">
        <v>4.0425723984594418E-17</v>
      </c>
      <c r="S111" s="60">
        <v>-5.8783046359072959E-17</v>
      </c>
      <c r="T111" s="60">
        <v>-7.999999999999996E-2</v>
      </c>
      <c r="U111" s="60">
        <v>-0.2</v>
      </c>
      <c r="V111" s="60">
        <v>-0.16</v>
      </c>
      <c r="W111" s="60">
        <v>-7.8377395145430592E-17</v>
      </c>
      <c r="X111" s="60">
        <v>-0.04</v>
      </c>
      <c r="Y111" s="60">
        <v>-0.28000000000000003</v>
      </c>
      <c r="Z111" s="60">
        <v>3.552713678800501E-17</v>
      </c>
      <c r="AA111" s="60">
        <v>-4.8985871965894131E-17</v>
      </c>
      <c r="AB111" s="60" t="s">
        <v>3236</v>
      </c>
      <c r="AC111" s="60" t="s">
        <v>3227</v>
      </c>
      <c r="AD111" s="60" t="s">
        <v>3237</v>
      </c>
      <c r="AE111" s="60" t="s">
        <v>3227</v>
      </c>
      <c r="AF111" s="60">
        <v>1.913884025533505E-14</v>
      </c>
      <c r="AG111" s="60">
        <v>1.5836171487458869E-14</v>
      </c>
      <c r="AH111" s="60">
        <v>4.4090398935490472E-14</v>
      </c>
      <c r="AI111" s="60">
        <v>2.0766576824768851E-14</v>
      </c>
      <c r="AJ111" s="60">
        <v>100</v>
      </c>
      <c r="AK111" s="60">
        <v>100</v>
      </c>
    </row>
    <row r="112" spans="1:37" s="59" customFormat="1" x14ac:dyDescent="0.3">
      <c r="A112" s="61">
        <v>10</v>
      </c>
      <c r="B112" s="60"/>
      <c r="C112" s="60">
        <v>100</v>
      </c>
      <c r="D112" s="60">
        <v>9.918212890625E-4</v>
      </c>
      <c r="E112" s="60" t="b">
        <v>0</v>
      </c>
      <c r="F112" s="60">
        <v>1.4800000000000001E-2</v>
      </c>
      <c r="G112" s="60">
        <v>1.9999999999999979E-3</v>
      </c>
      <c r="H112" s="60">
        <v>1.999999999999998E-2</v>
      </c>
      <c r="I112" s="60">
        <v>3.9999999999999987E-2</v>
      </c>
      <c r="J112" s="60">
        <v>9.9999999999999964E-2</v>
      </c>
      <c r="K112" s="60">
        <v>1.224646799147352E-17</v>
      </c>
      <c r="L112" s="60">
        <v>1.9999999999999959E-2</v>
      </c>
      <c r="M112" s="60">
        <v>0.12</v>
      </c>
      <c r="N112" s="60">
        <v>9.9999999999999964E-2</v>
      </c>
      <c r="O112" s="60">
        <v>2.4492935982946948E-18</v>
      </c>
      <c r="P112" s="60">
        <v>-7.9999999999999988E-2</v>
      </c>
      <c r="Q112" s="60">
        <v>-0.12</v>
      </c>
      <c r="R112" s="60">
        <v>4.0425723984594418E-17</v>
      </c>
      <c r="S112" s="60">
        <v>-6.3681633555662349E-17</v>
      </c>
      <c r="T112" s="60">
        <v>-9.9999999999999964E-2</v>
      </c>
      <c r="U112" s="60">
        <v>-0.16</v>
      </c>
      <c r="V112" s="60">
        <v>0.1</v>
      </c>
      <c r="W112" s="60">
        <v>-5.1435165564188832E-17</v>
      </c>
      <c r="X112" s="60">
        <v>-0.08</v>
      </c>
      <c r="Y112" s="60">
        <v>-0.28000000000000003</v>
      </c>
      <c r="Z112" s="60">
        <v>3.552713678800501E-17</v>
      </c>
      <c r="AA112" s="60">
        <v>-5.3884459162483533E-17</v>
      </c>
      <c r="AB112" s="60" t="s">
        <v>3238</v>
      </c>
      <c r="AC112" s="60" t="s">
        <v>812</v>
      </c>
      <c r="AD112" s="60" t="s">
        <v>3239</v>
      </c>
      <c r="AE112" s="60" t="s">
        <v>812</v>
      </c>
      <c r="AF112" s="60">
        <v>3.9168883472152141</v>
      </c>
      <c r="AG112" s="60">
        <v>1.0822603330646581</v>
      </c>
      <c r="AH112" s="60">
        <v>2.9824060355566608</v>
      </c>
      <c r="AI112" s="60">
        <v>2.8045749949361412</v>
      </c>
      <c r="AJ112" s="60">
        <v>99.999999999999972</v>
      </c>
      <c r="AK112" s="60">
        <v>99.999999999999929</v>
      </c>
    </row>
    <row r="113" spans="1:37" s="59" customFormat="1" x14ac:dyDescent="0.3">
      <c r="A113" s="61">
        <v>11</v>
      </c>
      <c r="B113" s="60"/>
      <c r="C113" s="60">
        <v>100</v>
      </c>
      <c r="D113" s="60">
        <v>9.9730491638183594E-4</v>
      </c>
      <c r="E113" s="60" t="b">
        <v>0</v>
      </c>
      <c r="F113" s="60">
        <v>2.5600000000000001E-2</v>
      </c>
      <c r="G113" s="60">
        <v>0</v>
      </c>
      <c r="H113" s="60">
        <v>0</v>
      </c>
      <c r="I113" s="60">
        <v>0</v>
      </c>
      <c r="J113" s="60">
        <v>0.16</v>
      </c>
      <c r="K113" s="60">
        <v>1.9594348786357639E-17</v>
      </c>
      <c r="L113" s="60">
        <v>0</v>
      </c>
      <c r="M113" s="60">
        <v>0.16</v>
      </c>
      <c r="N113" s="60">
        <v>0.16</v>
      </c>
      <c r="O113" s="60">
        <v>9.7971743931788163E-18</v>
      </c>
      <c r="P113" s="60">
        <v>0.12</v>
      </c>
      <c r="Q113" s="60">
        <v>0.2</v>
      </c>
      <c r="R113" s="60">
        <v>4.8985871965894128E-18</v>
      </c>
      <c r="S113" s="60">
        <v>-5.8783046359072947E-17</v>
      </c>
      <c r="T113" s="60">
        <v>0.12</v>
      </c>
      <c r="U113" s="60">
        <v>0.2</v>
      </c>
      <c r="V113" s="60">
        <v>0.16</v>
      </c>
      <c r="W113" s="60">
        <v>-3.9188697572715302E-17</v>
      </c>
      <c r="X113" s="60">
        <v>0.12</v>
      </c>
      <c r="Y113" s="60">
        <v>0.04</v>
      </c>
      <c r="Z113" s="60">
        <v>0</v>
      </c>
      <c r="AA113" s="60">
        <v>-4.8985871965894118E-17</v>
      </c>
      <c r="AB113" s="60" t="s">
        <v>3240</v>
      </c>
      <c r="AC113" s="60" t="s">
        <v>756</v>
      </c>
      <c r="AD113" s="60" t="s">
        <v>3241</v>
      </c>
      <c r="AE113" s="60" t="s">
        <v>756</v>
      </c>
      <c r="AF113" s="60">
        <v>1.3804684389183811E-14</v>
      </c>
      <c r="AG113" s="60">
        <v>0</v>
      </c>
      <c r="AH113" s="60">
        <v>0</v>
      </c>
      <c r="AI113" s="60">
        <v>0</v>
      </c>
      <c r="AJ113" s="60">
        <v>100</v>
      </c>
      <c r="AK113" s="60">
        <v>99.999999999999972</v>
      </c>
    </row>
    <row r="114" spans="1:37" s="59" customFormat="1" x14ac:dyDescent="0.3">
      <c r="A114" s="61">
        <v>12</v>
      </c>
      <c r="B114" s="60"/>
      <c r="C114" s="60">
        <v>100</v>
      </c>
      <c r="D114" s="60">
        <v>9.9730491638183594E-4</v>
      </c>
      <c r="E114" s="60" t="b">
        <v>0</v>
      </c>
      <c r="F114" s="60">
        <v>1.4800000000000001E-2</v>
      </c>
      <c r="G114" s="60">
        <v>2E-3</v>
      </c>
      <c r="H114" s="60">
        <v>1.999999999999998E-2</v>
      </c>
      <c r="I114" s="60">
        <v>4.0000000000000008E-2</v>
      </c>
      <c r="J114" s="60">
        <v>0.14000000000000001</v>
      </c>
      <c r="K114" s="60">
        <v>1.7145055188062919E-17</v>
      </c>
      <c r="L114" s="60">
        <v>1.999999999999998E-2</v>
      </c>
      <c r="M114" s="60">
        <v>0.12</v>
      </c>
      <c r="N114" s="60">
        <v>0.14000000000000001</v>
      </c>
      <c r="O114" s="60">
        <v>2.6942229581241751E-17</v>
      </c>
      <c r="P114" s="60">
        <v>0.08</v>
      </c>
      <c r="Q114" s="60">
        <v>0.2</v>
      </c>
      <c r="R114" s="60">
        <v>2.2662155590591919E-17</v>
      </c>
      <c r="S114" s="60">
        <v>-6.3681633555662374E-17</v>
      </c>
      <c r="T114" s="60">
        <v>6.0000000000000019E-2</v>
      </c>
      <c r="U114" s="60">
        <v>0.16</v>
      </c>
      <c r="V114" s="60">
        <v>-0.14000000000000001</v>
      </c>
      <c r="W114" s="60">
        <v>-8.0826688743725293E-17</v>
      </c>
      <c r="X114" s="60">
        <v>0.08</v>
      </c>
      <c r="Y114" s="60">
        <v>0.04</v>
      </c>
      <c r="Z114" s="60">
        <v>1.7763568394002511E-17</v>
      </c>
      <c r="AA114" s="60">
        <v>-5.3884459162483551E-17</v>
      </c>
      <c r="AB114" s="60" t="s">
        <v>3242</v>
      </c>
      <c r="AC114" s="60" t="s">
        <v>787</v>
      </c>
      <c r="AD114" s="60" t="s">
        <v>3243</v>
      </c>
      <c r="AE114" s="60" t="s">
        <v>787</v>
      </c>
      <c r="AF114" s="60">
        <v>2.9823620228553058</v>
      </c>
      <c r="AG114" s="60">
        <v>1.1848452108681511</v>
      </c>
      <c r="AH114" s="60">
        <v>3.916964264680026</v>
      </c>
      <c r="AI114" s="60">
        <v>3.615848445879593</v>
      </c>
      <c r="AJ114" s="60">
        <v>100</v>
      </c>
      <c r="AK114" s="60">
        <v>100</v>
      </c>
    </row>
    <row r="115" spans="1:37" s="59" customFormat="1" x14ac:dyDescent="0.3">
      <c r="A115" s="61">
        <v>13</v>
      </c>
      <c r="B115" s="60"/>
      <c r="C115" s="60">
        <v>100</v>
      </c>
      <c r="D115" s="60">
        <v>9.9706649780273438E-4</v>
      </c>
      <c r="E115" s="60" t="b">
        <v>0</v>
      </c>
      <c r="F115" s="60">
        <v>1.6000000000000009E-3</v>
      </c>
      <c r="G115" s="60">
        <v>7.4032747062245371E-35</v>
      </c>
      <c r="H115" s="60">
        <v>8.6042284408449647E-18</v>
      </c>
      <c r="I115" s="60">
        <v>0</v>
      </c>
      <c r="J115" s="60">
        <v>3.9999999999999987E-2</v>
      </c>
      <c r="K115" s="60">
        <v>4.8985871965893773E-18</v>
      </c>
      <c r="L115" s="60">
        <v>4.0000000000000008E-2</v>
      </c>
      <c r="M115" s="60">
        <v>0</v>
      </c>
      <c r="N115" s="60">
        <v>3.9999999999999987E-2</v>
      </c>
      <c r="O115" s="60">
        <v>9.7971743931787916E-18</v>
      </c>
      <c r="P115" s="60">
        <v>2.0816681711721691E-17</v>
      </c>
      <c r="Q115" s="60">
        <v>0.04</v>
      </c>
      <c r="R115" s="60">
        <v>1.355152384454627E-17</v>
      </c>
      <c r="S115" s="60">
        <v>-6.3681633555662398E-17</v>
      </c>
      <c r="T115" s="60">
        <v>1.221245327087672E-17</v>
      </c>
      <c r="U115" s="60">
        <v>0.04</v>
      </c>
      <c r="V115" s="60">
        <v>-3.9999999999999973E-2</v>
      </c>
      <c r="W115" s="60">
        <v>-6.8580220752251776E-17</v>
      </c>
      <c r="X115" s="60">
        <v>4.0000000000000022E-2</v>
      </c>
      <c r="Y115" s="60">
        <v>0.04</v>
      </c>
      <c r="Z115" s="60">
        <v>1.1102230246251571E-17</v>
      </c>
      <c r="AA115" s="60">
        <v>-5.8783046359072984E-17</v>
      </c>
      <c r="AB115" s="60" t="s">
        <v>3244</v>
      </c>
      <c r="AC115" s="60" t="s">
        <v>811</v>
      </c>
      <c r="AD115" s="60" t="s">
        <v>3245</v>
      </c>
      <c r="AE115" s="60" t="s">
        <v>811</v>
      </c>
      <c r="AF115" s="60">
        <v>4.8670315778341012E-14</v>
      </c>
      <c r="AG115" s="60">
        <v>4.8670315778341012E-14</v>
      </c>
      <c r="AH115" s="60">
        <v>0</v>
      </c>
      <c r="AI115" s="60">
        <v>1.241550647303777E-14</v>
      </c>
      <c r="AJ115" s="60">
        <v>99.999999999999957</v>
      </c>
      <c r="AK115" s="60">
        <v>100.0000000000001</v>
      </c>
    </row>
    <row r="116" spans="1:37" s="59" customFormat="1" x14ac:dyDescent="0.3">
      <c r="A116" s="61">
        <v>14</v>
      </c>
      <c r="B116" s="60"/>
      <c r="C116" s="60">
        <v>100</v>
      </c>
      <c r="D116" s="60">
        <v>9.6750259399414063E-4</v>
      </c>
      <c r="E116" s="60" t="b">
        <v>0</v>
      </c>
      <c r="F116" s="60">
        <v>2.5600000000000001E-2</v>
      </c>
      <c r="G116" s="60">
        <v>5.192307130067988E-35</v>
      </c>
      <c r="H116" s="60">
        <v>1.9428902930940241E-18</v>
      </c>
      <c r="I116" s="60">
        <v>6.9388939039072284E-18</v>
      </c>
      <c r="J116" s="60">
        <v>0.12</v>
      </c>
      <c r="K116" s="60">
        <v>1.4695761589768191E-17</v>
      </c>
      <c r="L116" s="60">
        <v>9.1539019617757303E-19</v>
      </c>
      <c r="M116" s="60">
        <v>0.16</v>
      </c>
      <c r="N116" s="60">
        <v>0.12</v>
      </c>
      <c r="O116" s="60">
        <v>2.4492935982947019E-17</v>
      </c>
      <c r="P116" s="60">
        <v>6.9388939039072284E-18</v>
      </c>
      <c r="Q116" s="60">
        <v>4.0000000000000008E-2</v>
      </c>
      <c r="R116" s="60">
        <v>4.8985871965894128E-18</v>
      </c>
      <c r="S116" s="60">
        <v>-6.3681633555662398E-17</v>
      </c>
      <c r="T116" s="60">
        <v>8.8817841970012525E-18</v>
      </c>
      <c r="U116" s="60">
        <v>0.04</v>
      </c>
      <c r="V116" s="60">
        <v>-0.12</v>
      </c>
      <c r="W116" s="60">
        <v>-7.8377395145430592E-17</v>
      </c>
      <c r="X116" s="60">
        <v>9.7971743931788255E-18</v>
      </c>
      <c r="Y116" s="60">
        <v>-0.12</v>
      </c>
      <c r="Z116" s="60">
        <v>0</v>
      </c>
      <c r="AA116" s="60">
        <v>-5.3884459162483582E-17</v>
      </c>
      <c r="AB116" s="60" t="s">
        <v>3246</v>
      </c>
      <c r="AC116" s="60" t="s">
        <v>835</v>
      </c>
      <c r="AD116" s="60" t="s">
        <v>3247</v>
      </c>
      <c r="AE116" s="60" t="s">
        <v>835</v>
      </c>
      <c r="AF116" s="60">
        <v>4.8670315778341012E-14</v>
      </c>
      <c r="AG116" s="60">
        <v>4.8670315778341012E-14</v>
      </c>
      <c r="AH116" s="60">
        <v>0</v>
      </c>
      <c r="AI116" s="60">
        <v>1.241550647303777E-14</v>
      </c>
      <c r="AJ116" s="60">
        <v>99.999999999999986</v>
      </c>
      <c r="AK116" s="60">
        <v>100</v>
      </c>
    </row>
    <row r="117" spans="1:37" s="59" customFormat="1" x14ac:dyDescent="0.3">
      <c r="A117" s="61">
        <v>15</v>
      </c>
      <c r="B117" s="60"/>
      <c r="C117" s="60">
        <v>100</v>
      </c>
      <c r="D117" s="60">
        <v>9.9730491638183594E-4</v>
      </c>
      <c r="E117" s="60" t="b">
        <v>0</v>
      </c>
      <c r="F117" s="60">
        <v>2.0000000000000009E-3</v>
      </c>
      <c r="G117" s="60">
        <v>2E-3</v>
      </c>
      <c r="H117" s="60">
        <v>1.999999999999998E-2</v>
      </c>
      <c r="I117" s="60">
        <v>4.0000000000000008E-2</v>
      </c>
      <c r="J117" s="60">
        <v>0.06</v>
      </c>
      <c r="K117" s="60">
        <v>7.347880794884103E-18</v>
      </c>
      <c r="L117" s="60">
        <v>2.0000000000000021E-2</v>
      </c>
      <c r="M117" s="60">
        <v>4.0000000000000008E-2</v>
      </c>
      <c r="N117" s="60">
        <v>0.06</v>
      </c>
      <c r="O117" s="60">
        <v>7.347880794884103E-18</v>
      </c>
      <c r="P117" s="60">
        <v>2.775557561562891E-17</v>
      </c>
      <c r="Q117" s="60">
        <v>-0.2</v>
      </c>
      <c r="R117" s="60">
        <v>1.7763568394002511E-17</v>
      </c>
      <c r="S117" s="60">
        <v>-4.8985871965894118E-17</v>
      </c>
      <c r="T117" s="60">
        <v>2.0000000000000011E-2</v>
      </c>
      <c r="U117" s="60">
        <v>-0.16</v>
      </c>
      <c r="V117" s="60">
        <v>6.0000000000000019E-2</v>
      </c>
      <c r="W117" s="60">
        <v>-4.1637991171010022E-17</v>
      </c>
      <c r="X117" s="60">
        <v>4.0000000000000029E-2</v>
      </c>
      <c r="Y117" s="60">
        <v>-0.12</v>
      </c>
      <c r="Z117" s="60">
        <v>1.7763568394002511E-17</v>
      </c>
      <c r="AA117" s="60">
        <v>-4.8985871965894118E-17</v>
      </c>
      <c r="AB117" s="60" t="s">
        <v>3248</v>
      </c>
      <c r="AC117" s="60" t="s">
        <v>810</v>
      </c>
      <c r="AD117" s="60" t="s">
        <v>3249</v>
      </c>
      <c r="AE117" s="60" t="s">
        <v>810</v>
      </c>
      <c r="AF117" s="60">
        <v>3.3808413681914051</v>
      </c>
      <c r="AG117" s="60">
        <v>1.237453058884753</v>
      </c>
      <c r="AH117" s="60">
        <v>2.9824060355567399</v>
      </c>
      <c r="AI117" s="60">
        <v>2.8045749949362051</v>
      </c>
      <c r="AJ117" s="60">
        <v>100</v>
      </c>
      <c r="AK117" s="60">
        <v>99.999999999999929</v>
      </c>
    </row>
    <row r="118" spans="1:37" s="59" customFormat="1" x14ac:dyDescent="0.3">
      <c r="A118" s="61">
        <v>16</v>
      </c>
      <c r="B118" s="60"/>
      <c r="C118" s="60">
        <v>100</v>
      </c>
      <c r="D118" s="60">
        <v>0</v>
      </c>
      <c r="E118" s="60" t="b">
        <v>1</v>
      </c>
      <c r="F118" s="60">
        <v>1.9999999999999992E-3</v>
      </c>
      <c r="G118" s="60">
        <v>1.9999999999999992E-3</v>
      </c>
      <c r="H118" s="60">
        <v>1.999999999999998E-2</v>
      </c>
      <c r="I118" s="60">
        <v>0.04</v>
      </c>
      <c r="J118" s="60">
        <v>2.0000000000000021E-2</v>
      </c>
      <c r="K118" s="60">
        <v>2.449293598294701E-18</v>
      </c>
      <c r="L118" s="60">
        <v>1.999999999999998E-2</v>
      </c>
      <c r="M118" s="60">
        <v>0.04</v>
      </c>
      <c r="N118" s="60">
        <v>2.0000000000000021E-2</v>
      </c>
      <c r="O118" s="60">
        <v>2.449293598294701E-18</v>
      </c>
      <c r="P118" s="60">
        <v>-7.9999999999999988E-2</v>
      </c>
      <c r="Q118" s="60">
        <v>-0.04</v>
      </c>
      <c r="R118" s="60">
        <v>2.6645352591003759E-17</v>
      </c>
      <c r="S118" s="60">
        <v>-6.8580220752251776E-17</v>
      </c>
      <c r="T118" s="60">
        <v>-9.9999999999999964E-2</v>
      </c>
      <c r="U118" s="60">
        <v>0</v>
      </c>
      <c r="V118" s="60">
        <v>2.0000000000000049E-2</v>
      </c>
      <c r="W118" s="60">
        <v>-7.1029514350546477E-17</v>
      </c>
      <c r="X118" s="60">
        <v>-7.9999999999999988E-2</v>
      </c>
      <c r="Y118" s="60">
        <v>-0.04</v>
      </c>
      <c r="Z118" s="60">
        <v>2.6645352591003759E-17</v>
      </c>
      <c r="AA118" s="60">
        <v>-6.8580220752251776E-17</v>
      </c>
      <c r="AB118" s="60" t="s">
        <v>3250</v>
      </c>
      <c r="AC118" s="60" t="s">
        <v>806</v>
      </c>
      <c r="AD118" s="60" t="s">
        <v>3250</v>
      </c>
      <c r="AE118" s="60" t="s">
        <v>806</v>
      </c>
      <c r="AF118" s="60">
        <v>1.3018943865226651</v>
      </c>
      <c r="AG118" s="60">
        <v>2.978101780291635</v>
      </c>
      <c r="AH118" s="60">
        <v>3.386389585043978</v>
      </c>
      <c r="AI118" s="60">
        <v>3.1589561748607662</v>
      </c>
      <c r="AJ118" s="60">
        <v>100</v>
      </c>
      <c r="AK118" s="60">
        <v>99.999999999999702</v>
      </c>
    </row>
    <row r="119" spans="1:37" s="59" customFormat="1" x14ac:dyDescent="0.3">
      <c r="A119" s="61">
        <v>17</v>
      </c>
      <c r="B119" s="60"/>
      <c r="C119" s="60">
        <v>100</v>
      </c>
      <c r="D119" s="60">
        <v>9.9730491638183594E-4</v>
      </c>
      <c r="E119" s="60" t="b">
        <v>0</v>
      </c>
      <c r="F119" s="60">
        <v>6.4000000000000029E-3</v>
      </c>
      <c r="G119" s="60">
        <v>1.9259299443872359E-34</v>
      </c>
      <c r="H119" s="60">
        <v>0</v>
      </c>
      <c r="I119" s="60">
        <v>1.387778780781446E-17</v>
      </c>
      <c r="J119" s="60">
        <v>0.08</v>
      </c>
      <c r="K119" s="60">
        <v>9.7971743931788286E-18</v>
      </c>
      <c r="L119" s="60">
        <v>0</v>
      </c>
      <c r="M119" s="60">
        <v>8.0000000000000016E-2</v>
      </c>
      <c r="N119" s="60">
        <v>0.08</v>
      </c>
      <c r="O119" s="60">
        <v>4.8985871965894143E-18</v>
      </c>
      <c r="P119" s="60">
        <v>-0.12</v>
      </c>
      <c r="Q119" s="60">
        <v>-0.12</v>
      </c>
      <c r="R119" s="60">
        <v>3.7976430386299717E-17</v>
      </c>
      <c r="S119" s="60">
        <v>-6.8580220752251776E-17</v>
      </c>
      <c r="T119" s="60">
        <v>-0.12</v>
      </c>
      <c r="U119" s="60">
        <v>-0.12</v>
      </c>
      <c r="V119" s="60">
        <v>8.0000000000000043E-2</v>
      </c>
      <c r="W119" s="60">
        <v>-5.8783046359072947E-17</v>
      </c>
      <c r="X119" s="60">
        <v>-0.12</v>
      </c>
      <c r="Y119" s="60">
        <v>-0.2</v>
      </c>
      <c r="Z119" s="60">
        <v>3.552713678800501E-17</v>
      </c>
      <c r="AA119" s="60">
        <v>-6.3681633555662361E-17</v>
      </c>
      <c r="AB119" s="60" t="s">
        <v>3251</v>
      </c>
      <c r="AC119" s="60" t="s">
        <v>767</v>
      </c>
      <c r="AD119" s="60" t="s">
        <v>3252</v>
      </c>
      <c r="AE119" s="60" t="s">
        <v>767</v>
      </c>
      <c r="AF119" s="60">
        <v>0</v>
      </c>
      <c r="AG119" s="60">
        <v>1.4884394981832609E-14</v>
      </c>
      <c r="AH119" s="60">
        <v>3.5100865574251812E-14</v>
      </c>
      <c r="AI119" s="60">
        <v>2.1965016403383451E-14</v>
      </c>
      <c r="AJ119" s="60">
        <v>99.999999999999986</v>
      </c>
      <c r="AK119" s="60">
        <v>99.999999999999915</v>
      </c>
    </row>
    <row r="120" spans="1:37" s="59" customFormat="1" x14ac:dyDescent="0.3">
      <c r="A120" s="61">
        <v>18</v>
      </c>
      <c r="B120" s="60"/>
      <c r="C120" s="60">
        <v>100</v>
      </c>
      <c r="D120" s="60">
        <v>5.359649658203125E-4</v>
      </c>
      <c r="E120" s="60" t="b">
        <v>0</v>
      </c>
      <c r="F120" s="60">
        <v>1.4800000000000001E-2</v>
      </c>
      <c r="G120" s="60">
        <v>2E-3</v>
      </c>
      <c r="H120" s="60">
        <v>2.0000000000000021E-2</v>
      </c>
      <c r="I120" s="60">
        <v>3.9999999999999987E-2</v>
      </c>
      <c r="J120" s="60">
        <v>0.18</v>
      </c>
      <c r="K120" s="60">
        <v>2.6942229581241769E-17</v>
      </c>
      <c r="L120" s="60">
        <v>1.999999999999999E-2</v>
      </c>
      <c r="M120" s="60">
        <v>0.12</v>
      </c>
      <c r="N120" s="60">
        <v>0.18</v>
      </c>
      <c r="O120" s="60">
        <v>1.224646799147353E-17</v>
      </c>
      <c r="P120" s="60">
        <v>-0.2</v>
      </c>
      <c r="Q120" s="60">
        <v>-0.12</v>
      </c>
      <c r="R120" s="60">
        <v>7.3478807948841184E-18</v>
      </c>
      <c r="S120" s="60">
        <v>-7.8377395145430604E-17</v>
      </c>
      <c r="T120" s="60">
        <v>-0.18</v>
      </c>
      <c r="U120" s="60">
        <v>-0.16</v>
      </c>
      <c r="V120" s="60">
        <v>0.18</v>
      </c>
      <c r="W120" s="60">
        <v>-5.1435165564188832E-17</v>
      </c>
      <c r="X120" s="60">
        <v>-0.16</v>
      </c>
      <c r="Y120" s="60">
        <v>-0.28000000000000003</v>
      </c>
      <c r="Z120" s="60">
        <v>0</v>
      </c>
      <c r="AA120" s="60">
        <v>-6.3681633555662361E-17</v>
      </c>
      <c r="AB120" s="60" t="s">
        <v>3253</v>
      </c>
      <c r="AC120" s="60" t="s">
        <v>838</v>
      </c>
      <c r="AD120" s="60" t="s">
        <v>3254</v>
      </c>
      <c r="AE120" s="60" t="s">
        <v>838</v>
      </c>
      <c r="AF120" s="60">
        <v>1.529978534824955</v>
      </c>
      <c r="AG120" s="60">
        <v>2.8591259365883479</v>
      </c>
      <c r="AH120" s="60">
        <v>2.9824060355566608</v>
      </c>
      <c r="AI120" s="60">
        <v>2.8045749949361412</v>
      </c>
      <c r="AJ120" s="60">
        <v>100</v>
      </c>
      <c r="AK120" s="60">
        <v>99.999999999999972</v>
      </c>
    </row>
    <row r="121" spans="1:37" s="59" customFormat="1" x14ac:dyDescent="0.3">
      <c r="A121" s="61">
        <v>19</v>
      </c>
      <c r="B121" s="60"/>
      <c r="C121" s="60">
        <v>100</v>
      </c>
      <c r="D121" s="60">
        <v>9.8371505737304688E-4</v>
      </c>
      <c r="E121" s="60" t="b">
        <v>0</v>
      </c>
      <c r="F121" s="60">
        <v>8.0000000000000036E-3</v>
      </c>
      <c r="G121" s="60">
        <v>3.2194759174655342E-35</v>
      </c>
      <c r="H121" s="60">
        <v>5.674042577797186E-18</v>
      </c>
      <c r="I121" s="60">
        <v>0</v>
      </c>
      <c r="J121" s="60">
        <v>0.08</v>
      </c>
      <c r="K121" s="60">
        <v>9.7971743931787855E-18</v>
      </c>
      <c r="L121" s="60">
        <v>4.0000000000000008E-2</v>
      </c>
      <c r="M121" s="60">
        <v>8.0000000000000016E-2</v>
      </c>
      <c r="N121" s="60">
        <v>0.08</v>
      </c>
      <c r="O121" s="60">
        <v>9.7971743931787855E-18</v>
      </c>
      <c r="P121" s="60">
        <v>2.0816681711721691E-17</v>
      </c>
      <c r="Q121" s="60">
        <v>-0.2</v>
      </c>
      <c r="R121" s="60">
        <v>1.7763568394002511E-17</v>
      </c>
      <c r="S121" s="60">
        <v>-4.8985871965894162E-17</v>
      </c>
      <c r="T121" s="60">
        <v>2.6490724289518871E-17</v>
      </c>
      <c r="U121" s="60">
        <v>-0.2</v>
      </c>
      <c r="V121" s="60">
        <v>-7.9999999999999988E-2</v>
      </c>
      <c r="W121" s="60">
        <v>-5.8783046359072947E-17</v>
      </c>
      <c r="X121" s="60">
        <v>-3.999999999999998E-2</v>
      </c>
      <c r="Y121" s="60">
        <v>-0.28000000000000003</v>
      </c>
      <c r="Z121" s="60">
        <v>1.7763568394002511E-17</v>
      </c>
      <c r="AA121" s="60">
        <v>-4.8985871965894162E-17</v>
      </c>
      <c r="AB121" s="60" t="s">
        <v>3255</v>
      </c>
      <c r="AC121" s="60" t="s">
        <v>775</v>
      </c>
      <c r="AD121" s="60" t="s">
        <v>3256</v>
      </c>
      <c r="AE121" s="60" t="s">
        <v>775</v>
      </c>
      <c r="AF121" s="60">
        <v>6.9326285539735602E-14</v>
      </c>
      <c r="AG121" s="60">
        <v>6.9326285539735602E-14</v>
      </c>
      <c r="AH121" s="60">
        <v>4.4090398935490472E-14</v>
      </c>
      <c r="AI121" s="60">
        <v>2.0766576824768851E-14</v>
      </c>
      <c r="AJ121" s="60">
        <v>99.999999999999986</v>
      </c>
      <c r="AK121" s="60">
        <v>100.0000000000001</v>
      </c>
    </row>
    <row r="122" spans="1:37" s="59" customFormat="1" x14ac:dyDescent="0.3">
      <c r="A122" s="61">
        <v>20</v>
      </c>
      <c r="B122" s="60"/>
      <c r="C122" s="60">
        <v>100</v>
      </c>
      <c r="D122" s="60">
        <v>9.975433349609375E-4</v>
      </c>
      <c r="E122" s="60" t="b">
        <v>0</v>
      </c>
      <c r="F122" s="60">
        <v>8.0000000000000002E-3</v>
      </c>
      <c r="G122" s="60">
        <v>0</v>
      </c>
      <c r="H122" s="60">
        <v>0</v>
      </c>
      <c r="I122" s="60">
        <v>0</v>
      </c>
      <c r="J122" s="60">
        <v>3.9999999999999987E-2</v>
      </c>
      <c r="K122" s="60">
        <v>4.8985871965894081E-18</v>
      </c>
      <c r="L122" s="60">
        <v>4.0000000000000008E-2</v>
      </c>
      <c r="M122" s="60">
        <v>0.08</v>
      </c>
      <c r="N122" s="60">
        <v>3.9999999999999987E-2</v>
      </c>
      <c r="O122" s="60">
        <v>4.8985871965894081E-18</v>
      </c>
      <c r="P122" s="60">
        <v>0.16</v>
      </c>
      <c r="Q122" s="60">
        <v>0.04</v>
      </c>
      <c r="R122" s="60">
        <v>1.7763568394002511E-17</v>
      </c>
      <c r="S122" s="60">
        <v>-4.4087284769304723E-17</v>
      </c>
      <c r="T122" s="60">
        <v>0.16</v>
      </c>
      <c r="U122" s="60">
        <v>0.04</v>
      </c>
      <c r="V122" s="60">
        <v>-3.9999999999999973E-2</v>
      </c>
      <c r="W122" s="60">
        <v>-4.8985871965894131E-17</v>
      </c>
      <c r="X122" s="60">
        <v>0.12</v>
      </c>
      <c r="Y122" s="60">
        <v>-0.04</v>
      </c>
      <c r="Z122" s="60">
        <v>1.7763568394002511E-17</v>
      </c>
      <c r="AA122" s="60">
        <v>-4.4087284769304723E-17</v>
      </c>
      <c r="AB122" s="60" t="s">
        <v>3257</v>
      </c>
      <c r="AC122" s="60" t="s">
        <v>775</v>
      </c>
      <c r="AD122" s="60" t="s">
        <v>3258</v>
      </c>
      <c r="AE122" s="60" t="s">
        <v>775</v>
      </c>
      <c r="AF122" s="60">
        <v>1.378625415747389E-14</v>
      </c>
      <c r="AG122" s="60">
        <v>1.9707381593698169E-14</v>
      </c>
      <c r="AH122" s="60">
        <v>0</v>
      </c>
      <c r="AI122" s="60">
        <v>1.241550647303777E-14</v>
      </c>
      <c r="AJ122" s="60">
        <v>99.999999999999986</v>
      </c>
      <c r="AK122" s="60">
        <v>100.0000000000001</v>
      </c>
    </row>
    <row r="123" spans="1:37" s="59" customFormat="1" x14ac:dyDescent="0.3">
      <c r="A123" s="61">
        <v>21</v>
      </c>
      <c r="B123" s="60"/>
      <c r="C123" s="60">
        <v>100</v>
      </c>
      <c r="D123" s="60">
        <v>0</v>
      </c>
      <c r="E123" s="60" t="b">
        <v>0</v>
      </c>
      <c r="F123" s="60">
        <v>1.4800000000000009E-2</v>
      </c>
      <c r="G123" s="60">
        <v>2E-3</v>
      </c>
      <c r="H123" s="60">
        <v>1.999999999999999E-2</v>
      </c>
      <c r="I123" s="60">
        <v>4.0000000000000008E-2</v>
      </c>
      <c r="J123" s="60">
        <v>5.9999999999999977E-2</v>
      </c>
      <c r="K123" s="60">
        <v>1.224646799147351E-17</v>
      </c>
      <c r="L123" s="60">
        <v>2.0000000000000011E-2</v>
      </c>
      <c r="M123" s="60">
        <v>0.12</v>
      </c>
      <c r="N123" s="60">
        <v>5.9999999999999977E-2</v>
      </c>
      <c r="O123" s="60">
        <v>1.224646799147351E-17</v>
      </c>
      <c r="P123" s="60">
        <v>3.4694469519536142E-17</v>
      </c>
      <c r="Q123" s="60">
        <v>-0.2</v>
      </c>
      <c r="R123" s="60">
        <v>0</v>
      </c>
      <c r="S123" s="60">
        <v>-4.8985871965894149E-17</v>
      </c>
      <c r="T123" s="60">
        <v>-1.9999999999999959E-2</v>
      </c>
      <c r="U123" s="60">
        <v>-0.16</v>
      </c>
      <c r="V123" s="60">
        <v>-5.9999999999999977E-2</v>
      </c>
      <c r="W123" s="60">
        <v>-6.123233995736766E-17</v>
      </c>
      <c r="X123" s="60">
        <v>-3.9999999999999973E-2</v>
      </c>
      <c r="Y123" s="60">
        <v>-0.28000000000000003</v>
      </c>
      <c r="Z123" s="60">
        <v>0</v>
      </c>
      <c r="AA123" s="60">
        <v>-4.8985871965894149E-17</v>
      </c>
      <c r="AB123" s="60" t="s">
        <v>3259</v>
      </c>
      <c r="AC123" s="60" t="s">
        <v>780</v>
      </c>
      <c r="AD123" s="60" t="s">
        <v>3260</v>
      </c>
      <c r="AE123" s="60" t="s">
        <v>780</v>
      </c>
      <c r="AF123" s="60">
        <v>1.237453058884753</v>
      </c>
      <c r="AG123" s="60">
        <v>3.3808413681914051</v>
      </c>
      <c r="AH123" s="60">
        <v>2.9824060355567399</v>
      </c>
      <c r="AI123" s="60">
        <v>2.8045749949362051</v>
      </c>
      <c r="AJ123" s="60">
        <v>99.999999999999957</v>
      </c>
      <c r="AK123" s="60">
        <v>100</v>
      </c>
    </row>
    <row r="124" spans="1:37" s="59" customFormat="1" x14ac:dyDescent="0.3">
      <c r="A124" s="61">
        <v>22</v>
      </c>
      <c r="B124" s="60"/>
      <c r="C124" s="60">
        <v>100</v>
      </c>
      <c r="D124" s="60">
        <v>5.168914794921875E-4</v>
      </c>
      <c r="E124" s="60" t="b">
        <v>0</v>
      </c>
      <c r="F124" s="60">
        <v>2.5599999999999991E-2</v>
      </c>
      <c r="G124" s="60">
        <v>3.5148221485067047E-33</v>
      </c>
      <c r="H124" s="60">
        <v>2.0816681711721691E-17</v>
      </c>
      <c r="I124" s="60">
        <v>5.5511151231257827E-17</v>
      </c>
      <c r="J124" s="60">
        <v>0.12</v>
      </c>
      <c r="K124" s="60">
        <v>1.4695761589768231E-17</v>
      </c>
      <c r="L124" s="60">
        <v>2.0816681711721691E-17</v>
      </c>
      <c r="M124" s="60">
        <v>0.16</v>
      </c>
      <c r="N124" s="60">
        <v>0.12</v>
      </c>
      <c r="O124" s="60">
        <v>4.8985871965894081E-18</v>
      </c>
      <c r="P124" s="60">
        <v>-3.999999999999998E-2</v>
      </c>
      <c r="Q124" s="60">
        <v>-0.2</v>
      </c>
      <c r="R124" s="60">
        <v>4.8985871965894128E-18</v>
      </c>
      <c r="S124" s="60">
        <v>-5.3884459162483533E-17</v>
      </c>
      <c r="T124" s="60">
        <v>-3.9999999999999959E-2</v>
      </c>
      <c r="U124" s="60">
        <v>-0.2</v>
      </c>
      <c r="V124" s="60">
        <v>0.12</v>
      </c>
      <c r="W124" s="60">
        <v>-3.9188697572715302E-17</v>
      </c>
      <c r="X124" s="60">
        <v>-3.999999999999998E-2</v>
      </c>
      <c r="Y124" s="60">
        <v>-0.36</v>
      </c>
      <c r="Z124" s="60">
        <v>0</v>
      </c>
      <c r="AA124" s="60">
        <v>-4.408728476930471E-17</v>
      </c>
      <c r="AB124" s="60" t="s">
        <v>3261</v>
      </c>
      <c r="AC124" s="60" t="s">
        <v>838</v>
      </c>
      <c r="AD124" s="60" t="s">
        <v>3262</v>
      </c>
      <c r="AE124" s="60" t="s">
        <v>838</v>
      </c>
      <c r="AF124" s="60">
        <v>1.8190426770172849E-14</v>
      </c>
      <c r="AG124" s="60">
        <v>3.3100321315792668E-14</v>
      </c>
      <c r="AH124" s="60">
        <v>4.4090398935490472E-14</v>
      </c>
      <c r="AI124" s="60">
        <v>2.0766576824768851E-14</v>
      </c>
      <c r="AJ124" s="60">
        <v>100</v>
      </c>
      <c r="AK124" s="60">
        <v>99.999999999999972</v>
      </c>
    </row>
    <row r="125" spans="1:37" s="59" customFormat="1" x14ac:dyDescent="0.3">
      <c r="A125" s="61">
        <v>23</v>
      </c>
      <c r="B125" s="60"/>
      <c r="C125" s="60">
        <v>100</v>
      </c>
      <c r="D125" s="60">
        <v>9.6988677978515625E-4</v>
      </c>
      <c r="E125" s="60" t="b">
        <v>1</v>
      </c>
      <c r="F125" s="60">
        <v>1.9999999999999979E-3</v>
      </c>
      <c r="G125" s="60">
        <v>1.9999999999999979E-3</v>
      </c>
      <c r="H125" s="60">
        <v>1.999999999999999E-2</v>
      </c>
      <c r="I125" s="60">
        <v>3.999999999999998E-2</v>
      </c>
      <c r="J125" s="60">
        <v>0.1</v>
      </c>
      <c r="K125" s="60">
        <v>1.7145055188062959E-17</v>
      </c>
      <c r="L125" s="60">
        <v>1.999999999999999E-2</v>
      </c>
      <c r="M125" s="60">
        <v>3.999999999999998E-2</v>
      </c>
      <c r="N125" s="60">
        <v>0.1</v>
      </c>
      <c r="O125" s="60">
        <v>1.7145055188062959E-17</v>
      </c>
      <c r="P125" s="60">
        <v>3.6739403974420592E-18</v>
      </c>
      <c r="Q125" s="60">
        <v>0.28000000000000003</v>
      </c>
      <c r="R125" s="60">
        <v>3.552713678800501E-17</v>
      </c>
      <c r="S125" s="60">
        <v>-7.8377395145430592E-17</v>
      </c>
      <c r="T125" s="60">
        <v>-1.999999999999999E-2</v>
      </c>
      <c r="U125" s="60">
        <v>0.32</v>
      </c>
      <c r="V125" s="60">
        <v>-9.9999999999999964E-2</v>
      </c>
      <c r="W125" s="60">
        <v>-9.5522450333493548E-17</v>
      </c>
      <c r="X125" s="60">
        <v>3.6739403974420592E-18</v>
      </c>
      <c r="Y125" s="60">
        <v>0.28000000000000003</v>
      </c>
      <c r="Z125" s="60">
        <v>3.552713678800501E-17</v>
      </c>
      <c r="AA125" s="60">
        <v>-7.8377395145430592E-17</v>
      </c>
      <c r="AB125" s="60" t="s">
        <v>3263</v>
      </c>
      <c r="AC125" s="60" t="s">
        <v>775</v>
      </c>
      <c r="AD125" s="60" t="s">
        <v>3263</v>
      </c>
      <c r="AE125" s="60" t="s">
        <v>775</v>
      </c>
      <c r="AF125" s="60">
        <v>1.0871068942029569</v>
      </c>
      <c r="AG125" s="60">
        <v>2.9866344716285509</v>
      </c>
      <c r="AH125" s="60">
        <v>4.6446872189734432</v>
      </c>
      <c r="AI125" s="60">
        <v>4.2272526416682918</v>
      </c>
      <c r="AJ125" s="60">
        <v>100</v>
      </c>
      <c r="AK125" s="60">
        <v>100.0000000000001</v>
      </c>
    </row>
    <row r="126" spans="1:37" s="59" customFormat="1" x14ac:dyDescent="0.3">
      <c r="A126" s="61">
        <v>24</v>
      </c>
      <c r="B126" s="60"/>
      <c r="C126" s="60">
        <v>100</v>
      </c>
      <c r="D126" s="60">
        <v>9.9706649780273438E-4</v>
      </c>
      <c r="E126" s="60" t="b">
        <v>0</v>
      </c>
      <c r="F126" s="60">
        <v>1.8000000000000009E-2</v>
      </c>
      <c r="G126" s="60">
        <v>1.9999999999999979E-3</v>
      </c>
      <c r="H126" s="60">
        <v>1.9999999999999969E-2</v>
      </c>
      <c r="I126" s="60">
        <v>3.9999999999999987E-2</v>
      </c>
      <c r="J126" s="60">
        <v>0.14000000000000001</v>
      </c>
      <c r="K126" s="60">
        <v>1.7145055188062929E-17</v>
      </c>
      <c r="L126" s="60">
        <v>6.0000000000000032E-2</v>
      </c>
      <c r="M126" s="60">
        <v>0.12</v>
      </c>
      <c r="N126" s="60">
        <v>0.14000000000000001</v>
      </c>
      <c r="O126" s="60">
        <v>1.7145055188062929E-17</v>
      </c>
      <c r="P126" s="60">
        <v>4.0000000000000008E-2</v>
      </c>
      <c r="Q126" s="60">
        <v>-4.0000000000000008E-2</v>
      </c>
      <c r="R126" s="60">
        <v>0</v>
      </c>
      <c r="S126" s="60">
        <v>-5.388445916248352E-17</v>
      </c>
      <c r="T126" s="60">
        <v>2.0000000000000039E-2</v>
      </c>
      <c r="U126" s="60">
        <v>-0.08</v>
      </c>
      <c r="V126" s="60">
        <v>0.14000000000000001</v>
      </c>
      <c r="W126" s="60">
        <v>-3.6739403974420589E-17</v>
      </c>
      <c r="X126" s="60">
        <v>-3.9999999999999987E-2</v>
      </c>
      <c r="Y126" s="60">
        <v>-0.2</v>
      </c>
      <c r="Z126" s="60">
        <v>0</v>
      </c>
      <c r="AA126" s="60">
        <v>-5.388445916248352E-17</v>
      </c>
      <c r="AB126" s="60" t="s">
        <v>3264</v>
      </c>
      <c r="AC126" s="60" t="s">
        <v>838</v>
      </c>
      <c r="AD126" s="60" t="s">
        <v>3265</v>
      </c>
      <c r="AE126" s="60" t="s">
        <v>838</v>
      </c>
      <c r="AF126" s="60">
        <v>3.3080691728965879</v>
      </c>
      <c r="AG126" s="60">
        <v>1.2095725450154191</v>
      </c>
      <c r="AH126" s="60">
        <v>3.1715851281247041</v>
      </c>
      <c r="AI126" s="60">
        <v>2.9712360834077201</v>
      </c>
      <c r="AJ126" s="60">
        <v>100</v>
      </c>
      <c r="AK126" s="60">
        <v>99.999999999999986</v>
      </c>
    </row>
    <row r="127" spans="1:37" s="59" customFormat="1" x14ac:dyDescent="0.3">
      <c r="A127" s="61">
        <v>25</v>
      </c>
      <c r="B127" s="60"/>
      <c r="C127" s="60">
        <v>100</v>
      </c>
      <c r="D127" s="60">
        <v>9.9706649780273438E-4</v>
      </c>
      <c r="E127" s="60" t="b">
        <v>1</v>
      </c>
      <c r="F127" s="60">
        <v>1.9999999999999992E-3</v>
      </c>
      <c r="G127" s="60">
        <v>1.9999999999999992E-3</v>
      </c>
      <c r="H127" s="60">
        <v>1.9999999999999959E-2</v>
      </c>
      <c r="I127" s="60">
        <v>0.04</v>
      </c>
      <c r="J127" s="60">
        <v>0.1</v>
      </c>
      <c r="K127" s="60">
        <v>1.224646799147354E-17</v>
      </c>
      <c r="L127" s="60">
        <v>1.9999999999999959E-2</v>
      </c>
      <c r="M127" s="60">
        <v>0.04</v>
      </c>
      <c r="N127" s="60">
        <v>0.1</v>
      </c>
      <c r="O127" s="60">
        <v>1.224646799147354E-17</v>
      </c>
      <c r="P127" s="60">
        <v>-0.08</v>
      </c>
      <c r="Q127" s="60">
        <v>0.04</v>
      </c>
      <c r="R127" s="60">
        <v>0</v>
      </c>
      <c r="S127" s="60">
        <v>-7.3478807948841202E-17</v>
      </c>
      <c r="T127" s="60">
        <v>-9.9999999999999964E-2</v>
      </c>
      <c r="U127" s="60">
        <v>0</v>
      </c>
      <c r="V127" s="60">
        <v>0.1</v>
      </c>
      <c r="W127" s="60">
        <v>-6.123233995736766E-17</v>
      </c>
      <c r="X127" s="60">
        <v>-0.08</v>
      </c>
      <c r="Y127" s="60">
        <v>0.04</v>
      </c>
      <c r="Z127" s="60">
        <v>0</v>
      </c>
      <c r="AA127" s="60">
        <v>-7.3478807948841202E-17</v>
      </c>
      <c r="AB127" s="60" t="s">
        <v>3266</v>
      </c>
      <c r="AC127" s="60" t="s">
        <v>820</v>
      </c>
      <c r="AD127" s="60" t="s">
        <v>3266</v>
      </c>
      <c r="AE127" s="60" t="s">
        <v>820</v>
      </c>
      <c r="AF127" s="60">
        <v>3.7269174552246742</v>
      </c>
      <c r="AG127" s="60">
        <v>1.040316571760767</v>
      </c>
      <c r="AH127" s="60">
        <v>3.3863895850439518</v>
      </c>
      <c r="AI127" s="60">
        <v>3.1589561748607058</v>
      </c>
      <c r="AJ127" s="60">
        <v>100</v>
      </c>
      <c r="AK127" s="60">
        <v>99.999999999999972</v>
      </c>
    </row>
    <row r="128" spans="1:37" s="59" customFormat="1" x14ac:dyDescent="0.3">
      <c r="A128" s="61">
        <v>26</v>
      </c>
      <c r="B128" s="60"/>
      <c r="C128" s="60">
        <v>100</v>
      </c>
      <c r="D128" s="60">
        <v>9.9730491638183594E-4</v>
      </c>
      <c r="E128" s="60" t="b">
        <v>0</v>
      </c>
      <c r="F128" s="60">
        <v>2.0000000000000009E-3</v>
      </c>
      <c r="G128" s="60">
        <v>1.9999999999999992E-3</v>
      </c>
      <c r="H128" s="60">
        <v>1.9999999999999969E-2</v>
      </c>
      <c r="I128" s="60">
        <v>0.04</v>
      </c>
      <c r="J128" s="60">
        <v>0.1</v>
      </c>
      <c r="K128" s="60">
        <v>1.224646799147352E-17</v>
      </c>
      <c r="L128" s="60">
        <v>2.0000000000000032E-2</v>
      </c>
      <c r="M128" s="60">
        <v>0.04</v>
      </c>
      <c r="N128" s="60">
        <v>0.1</v>
      </c>
      <c r="O128" s="60">
        <v>1.224646799147352E-17</v>
      </c>
      <c r="P128" s="60">
        <v>0.08</v>
      </c>
      <c r="Q128" s="60">
        <v>0.04</v>
      </c>
      <c r="R128" s="60">
        <v>3.552713678800501E-17</v>
      </c>
      <c r="S128" s="60">
        <v>-5.3884459162483551E-17</v>
      </c>
      <c r="T128" s="60">
        <v>6.0000000000000032E-2</v>
      </c>
      <c r="U128" s="60">
        <v>0</v>
      </c>
      <c r="V128" s="60">
        <v>-9.9999999999999978E-2</v>
      </c>
      <c r="W128" s="60">
        <v>-6.6130927153957075E-17</v>
      </c>
      <c r="X128" s="60">
        <v>0.04</v>
      </c>
      <c r="Y128" s="60">
        <v>-0.04</v>
      </c>
      <c r="Z128" s="60">
        <v>3.552713678800501E-17</v>
      </c>
      <c r="AA128" s="60">
        <v>-5.3884459162483551E-17</v>
      </c>
      <c r="AB128" s="60" t="s">
        <v>3267</v>
      </c>
      <c r="AC128" s="60" t="s">
        <v>818</v>
      </c>
      <c r="AD128" s="60" t="s">
        <v>3268</v>
      </c>
      <c r="AE128" s="60" t="s">
        <v>818</v>
      </c>
      <c r="AF128" s="60">
        <v>3.102784648012062</v>
      </c>
      <c r="AG128" s="60">
        <v>1.2395592825368811</v>
      </c>
      <c r="AH128" s="60">
        <v>3.3863895850439518</v>
      </c>
      <c r="AI128" s="60">
        <v>3.1589561748607058</v>
      </c>
      <c r="AJ128" s="60">
        <v>100</v>
      </c>
      <c r="AK128" s="60">
        <v>100</v>
      </c>
    </row>
    <row r="129" spans="1:37" s="59" customFormat="1" x14ac:dyDescent="0.3">
      <c r="A129" s="61">
        <v>27</v>
      </c>
      <c r="B129" s="60"/>
      <c r="C129" s="60">
        <v>100</v>
      </c>
      <c r="D129" s="60">
        <v>9.9730491638183594E-4</v>
      </c>
      <c r="E129" s="60" t="b">
        <v>0</v>
      </c>
      <c r="F129" s="60">
        <v>8.0000000000000036E-3</v>
      </c>
      <c r="G129" s="60">
        <v>1.9259299443872359E-34</v>
      </c>
      <c r="H129" s="60">
        <v>0</v>
      </c>
      <c r="I129" s="60">
        <v>1.387778780781446E-17</v>
      </c>
      <c r="J129" s="60">
        <v>0.08</v>
      </c>
      <c r="K129" s="60">
        <v>9.7971743931788286E-18</v>
      </c>
      <c r="L129" s="60">
        <v>4.0000000000000008E-2</v>
      </c>
      <c r="M129" s="60">
        <v>8.0000000000000016E-2</v>
      </c>
      <c r="N129" s="60">
        <v>0.08</v>
      </c>
      <c r="O129" s="60">
        <v>9.7971743931788286E-18</v>
      </c>
      <c r="P129" s="60">
        <v>-0.12</v>
      </c>
      <c r="Q129" s="60">
        <v>-0.12</v>
      </c>
      <c r="R129" s="60">
        <v>3.552713678800501E-17</v>
      </c>
      <c r="S129" s="60">
        <v>-6.8580220752251776E-17</v>
      </c>
      <c r="T129" s="60">
        <v>-0.12</v>
      </c>
      <c r="U129" s="60">
        <v>-0.12</v>
      </c>
      <c r="V129" s="60">
        <v>8.0000000000000043E-2</v>
      </c>
      <c r="W129" s="60">
        <v>-5.8783046359072947E-17</v>
      </c>
      <c r="X129" s="60">
        <v>-0.16</v>
      </c>
      <c r="Y129" s="60">
        <v>-0.2</v>
      </c>
      <c r="Z129" s="60">
        <v>3.552713678800501E-17</v>
      </c>
      <c r="AA129" s="60">
        <v>-6.8580220752251776E-17</v>
      </c>
      <c r="AB129" s="60" t="s">
        <v>3269</v>
      </c>
      <c r="AC129" s="60" t="s">
        <v>807</v>
      </c>
      <c r="AD129" s="60" t="s">
        <v>3270</v>
      </c>
      <c r="AE129" s="60" t="s">
        <v>807</v>
      </c>
      <c r="AF129" s="60">
        <v>0</v>
      </c>
      <c r="AG129" s="60">
        <v>1.4884394981832609E-14</v>
      </c>
      <c r="AH129" s="60">
        <v>3.5100865574251812E-14</v>
      </c>
      <c r="AI129" s="60">
        <v>2.1965016403383451E-14</v>
      </c>
      <c r="AJ129" s="60">
        <v>100</v>
      </c>
      <c r="AK129" s="60">
        <v>99.999999999999929</v>
      </c>
    </row>
    <row r="130" spans="1:37" s="59" customFormat="1" x14ac:dyDescent="0.3">
      <c r="A130" s="61">
        <v>28</v>
      </c>
      <c r="B130" s="60"/>
      <c r="C130" s="60">
        <v>100</v>
      </c>
      <c r="D130" s="60">
        <v>9.9730491638183594E-4</v>
      </c>
      <c r="E130" s="60" t="b">
        <v>0</v>
      </c>
      <c r="F130" s="60">
        <v>6.3999999999999977E-3</v>
      </c>
      <c r="G130" s="60">
        <v>8.1852022636457524E-34</v>
      </c>
      <c r="H130" s="60">
        <v>2.775557561562891E-17</v>
      </c>
      <c r="I130" s="60">
        <v>6.9388939039072284E-18</v>
      </c>
      <c r="J130" s="60">
        <v>0.12</v>
      </c>
      <c r="K130" s="60">
        <v>1.4695761589768209E-17</v>
      </c>
      <c r="L130" s="60">
        <v>1.387778780781446E-17</v>
      </c>
      <c r="M130" s="60">
        <v>7.9999999999999988E-2</v>
      </c>
      <c r="N130" s="60">
        <v>0.12</v>
      </c>
      <c r="O130" s="60">
        <v>1.9594348786357629E-17</v>
      </c>
      <c r="P130" s="60">
        <v>7.9999999999999988E-2</v>
      </c>
      <c r="Q130" s="60">
        <v>-3.9999999999999987E-2</v>
      </c>
      <c r="R130" s="60">
        <v>2.449293598294706E-18</v>
      </c>
      <c r="S130" s="60">
        <v>-4.8985871965894149E-17</v>
      </c>
      <c r="T130" s="60">
        <v>8.0000000000000016E-2</v>
      </c>
      <c r="U130" s="60">
        <v>-0.04</v>
      </c>
      <c r="V130" s="60">
        <v>-0.12</v>
      </c>
      <c r="W130" s="60">
        <v>-6.3681633555662361E-17</v>
      </c>
      <c r="X130" s="60">
        <v>0.08</v>
      </c>
      <c r="Y130" s="60">
        <v>-0.12</v>
      </c>
      <c r="Z130" s="60">
        <v>0</v>
      </c>
      <c r="AA130" s="60">
        <v>-4.4087284769304729E-17</v>
      </c>
      <c r="AB130" s="60" t="s">
        <v>3271</v>
      </c>
      <c r="AC130" s="60" t="s">
        <v>780</v>
      </c>
      <c r="AD130" s="60" t="s">
        <v>3272</v>
      </c>
      <c r="AE130" s="60" t="s">
        <v>780</v>
      </c>
      <c r="AF130" s="60">
        <v>4.5610771822957361E-14</v>
      </c>
      <c r="AG130" s="60">
        <v>1.8222527102289709E-14</v>
      </c>
      <c r="AH130" s="60">
        <v>1.246676727231597E-14</v>
      </c>
      <c r="AI130" s="60">
        <v>1.165512575009703E-14</v>
      </c>
      <c r="AJ130" s="60">
        <v>99.999999999999986</v>
      </c>
      <c r="AK130" s="60">
        <v>100</v>
      </c>
    </row>
    <row r="131" spans="1:37" s="59" customFormat="1" x14ac:dyDescent="0.3">
      <c r="A131" s="61">
        <v>29</v>
      </c>
      <c r="B131" s="60"/>
      <c r="C131" s="60">
        <v>100</v>
      </c>
      <c r="D131" s="60">
        <v>0</v>
      </c>
      <c r="E131" s="60" t="b">
        <v>1</v>
      </c>
      <c r="F131" s="60">
        <v>2E-3</v>
      </c>
      <c r="G131" s="60">
        <v>2E-3</v>
      </c>
      <c r="H131" s="60">
        <v>0.02</v>
      </c>
      <c r="I131" s="60">
        <v>0.04</v>
      </c>
      <c r="J131" s="60">
        <v>2.0000000000000021E-2</v>
      </c>
      <c r="K131" s="60">
        <v>7.3478807948841091E-18</v>
      </c>
      <c r="L131" s="60">
        <v>0.02</v>
      </c>
      <c r="M131" s="60">
        <v>0.04</v>
      </c>
      <c r="N131" s="60">
        <v>2.0000000000000021E-2</v>
      </c>
      <c r="O131" s="60">
        <v>7.3478807948841091E-18</v>
      </c>
      <c r="P131" s="60">
        <v>4.0000000000000042E-2</v>
      </c>
      <c r="Q131" s="60">
        <v>-0.04</v>
      </c>
      <c r="R131" s="60">
        <v>3.552713678800501E-17</v>
      </c>
      <c r="S131" s="60">
        <v>-5.3884459162483551E-17</v>
      </c>
      <c r="T131" s="60">
        <v>2.0000000000000032E-2</v>
      </c>
      <c r="U131" s="60">
        <v>0</v>
      </c>
      <c r="V131" s="60">
        <v>-1.999999999999999E-2</v>
      </c>
      <c r="W131" s="60">
        <v>-6.123233995736766E-17</v>
      </c>
      <c r="X131" s="60">
        <v>4.0000000000000042E-2</v>
      </c>
      <c r="Y131" s="60">
        <v>-0.04</v>
      </c>
      <c r="Z131" s="60">
        <v>3.552713678800501E-17</v>
      </c>
      <c r="AA131" s="60">
        <v>-5.3884459162483551E-17</v>
      </c>
      <c r="AB131" s="60" t="s">
        <v>3273</v>
      </c>
      <c r="AC131" s="60" t="s">
        <v>819</v>
      </c>
      <c r="AD131" s="60" t="s">
        <v>3273</v>
      </c>
      <c r="AE131" s="60" t="s">
        <v>819</v>
      </c>
      <c r="AF131" s="60">
        <v>1.131231826392902</v>
      </c>
      <c r="AG131" s="60">
        <v>3.3863328413691232</v>
      </c>
      <c r="AH131" s="60">
        <v>3.386389585043978</v>
      </c>
      <c r="AI131" s="60">
        <v>3.1589561748607662</v>
      </c>
      <c r="AJ131" s="60">
        <v>100</v>
      </c>
      <c r="AK131" s="60">
        <v>100.0000000000003</v>
      </c>
    </row>
    <row r="132" spans="1:37" s="59" customFormat="1" x14ac:dyDescent="0.3">
      <c r="A132" s="61">
        <v>30</v>
      </c>
      <c r="B132" s="60"/>
      <c r="C132" s="60">
        <v>100</v>
      </c>
      <c r="D132" s="60">
        <v>9.9730491638183594E-4</v>
      </c>
      <c r="E132" s="60" t="b">
        <v>0</v>
      </c>
      <c r="F132" s="60">
        <v>2.7199999999999998E-2</v>
      </c>
      <c r="G132" s="60">
        <v>4.8148248609680896E-35</v>
      </c>
      <c r="H132" s="60">
        <v>0</v>
      </c>
      <c r="I132" s="60">
        <v>6.9388939039072284E-18</v>
      </c>
      <c r="J132" s="60">
        <v>0.12</v>
      </c>
      <c r="K132" s="60">
        <v>1.4695761589768231E-17</v>
      </c>
      <c r="L132" s="60">
        <v>4.0000000000000008E-2</v>
      </c>
      <c r="M132" s="60">
        <v>0.16</v>
      </c>
      <c r="N132" s="60">
        <v>0.12</v>
      </c>
      <c r="O132" s="60">
        <v>1.9594348786357639E-17</v>
      </c>
      <c r="P132" s="60">
        <v>-0.12</v>
      </c>
      <c r="Q132" s="60">
        <v>4.0000000000000008E-2</v>
      </c>
      <c r="R132" s="60">
        <v>2.0212861992297209E-17</v>
      </c>
      <c r="S132" s="60">
        <v>-7.8377395145430604E-17</v>
      </c>
      <c r="T132" s="60">
        <v>-0.12</v>
      </c>
      <c r="U132" s="60">
        <v>0.04</v>
      </c>
      <c r="V132" s="60">
        <v>-0.12</v>
      </c>
      <c r="W132" s="60">
        <v>-9.3073156735198835E-17</v>
      </c>
      <c r="X132" s="60">
        <v>-0.16</v>
      </c>
      <c r="Y132" s="60">
        <v>-0.12</v>
      </c>
      <c r="Z132" s="60">
        <v>1.7763568394002511E-17</v>
      </c>
      <c r="AA132" s="60">
        <v>-7.347880794884119E-17</v>
      </c>
      <c r="AB132" s="60" t="s">
        <v>3274</v>
      </c>
      <c r="AC132" s="60" t="s">
        <v>809</v>
      </c>
      <c r="AD132" s="60" t="s">
        <v>3275</v>
      </c>
      <c r="AE132" s="60" t="s">
        <v>809</v>
      </c>
      <c r="AF132" s="60">
        <v>1.8703261876179598E-14</v>
      </c>
      <c r="AG132" s="60">
        <v>4.2972666858540091E-14</v>
      </c>
      <c r="AH132" s="60">
        <v>0</v>
      </c>
      <c r="AI132" s="60">
        <v>1.241550647303777E-14</v>
      </c>
      <c r="AJ132" s="60">
        <v>99.999999999999986</v>
      </c>
      <c r="AK132" s="60">
        <v>100</v>
      </c>
    </row>
    <row r="133" spans="1:37" s="59" customFormat="1" x14ac:dyDescent="0.3">
      <c r="A133" s="61">
        <v>31</v>
      </c>
      <c r="B133" s="60"/>
      <c r="C133" s="60">
        <v>100</v>
      </c>
      <c r="D133" s="60">
        <v>0</v>
      </c>
      <c r="E133" s="60" t="b">
        <v>1</v>
      </c>
      <c r="F133" s="60">
        <v>1.9999999999999979E-3</v>
      </c>
      <c r="G133" s="60">
        <v>1.9999999999999979E-3</v>
      </c>
      <c r="H133" s="60">
        <v>0.02</v>
      </c>
      <c r="I133" s="60">
        <v>3.999999999999998E-2</v>
      </c>
      <c r="J133" s="60">
        <v>2.0000000000000021E-2</v>
      </c>
      <c r="K133" s="60">
        <v>2.4492935982947129E-18</v>
      </c>
      <c r="L133" s="60">
        <v>0.02</v>
      </c>
      <c r="M133" s="60">
        <v>3.999999999999998E-2</v>
      </c>
      <c r="N133" s="60">
        <v>2.0000000000000021E-2</v>
      </c>
      <c r="O133" s="60">
        <v>2.4492935982947129E-18</v>
      </c>
      <c r="P133" s="60">
        <v>-3.9999999999999987E-2</v>
      </c>
      <c r="Q133" s="60">
        <v>0.2</v>
      </c>
      <c r="R133" s="60">
        <v>2.6645352591003759E-17</v>
      </c>
      <c r="S133" s="60">
        <v>-7.8377395145430592E-17</v>
      </c>
      <c r="T133" s="60">
        <v>-5.9999999999999991E-2</v>
      </c>
      <c r="U133" s="60">
        <v>0.24</v>
      </c>
      <c r="V133" s="60">
        <v>2.0000000000000049E-2</v>
      </c>
      <c r="W133" s="60">
        <v>-8.0826688743725305E-17</v>
      </c>
      <c r="X133" s="60">
        <v>-3.9999999999999987E-2</v>
      </c>
      <c r="Y133" s="60">
        <v>0.2</v>
      </c>
      <c r="Z133" s="60">
        <v>2.6645352591003759E-17</v>
      </c>
      <c r="AA133" s="60">
        <v>-7.8377395145430592E-17</v>
      </c>
      <c r="AB133" s="60" t="s">
        <v>3276</v>
      </c>
      <c r="AC133" s="60" t="s">
        <v>806</v>
      </c>
      <c r="AD133" s="60" t="s">
        <v>3276</v>
      </c>
      <c r="AE133" s="60" t="s">
        <v>806</v>
      </c>
      <c r="AF133" s="60">
        <v>1.1592603696108921</v>
      </c>
      <c r="AG133" s="60">
        <v>2.925589287696067</v>
      </c>
      <c r="AH133" s="60">
        <v>4.2498982566788088</v>
      </c>
      <c r="AI133" s="60">
        <v>3.8977197218544708</v>
      </c>
      <c r="AJ133" s="60">
        <v>100.0000000000001</v>
      </c>
      <c r="AK133" s="60">
        <v>99.999999999999673</v>
      </c>
    </row>
    <row r="134" spans="1:37" s="59" customFormat="1" x14ac:dyDescent="0.3">
      <c r="A134" s="61">
        <v>32</v>
      </c>
      <c r="B134" s="60"/>
      <c r="C134" s="60">
        <v>100</v>
      </c>
      <c r="D134" s="60">
        <v>9.9730491638183594E-4</v>
      </c>
      <c r="E134" s="60" t="b">
        <v>1</v>
      </c>
      <c r="F134" s="60">
        <v>2E-3</v>
      </c>
      <c r="G134" s="60">
        <v>2E-3</v>
      </c>
      <c r="H134" s="60">
        <v>1.999999999999999E-2</v>
      </c>
      <c r="I134" s="60">
        <v>0.04</v>
      </c>
      <c r="J134" s="60">
        <v>2.0000000000000021E-2</v>
      </c>
      <c r="K134" s="60">
        <v>2.4492935982946891E-18</v>
      </c>
      <c r="L134" s="60">
        <v>1.999999999999999E-2</v>
      </c>
      <c r="M134" s="60">
        <v>0.04</v>
      </c>
      <c r="N134" s="60">
        <v>2.0000000000000021E-2</v>
      </c>
      <c r="O134" s="60">
        <v>2.4492935982946891E-18</v>
      </c>
      <c r="P134" s="60">
        <v>0.16</v>
      </c>
      <c r="Q134" s="60">
        <v>-0.04</v>
      </c>
      <c r="R134" s="60">
        <v>1.7763568394002511E-17</v>
      </c>
      <c r="S134" s="60">
        <v>-3.9188697572715308E-17</v>
      </c>
      <c r="T134" s="60">
        <v>0.18</v>
      </c>
      <c r="U134" s="60">
        <v>0</v>
      </c>
      <c r="V134" s="60">
        <v>-0.02</v>
      </c>
      <c r="W134" s="60">
        <v>-4.1637991171009997E-17</v>
      </c>
      <c r="X134" s="60">
        <v>0.16</v>
      </c>
      <c r="Y134" s="60">
        <v>-0.04</v>
      </c>
      <c r="Z134" s="60">
        <v>1.7763568394002511E-17</v>
      </c>
      <c r="AA134" s="60">
        <v>-3.9188697572715308E-17</v>
      </c>
      <c r="AB134" s="60" t="s">
        <v>3277</v>
      </c>
      <c r="AC134" s="60" t="s">
        <v>813</v>
      </c>
      <c r="AD134" s="60" t="s">
        <v>3277</v>
      </c>
      <c r="AE134" s="60" t="s">
        <v>813</v>
      </c>
      <c r="AF134" s="60">
        <v>2.7565614388063948</v>
      </c>
      <c r="AG134" s="60">
        <v>1.4474760839554941</v>
      </c>
      <c r="AH134" s="60">
        <v>3.386389585043978</v>
      </c>
      <c r="AI134" s="60">
        <v>3.1589561748607662</v>
      </c>
      <c r="AJ134" s="60">
        <v>100</v>
      </c>
      <c r="AK134" s="60">
        <v>100.0000000000002</v>
      </c>
    </row>
    <row r="135" spans="1:37" s="59" customFormat="1" x14ac:dyDescent="0.3">
      <c r="A135" s="61">
        <v>33</v>
      </c>
      <c r="B135" s="60"/>
      <c r="C135" s="60">
        <v>100</v>
      </c>
      <c r="D135" s="60">
        <v>1.0001659393310549E-3</v>
      </c>
      <c r="E135" s="60" t="b">
        <v>0</v>
      </c>
      <c r="F135" s="60">
        <v>2E-3</v>
      </c>
      <c r="G135" s="60">
        <v>1.9999999999999992E-3</v>
      </c>
      <c r="H135" s="60">
        <v>0.02</v>
      </c>
      <c r="I135" s="60">
        <v>3.9999999999999987E-2</v>
      </c>
      <c r="J135" s="60">
        <v>0.14000000000000001</v>
      </c>
      <c r="K135" s="60">
        <v>1.7145055188062929E-17</v>
      </c>
      <c r="L135" s="60">
        <v>0.02</v>
      </c>
      <c r="M135" s="60">
        <v>0.04</v>
      </c>
      <c r="N135" s="60">
        <v>0.14000000000000001</v>
      </c>
      <c r="O135" s="60">
        <v>1.7145055188062929E-17</v>
      </c>
      <c r="P135" s="60">
        <v>4.0000000000000008E-2</v>
      </c>
      <c r="Q135" s="60">
        <v>-0.12</v>
      </c>
      <c r="R135" s="60">
        <v>0</v>
      </c>
      <c r="S135" s="60">
        <v>-4.8985871965894118E-17</v>
      </c>
      <c r="T135" s="60">
        <v>6.0000000000000012E-2</v>
      </c>
      <c r="U135" s="60">
        <v>-0.08</v>
      </c>
      <c r="V135" s="60">
        <v>0.14000000000000001</v>
      </c>
      <c r="W135" s="60">
        <v>-3.1840816777831193E-17</v>
      </c>
      <c r="X135" s="60">
        <v>8.0000000000000016E-2</v>
      </c>
      <c r="Y135" s="60">
        <v>-0.04</v>
      </c>
      <c r="Z135" s="60">
        <v>0</v>
      </c>
      <c r="AA135" s="60">
        <v>-4.8985871965894118E-17</v>
      </c>
      <c r="AB135" s="60" t="s">
        <v>3278</v>
      </c>
      <c r="AC135" s="60" t="s">
        <v>820</v>
      </c>
      <c r="AD135" s="60" t="s">
        <v>3279</v>
      </c>
      <c r="AE135" s="60" t="s">
        <v>820</v>
      </c>
      <c r="AF135" s="60">
        <v>3.1667179474300839</v>
      </c>
      <c r="AG135" s="60">
        <v>1.2688560550160879</v>
      </c>
      <c r="AH135" s="60">
        <v>3.171585128124764</v>
      </c>
      <c r="AI135" s="60">
        <v>2.9712360834077538</v>
      </c>
      <c r="AJ135" s="60">
        <v>100</v>
      </c>
      <c r="AK135" s="60">
        <v>99.999999999999986</v>
      </c>
    </row>
    <row r="136" spans="1:37" s="59" customFormat="1" x14ac:dyDescent="0.3">
      <c r="A136" s="61">
        <v>34</v>
      </c>
      <c r="B136" s="60"/>
      <c r="C136" s="60">
        <v>100</v>
      </c>
      <c r="D136" s="60">
        <v>1.004457473754883E-3</v>
      </c>
      <c r="E136" s="60" t="b">
        <v>0</v>
      </c>
      <c r="F136" s="60">
        <v>6.4000000000000001E-2</v>
      </c>
      <c r="G136" s="60">
        <v>9.6296497219361793E-34</v>
      </c>
      <c r="H136" s="60">
        <v>2.775557561562891E-17</v>
      </c>
      <c r="I136" s="60">
        <v>1.387778780781446E-17</v>
      </c>
      <c r="J136" s="60">
        <v>0.15999999999999989</v>
      </c>
      <c r="K136" s="60">
        <v>1.9594348786357629E-17</v>
      </c>
      <c r="L136" s="60">
        <v>7.9999999999999988E-2</v>
      </c>
      <c r="M136" s="60">
        <v>0.24</v>
      </c>
      <c r="N136" s="60">
        <v>0.15999999999999989</v>
      </c>
      <c r="O136" s="60">
        <v>4.4087284769304698E-17</v>
      </c>
      <c r="P136" s="60">
        <v>-0.24</v>
      </c>
      <c r="Q136" s="60">
        <v>0.12</v>
      </c>
      <c r="R136" s="60">
        <v>1.224646799147353E-17</v>
      </c>
      <c r="S136" s="60">
        <v>-9.7971743931788262E-17</v>
      </c>
      <c r="T136" s="60">
        <v>-0.24</v>
      </c>
      <c r="U136" s="60">
        <v>0.12</v>
      </c>
      <c r="V136" s="60">
        <v>-0.15999999999999989</v>
      </c>
      <c r="W136" s="60">
        <v>-1.1756609271814589E-16</v>
      </c>
      <c r="X136" s="60">
        <v>-0.16</v>
      </c>
      <c r="Y136" s="60">
        <v>-0.12</v>
      </c>
      <c r="Z136" s="60">
        <v>0</v>
      </c>
      <c r="AA136" s="60">
        <v>-7.347880794884119E-17</v>
      </c>
      <c r="AB136" s="60" t="s">
        <v>3280</v>
      </c>
      <c r="AC136" s="60" t="s">
        <v>831</v>
      </c>
      <c r="AD136" s="60" t="s">
        <v>3281</v>
      </c>
      <c r="AE136" s="60" t="s">
        <v>831</v>
      </c>
      <c r="AF136" s="60">
        <v>2.145568882574902E-14</v>
      </c>
      <c r="AG136" s="60">
        <v>3.7831926611673389E-14</v>
      </c>
      <c r="AH136" s="60">
        <v>2.8692834654852083E-14</v>
      </c>
      <c r="AI136" s="60">
        <v>0</v>
      </c>
      <c r="AJ136" s="60">
        <v>99.999999999999972</v>
      </c>
      <c r="AK136" s="60">
        <v>100</v>
      </c>
    </row>
    <row r="137" spans="1:37" s="59" customFormat="1" x14ac:dyDescent="0.3">
      <c r="A137" s="61">
        <v>35</v>
      </c>
      <c r="B137" s="60"/>
      <c r="C137" s="60">
        <v>100</v>
      </c>
      <c r="D137" s="60">
        <v>0</v>
      </c>
      <c r="E137" s="60" t="b">
        <v>0</v>
      </c>
      <c r="F137" s="60">
        <v>6.4000000000000003E-3</v>
      </c>
      <c r="G137" s="60">
        <v>1.9259299443872359E-34</v>
      </c>
      <c r="H137" s="60">
        <v>1.387778780781446E-17</v>
      </c>
      <c r="I137" s="60">
        <v>0</v>
      </c>
      <c r="J137" s="60">
        <v>8.0000000000000016E-2</v>
      </c>
      <c r="K137" s="60">
        <v>9.7971743931788163E-18</v>
      </c>
      <c r="L137" s="60">
        <v>0</v>
      </c>
      <c r="M137" s="60">
        <v>0.08</v>
      </c>
      <c r="N137" s="60">
        <v>8.0000000000000016E-2</v>
      </c>
      <c r="O137" s="60">
        <v>4.898587196589402E-18</v>
      </c>
      <c r="P137" s="60">
        <v>7.9999999999999988E-2</v>
      </c>
      <c r="Q137" s="60">
        <v>0.04</v>
      </c>
      <c r="R137" s="60">
        <v>2.449293598294706E-18</v>
      </c>
      <c r="S137" s="60">
        <v>-5.3884459162483539E-17</v>
      </c>
      <c r="T137" s="60">
        <v>0.08</v>
      </c>
      <c r="U137" s="60">
        <v>0.04</v>
      </c>
      <c r="V137" s="60">
        <v>8.0000000000000016E-2</v>
      </c>
      <c r="W137" s="60">
        <v>-4.4087284769304723E-17</v>
      </c>
      <c r="X137" s="60">
        <v>0.08</v>
      </c>
      <c r="Y137" s="60">
        <v>-0.04</v>
      </c>
      <c r="Z137" s="60">
        <v>0</v>
      </c>
      <c r="AA137" s="60">
        <v>-4.8985871965894118E-17</v>
      </c>
      <c r="AB137" s="60" t="s">
        <v>3282</v>
      </c>
      <c r="AC137" s="60" t="s">
        <v>814</v>
      </c>
      <c r="AD137" s="60" t="s">
        <v>3283</v>
      </c>
      <c r="AE137" s="60" t="s">
        <v>814</v>
      </c>
      <c r="AF137" s="60">
        <v>5.9623522202531214E-14</v>
      </c>
      <c r="AG137" s="60">
        <v>1.7796504140485461E-14</v>
      </c>
      <c r="AH137" s="60">
        <v>0</v>
      </c>
      <c r="AI137" s="60">
        <v>1.241550647303777E-14</v>
      </c>
      <c r="AJ137" s="60">
        <v>100</v>
      </c>
      <c r="AK137" s="60">
        <v>99.999999999999972</v>
      </c>
    </row>
    <row r="138" spans="1:37" s="59" customFormat="1" x14ac:dyDescent="0.3">
      <c r="A138" s="61">
        <v>36</v>
      </c>
      <c r="B138" s="60"/>
      <c r="C138" s="60">
        <v>100</v>
      </c>
      <c r="D138" s="60">
        <v>9.9706649780273438E-4</v>
      </c>
      <c r="E138" s="60" t="b">
        <v>1</v>
      </c>
      <c r="F138" s="60">
        <v>1.9999999999999992E-3</v>
      </c>
      <c r="G138" s="60">
        <v>1.9999999999999992E-3</v>
      </c>
      <c r="H138" s="60">
        <v>2.0000000000000021E-2</v>
      </c>
      <c r="I138" s="60">
        <v>3.999999999999998E-2</v>
      </c>
      <c r="J138" s="60">
        <v>0.02</v>
      </c>
      <c r="K138" s="60">
        <v>2.449293598294701E-18</v>
      </c>
      <c r="L138" s="60">
        <v>2.0000000000000021E-2</v>
      </c>
      <c r="M138" s="60">
        <v>3.999999999999998E-2</v>
      </c>
      <c r="N138" s="60">
        <v>0.02</v>
      </c>
      <c r="O138" s="60">
        <v>2.449293598294701E-18</v>
      </c>
      <c r="P138" s="60">
        <v>-7.9999999999999988E-2</v>
      </c>
      <c r="Q138" s="60">
        <v>-0.36</v>
      </c>
      <c r="R138" s="60">
        <v>1.7763568394002511E-17</v>
      </c>
      <c r="S138" s="60">
        <v>-4.8985871965894131E-17</v>
      </c>
      <c r="T138" s="60">
        <v>-5.9999999999999963E-2</v>
      </c>
      <c r="U138" s="60">
        <v>-0.32</v>
      </c>
      <c r="V138" s="60">
        <v>-1.999999999999998E-2</v>
      </c>
      <c r="W138" s="60">
        <v>-5.1435165564188832E-17</v>
      </c>
      <c r="X138" s="60">
        <v>-7.9999999999999988E-2</v>
      </c>
      <c r="Y138" s="60">
        <v>-0.36</v>
      </c>
      <c r="Z138" s="60">
        <v>1.7763568394002511E-17</v>
      </c>
      <c r="AA138" s="60">
        <v>-4.8985871965894131E-17</v>
      </c>
      <c r="AB138" s="60" t="s">
        <v>3284</v>
      </c>
      <c r="AC138" s="60" t="s">
        <v>819</v>
      </c>
      <c r="AD138" s="60" t="s">
        <v>3285</v>
      </c>
      <c r="AE138" s="60" t="s">
        <v>819</v>
      </c>
      <c r="AF138" s="60">
        <v>3.9095431808539258</v>
      </c>
      <c r="AG138" s="60">
        <v>1.179090302808294</v>
      </c>
      <c r="AH138" s="60">
        <v>2.6645368090998351</v>
      </c>
      <c r="AI138" s="60">
        <v>2.5216848265501079</v>
      </c>
      <c r="AJ138" s="60">
        <v>99.999999999999972</v>
      </c>
      <c r="AK138" s="60">
        <v>100.0000000000002</v>
      </c>
    </row>
    <row r="139" spans="1:37" s="59" customFormat="1" x14ac:dyDescent="0.3">
      <c r="A139" s="61">
        <v>37</v>
      </c>
      <c r="B139" s="60"/>
      <c r="C139" s="60">
        <v>100</v>
      </c>
      <c r="D139" s="60">
        <v>9.9778175354003906E-4</v>
      </c>
      <c r="E139" s="60" t="b">
        <v>0</v>
      </c>
      <c r="F139" s="60">
        <v>8.0000000000000036E-3</v>
      </c>
      <c r="G139" s="60">
        <v>4.8148248609680896E-35</v>
      </c>
      <c r="H139" s="60">
        <v>6.9388939039072284E-18</v>
      </c>
      <c r="I139" s="60">
        <v>0</v>
      </c>
      <c r="J139" s="60">
        <v>3.9999999999999987E-2</v>
      </c>
      <c r="K139" s="60">
        <v>4.898587196589439E-18</v>
      </c>
      <c r="L139" s="60">
        <v>4.0000000000000008E-2</v>
      </c>
      <c r="M139" s="60">
        <v>8.0000000000000016E-2</v>
      </c>
      <c r="N139" s="60">
        <v>3.9999999999999987E-2</v>
      </c>
      <c r="O139" s="60">
        <v>4.898587196589439E-18</v>
      </c>
      <c r="P139" s="60">
        <v>0.04</v>
      </c>
      <c r="Q139" s="60">
        <v>0.28000000000000003</v>
      </c>
      <c r="R139" s="60">
        <v>5.3290705182007512E-17</v>
      </c>
      <c r="S139" s="60">
        <v>-7.3478807948841215E-17</v>
      </c>
      <c r="T139" s="60">
        <v>4.0000000000000008E-2</v>
      </c>
      <c r="U139" s="60">
        <v>0.28000000000000003</v>
      </c>
      <c r="V139" s="60">
        <v>4.0000000000000042E-2</v>
      </c>
      <c r="W139" s="60">
        <v>-6.8580220752251776E-17</v>
      </c>
      <c r="X139" s="60">
        <v>2.449293598294706E-18</v>
      </c>
      <c r="Y139" s="60">
        <v>0.2</v>
      </c>
      <c r="Z139" s="60">
        <v>5.3290705182007512E-17</v>
      </c>
      <c r="AA139" s="60">
        <v>-7.3478807948841215E-17</v>
      </c>
      <c r="AB139" s="60" t="s">
        <v>3286</v>
      </c>
      <c r="AC139" s="60" t="s">
        <v>784</v>
      </c>
      <c r="AD139" s="60" t="s">
        <v>3287</v>
      </c>
      <c r="AE139" s="60" t="s">
        <v>784</v>
      </c>
      <c r="AF139" s="60">
        <v>0</v>
      </c>
      <c r="AG139" s="60">
        <v>4.7728099947258328E-14</v>
      </c>
      <c r="AH139" s="60">
        <v>5.0680494702148183E-14</v>
      </c>
      <c r="AI139" s="60">
        <v>1.5436797807439678E-14</v>
      </c>
      <c r="AJ139" s="60">
        <v>99.999999999999957</v>
      </c>
      <c r="AK139" s="60">
        <v>99.999999999999773</v>
      </c>
    </row>
    <row r="140" spans="1:37" s="59" customFormat="1" x14ac:dyDescent="0.3">
      <c r="A140" s="61">
        <v>38</v>
      </c>
      <c r="B140" s="60"/>
      <c r="C140" s="60">
        <v>100</v>
      </c>
      <c r="D140" s="60">
        <v>9.9730491638183594E-4</v>
      </c>
      <c r="E140" s="60" t="b">
        <v>1</v>
      </c>
      <c r="F140" s="60">
        <v>3.9000081373841533E-33</v>
      </c>
      <c r="G140" s="60">
        <v>3.9000081373841533E-33</v>
      </c>
      <c r="H140" s="60">
        <v>6.2450045135165055E-17</v>
      </c>
      <c r="I140" s="60">
        <v>0</v>
      </c>
      <c r="J140" s="60">
        <v>7.9999999999999988E-2</v>
      </c>
      <c r="K140" s="60">
        <v>9.7971743931787916E-18</v>
      </c>
      <c r="L140" s="60">
        <v>6.2450045135165055E-17</v>
      </c>
      <c r="M140" s="60">
        <v>0</v>
      </c>
      <c r="N140" s="60">
        <v>7.9999999999999988E-2</v>
      </c>
      <c r="O140" s="60">
        <v>9.7971743931787916E-18</v>
      </c>
      <c r="P140" s="60">
        <v>0.04</v>
      </c>
      <c r="Q140" s="60">
        <v>-0.28000000000000003</v>
      </c>
      <c r="R140" s="60">
        <v>0</v>
      </c>
      <c r="S140" s="60">
        <v>-3.9188697572715333E-17</v>
      </c>
      <c r="T140" s="60">
        <v>4.0000000000000063E-2</v>
      </c>
      <c r="U140" s="60">
        <v>-0.28000000000000003</v>
      </c>
      <c r="V140" s="60">
        <v>-7.9999999999999988E-2</v>
      </c>
      <c r="W140" s="60">
        <v>-4.8985871965894118E-17</v>
      </c>
      <c r="X140" s="60">
        <v>0.04</v>
      </c>
      <c r="Y140" s="60">
        <v>-0.28000000000000003</v>
      </c>
      <c r="Z140" s="60">
        <v>0</v>
      </c>
      <c r="AA140" s="60">
        <v>-3.9188697572715333E-17</v>
      </c>
      <c r="AB140" s="60" t="s">
        <v>3288</v>
      </c>
      <c r="AC140" s="60" t="s">
        <v>780</v>
      </c>
      <c r="AD140" s="60" t="s">
        <v>3288</v>
      </c>
      <c r="AE140" s="60" t="s">
        <v>780</v>
      </c>
      <c r="AF140" s="60">
        <v>1.6917985073797432E-14</v>
      </c>
      <c r="AG140" s="60">
        <v>1.8635754324195179E-14</v>
      </c>
      <c r="AH140" s="60">
        <v>2.0838234533894761E-14</v>
      </c>
      <c r="AI140" s="60">
        <v>1.969214787951623E-14</v>
      </c>
      <c r="AJ140" s="60">
        <v>99.999999999999972</v>
      </c>
      <c r="AK140" s="60">
        <v>100</v>
      </c>
    </row>
    <row r="141" spans="1:37" s="59" customFormat="1" x14ac:dyDescent="0.3">
      <c r="A141" s="61">
        <v>39</v>
      </c>
      <c r="B141" s="60"/>
      <c r="C141" s="60">
        <v>100</v>
      </c>
      <c r="D141" s="60">
        <v>9.975433349609375E-4</v>
      </c>
      <c r="E141" s="60" t="b">
        <v>0</v>
      </c>
      <c r="F141" s="60">
        <v>3.2000000000000001E-2</v>
      </c>
      <c r="G141" s="60">
        <v>8.1852022636457524E-34</v>
      </c>
      <c r="H141" s="60">
        <v>2.775557561562891E-17</v>
      </c>
      <c r="I141" s="60">
        <v>6.9388939039072284E-18</v>
      </c>
      <c r="J141" s="60">
        <v>0.08</v>
      </c>
      <c r="K141" s="60">
        <v>9.7971743931788409E-18</v>
      </c>
      <c r="L141" s="60">
        <v>8.0000000000000016E-2</v>
      </c>
      <c r="M141" s="60">
        <v>0.16</v>
      </c>
      <c r="N141" s="60">
        <v>0.08</v>
      </c>
      <c r="O141" s="60">
        <v>9.7971743931788163E-18</v>
      </c>
      <c r="P141" s="60">
        <v>-0.12</v>
      </c>
      <c r="Q141" s="60">
        <v>-4.0000000000000008E-2</v>
      </c>
      <c r="R141" s="60">
        <v>4.5324311181183839E-17</v>
      </c>
      <c r="S141" s="60">
        <v>-7.3478807948841202E-17</v>
      </c>
      <c r="T141" s="60">
        <v>-0.12</v>
      </c>
      <c r="U141" s="60">
        <v>-0.04</v>
      </c>
      <c r="V141" s="60">
        <v>8.0000000000000043E-2</v>
      </c>
      <c r="W141" s="60">
        <v>-6.3681633555662361E-17</v>
      </c>
      <c r="X141" s="60">
        <v>-3.9999999999999973E-2</v>
      </c>
      <c r="Y141" s="60">
        <v>-0.2</v>
      </c>
      <c r="Z141" s="60">
        <v>3.552713678800501E-17</v>
      </c>
      <c r="AA141" s="60">
        <v>-5.3884459162483551E-17</v>
      </c>
      <c r="AB141" s="60" t="s">
        <v>3289</v>
      </c>
      <c r="AC141" s="60" t="s">
        <v>815</v>
      </c>
      <c r="AD141" s="60" t="s">
        <v>3290</v>
      </c>
      <c r="AE141" s="60" t="s">
        <v>815</v>
      </c>
      <c r="AF141" s="60">
        <v>1.9174378415827291E-14</v>
      </c>
      <c r="AG141" s="60">
        <v>2.9197874087461661E-14</v>
      </c>
      <c r="AH141" s="60">
        <v>1.246676727231597E-14</v>
      </c>
      <c r="AI141" s="60">
        <v>1.165512575009703E-14</v>
      </c>
      <c r="AJ141" s="60">
        <v>99.999999999999986</v>
      </c>
      <c r="AK141" s="60">
        <v>99.999999999999901</v>
      </c>
    </row>
    <row r="142" spans="1:37" s="59" customFormat="1" x14ac:dyDescent="0.3">
      <c r="A142" s="61">
        <v>40</v>
      </c>
      <c r="B142" s="60"/>
      <c r="C142" s="60">
        <v>100</v>
      </c>
      <c r="D142" s="60">
        <v>9.9706649780273438E-4</v>
      </c>
      <c r="E142" s="60" t="b">
        <v>1</v>
      </c>
      <c r="F142" s="60">
        <v>2E-3</v>
      </c>
      <c r="G142" s="60">
        <v>2E-3</v>
      </c>
      <c r="H142" s="60">
        <v>1.999999999999999E-2</v>
      </c>
      <c r="I142" s="60">
        <v>0.04</v>
      </c>
      <c r="J142" s="60">
        <v>5.9999999999999991E-2</v>
      </c>
      <c r="K142" s="60">
        <v>7.34788079488414E-18</v>
      </c>
      <c r="L142" s="60">
        <v>1.999999999999999E-2</v>
      </c>
      <c r="M142" s="60">
        <v>0.04</v>
      </c>
      <c r="N142" s="60">
        <v>5.9999999999999991E-2</v>
      </c>
      <c r="O142" s="60">
        <v>7.34788079488414E-18</v>
      </c>
      <c r="P142" s="60">
        <v>-0.16</v>
      </c>
      <c r="Q142" s="60">
        <v>-0.04</v>
      </c>
      <c r="R142" s="60">
        <v>3.9968028886505628E-17</v>
      </c>
      <c r="S142" s="60">
        <v>-7.8377395145430592E-17</v>
      </c>
      <c r="T142" s="60">
        <v>-0.14000000000000001</v>
      </c>
      <c r="U142" s="60">
        <v>0</v>
      </c>
      <c r="V142" s="60">
        <v>-5.9999999999999949E-2</v>
      </c>
      <c r="W142" s="60">
        <v>-8.5725275940314732E-17</v>
      </c>
      <c r="X142" s="60">
        <v>-0.16</v>
      </c>
      <c r="Y142" s="60">
        <v>-0.04</v>
      </c>
      <c r="Z142" s="60">
        <v>3.9968028886505628E-17</v>
      </c>
      <c r="AA142" s="60">
        <v>-7.8377395145430592E-17</v>
      </c>
      <c r="AB142" s="60" t="s">
        <v>3291</v>
      </c>
      <c r="AC142" s="60" t="s">
        <v>813</v>
      </c>
      <c r="AD142" s="60" t="s">
        <v>3291</v>
      </c>
      <c r="AE142" s="60" t="s">
        <v>813</v>
      </c>
      <c r="AF142" s="60">
        <v>3.9242611654119659</v>
      </c>
      <c r="AG142" s="60">
        <v>1.0001272738447791</v>
      </c>
      <c r="AH142" s="60">
        <v>3.386389585043978</v>
      </c>
      <c r="AI142" s="60">
        <v>3.1589561748607662</v>
      </c>
      <c r="AJ142" s="60">
        <v>100</v>
      </c>
      <c r="AK142" s="60">
        <v>100.0000000000001</v>
      </c>
    </row>
    <row r="143" spans="1:37" s="59" customFormat="1" x14ac:dyDescent="0.3">
      <c r="A143" s="61">
        <v>41</v>
      </c>
      <c r="B143" s="60"/>
      <c r="C143" s="60">
        <v>100</v>
      </c>
      <c r="D143" s="60">
        <v>9.9730491638183594E-4</v>
      </c>
      <c r="E143" s="60" t="b">
        <v>0</v>
      </c>
      <c r="F143" s="60">
        <v>6.4000000000000003E-3</v>
      </c>
      <c r="G143" s="60">
        <v>4.3333423748712807E-34</v>
      </c>
      <c r="H143" s="60">
        <v>2.0816681711721691E-17</v>
      </c>
      <c r="I143" s="60">
        <v>0</v>
      </c>
      <c r="J143" s="60">
        <v>8.0000000000000029E-2</v>
      </c>
      <c r="K143" s="60">
        <v>9.7971743931788286E-18</v>
      </c>
      <c r="L143" s="60">
        <v>2.0816681711721691E-17</v>
      </c>
      <c r="M143" s="60">
        <v>0.08</v>
      </c>
      <c r="N143" s="60">
        <v>8.0000000000000029E-2</v>
      </c>
      <c r="O143" s="60">
        <v>4.8985871965894197E-18</v>
      </c>
      <c r="P143" s="60">
        <v>0.04</v>
      </c>
      <c r="Q143" s="60">
        <v>0.04</v>
      </c>
      <c r="R143" s="60">
        <v>2.0212861992297209E-17</v>
      </c>
      <c r="S143" s="60">
        <v>-5.8783046359072947E-17</v>
      </c>
      <c r="T143" s="60">
        <v>4.0000000000000022E-2</v>
      </c>
      <c r="U143" s="60">
        <v>0.04</v>
      </c>
      <c r="V143" s="60">
        <v>8.0000000000000043E-2</v>
      </c>
      <c r="W143" s="60">
        <v>-4.8985871965894118E-17</v>
      </c>
      <c r="X143" s="60">
        <v>0.04</v>
      </c>
      <c r="Y143" s="60">
        <v>-0.04</v>
      </c>
      <c r="Z143" s="60">
        <v>1.7763568394002511E-17</v>
      </c>
      <c r="AA143" s="60">
        <v>-5.3884459162483539E-17</v>
      </c>
      <c r="AB143" s="60" t="s">
        <v>3292</v>
      </c>
      <c r="AC143" s="60" t="s">
        <v>814</v>
      </c>
      <c r="AD143" s="60" t="s">
        <v>3293</v>
      </c>
      <c r="AE143" s="60" t="s">
        <v>814</v>
      </c>
      <c r="AF143" s="60">
        <v>1.5536776546279149E-14</v>
      </c>
      <c r="AG143" s="60">
        <v>1.6973602475056881E-14</v>
      </c>
      <c r="AH143" s="60">
        <v>0</v>
      </c>
      <c r="AI143" s="60">
        <v>1.241550647303777E-14</v>
      </c>
      <c r="AJ143" s="60">
        <v>100</v>
      </c>
      <c r="AK143" s="60">
        <v>99.999999999999943</v>
      </c>
    </row>
    <row r="144" spans="1:37" s="59" customFormat="1" x14ac:dyDescent="0.3">
      <c r="A144" s="61">
        <v>42</v>
      </c>
      <c r="B144" s="60"/>
      <c r="C144" s="60">
        <v>100</v>
      </c>
      <c r="D144" s="60">
        <v>9.9730491638183594E-4</v>
      </c>
      <c r="E144" s="60" t="b">
        <v>0</v>
      </c>
      <c r="F144" s="60">
        <v>2.5600000000000001E-2</v>
      </c>
      <c r="G144" s="60">
        <v>9.6296497219361793E-35</v>
      </c>
      <c r="H144" s="60">
        <v>6.9388939039072284E-18</v>
      </c>
      <c r="I144" s="60">
        <v>6.9388939039072284E-18</v>
      </c>
      <c r="J144" s="60">
        <v>8.0000000000000043E-2</v>
      </c>
      <c r="K144" s="60">
        <v>9.7971743931788286E-18</v>
      </c>
      <c r="L144" s="60">
        <v>0</v>
      </c>
      <c r="M144" s="60">
        <v>0.16</v>
      </c>
      <c r="N144" s="60">
        <v>8.0000000000000043E-2</v>
      </c>
      <c r="O144" s="60">
        <v>0</v>
      </c>
      <c r="P144" s="60">
        <v>4.0000000000000008E-2</v>
      </c>
      <c r="Q144" s="60">
        <v>4.0000000000000008E-2</v>
      </c>
      <c r="R144" s="60">
        <v>4.8985871965894128E-18</v>
      </c>
      <c r="S144" s="60">
        <v>-5.8783046359072947E-17</v>
      </c>
      <c r="T144" s="60">
        <v>4.0000000000000022E-2</v>
      </c>
      <c r="U144" s="60">
        <v>0.04</v>
      </c>
      <c r="V144" s="60">
        <v>8.0000000000000043E-2</v>
      </c>
      <c r="W144" s="60">
        <v>-4.8985871965894118E-17</v>
      </c>
      <c r="X144" s="60">
        <v>4.0000000000000022E-2</v>
      </c>
      <c r="Y144" s="60">
        <v>-0.12</v>
      </c>
      <c r="Z144" s="60">
        <v>0</v>
      </c>
      <c r="AA144" s="60">
        <v>-4.8985871965894118E-17</v>
      </c>
      <c r="AB144" s="60" t="s">
        <v>3294</v>
      </c>
      <c r="AC144" s="60" t="s">
        <v>814</v>
      </c>
      <c r="AD144" s="60" t="s">
        <v>3295</v>
      </c>
      <c r="AE144" s="60" t="s">
        <v>814</v>
      </c>
      <c r="AF144" s="60">
        <v>1.5536776546279149E-14</v>
      </c>
      <c r="AG144" s="60">
        <v>1.6973602475056881E-14</v>
      </c>
      <c r="AH144" s="60">
        <v>0</v>
      </c>
      <c r="AI144" s="60">
        <v>1.241550647303777E-14</v>
      </c>
      <c r="AJ144" s="60">
        <v>100</v>
      </c>
      <c r="AK144" s="60">
        <v>99.999999999999957</v>
      </c>
    </row>
    <row r="145" spans="1:120" s="59" customFormat="1" x14ac:dyDescent="0.3">
      <c r="A145" s="61">
        <v>43</v>
      </c>
      <c r="B145" s="60"/>
      <c r="C145" s="60">
        <v>100</v>
      </c>
      <c r="D145" s="60">
        <v>9.9706649780273438E-4</v>
      </c>
      <c r="E145" s="60" t="b">
        <v>1</v>
      </c>
      <c r="F145" s="60">
        <v>7.7037197775489434E-34</v>
      </c>
      <c r="G145" s="60">
        <v>7.7037197775489434E-34</v>
      </c>
      <c r="H145" s="60">
        <v>2.775557561562891E-17</v>
      </c>
      <c r="I145" s="60">
        <v>0</v>
      </c>
      <c r="J145" s="60">
        <v>0.08</v>
      </c>
      <c r="K145" s="60">
        <v>9.797174393178804E-18</v>
      </c>
      <c r="L145" s="60">
        <v>2.775557561562891E-17</v>
      </c>
      <c r="M145" s="60">
        <v>0</v>
      </c>
      <c r="N145" s="60">
        <v>0.08</v>
      </c>
      <c r="O145" s="60">
        <v>9.797174393178804E-18</v>
      </c>
      <c r="P145" s="60">
        <v>-0.04</v>
      </c>
      <c r="Q145" s="60">
        <v>-0.04</v>
      </c>
      <c r="R145" s="60">
        <v>1.7763568394002511E-17</v>
      </c>
      <c r="S145" s="60">
        <v>-6.3681633555662386E-17</v>
      </c>
      <c r="T145" s="60">
        <v>-3.9999999999999973E-2</v>
      </c>
      <c r="U145" s="60">
        <v>-0.04</v>
      </c>
      <c r="V145" s="60">
        <v>-7.9999999999999988E-2</v>
      </c>
      <c r="W145" s="60">
        <v>-7.347880794884119E-17</v>
      </c>
      <c r="X145" s="60">
        <v>-0.04</v>
      </c>
      <c r="Y145" s="60">
        <v>-0.04</v>
      </c>
      <c r="Z145" s="60">
        <v>1.7763568394002511E-17</v>
      </c>
      <c r="AA145" s="60">
        <v>-6.3681633555662386E-17</v>
      </c>
      <c r="AB145" s="60" t="s">
        <v>3296</v>
      </c>
      <c r="AC145" s="60" t="s">
        <v>774</v>
      </c>
      <c r="AD145" s="60" t="s">
        <v>3296</v>
      </c>
      <c r="AE145" s="60" t="s">
        <v>774</v>
      </c>
      <c r="AF145" s="60">
        <v>5.2082128900999817E-14</v>
      </c>
      <c r="AG145" s="60">
        <v>0</v>
      </c>
      <c r="AH145" s="60">
        <v>1.246676727231597E-14</v>
      </c>
      <c r="AI145" s="60">
        <v>1.165512575009703E-14</v>
      </c>
      <c r="AJ145" s="60">
        <v>99.999999999999986</v>
      </c>
      <c r="AK145" s="60">
        <v>100.0000000000001</v>
      </c>
    </row>
    <row r="146" spans="1:120" s="59" customFormat="1" x14ac:dyDescent="0.3">
      <c r="A146" s="61">
        <v>44</v>
      </c>
      <c r="B146" s="60"/>
      <c r="C146" s="60">
        <v>100</v>
      </c>
      <c r="D146" s="60">
        <v>9.9730491638183594E-4</v>
      </c>
      <c r="E146" s="60" t="b">
        <v>1</v>
      </c>
      <c r="F146" s="60">
        <v>2E-3</v>
      </c>
      <c r="G146" s="60">
        <v>2E-3</v>
      </c>
      <c r="H146" s="60">
        <v>0.02</v>
      </c>
      <c r="I146" s="60">
        <v>0.04</v>
      </c>
      <c r="J146" s="60">
        <v>0.14000000000000001</v>
      </c>
      <c r="K146" s="60">
        <v>1.714505518806291E-17</v>
      </c>
      <c r="L146" s="60">
        <v>0.02</v>
      </c>
      <c r="M146" s="60">
        <v>0.04</v>
      </c>
      <c r="N146" s="60">
        <v>0.14000000000000001</v>
      </c>
      <c r="O146" s="60">
        <v>1.714505518806291E-17</v>
      </c>
      <c r="P146" s="60">
        <v>-3.999999999999998E-2</v>
      </c>
      <c r="Q146" s="60">
        <v>-0.04</v>
      </c>
      <c r="R146" s="60">
        <v>0</v>
      </c>
      <c r="S146" s="60">
        <v>-6.3681633555662386E-17</v>
      </c>
      <c r="T146" s="60">
        <v>-5.9999999999999977E-2</v>
      </c>
      <c r="U146" s="60">
        <v>-0.08</v>
      </c>
      <c r="V146" s="60">
        <v>-0.14000000000000001</v>
      </c>
      <c r="W146" s="60">
        <v>-8.0826688743725293E-17</v>
      </c>
      <c r="X146" s="60">
        <v>-3.999999999999998E-2</v>
      </c>
      <c r="Y146" s="60">
        <v>-0.04</v>
      </c>
      <c r="Z146" s="60">
        <v>0</v>
      </c>
      <c r="AA146" s="60">
        <v>-6.3681633555662386E-17</v>
      </c>
      <c r="AB146" s="60" t="s">
        <v>3297</v>
      </c>
      <c r="AC146" s="60" t="s">
        <v>774</v>
      </c>
      <c r="AD146" s="60" t="s">
        <v>3297</v>
      </c>
      <c r="AE146" s="60" t="s">
        <v>774</v>
      </c>
      <c r="AF146" s="60">
        <v>3.6323390196325951</v>
      </c>
      <c r="AG146" s="60">
        <v>1.106204354936843</v>
      </c>
      <c r="AH146" s="60">
        <v>3.1715851281247041</v>
      </c>
      <c r="AI146" s="60">
        <v>2.9712360834077201</v>
      </c>
      <c r="AJ146" s="60">
        <v>99.999999999999972</v>
      </c>
      <c r="AK146" s="60">
        <v>100</v>
      </c>
    </row>
    <row r="147" spans="1:120" s="59" customFormat="1" x14ac:dyDescent="0.3">
      <c r="A147" s="61">
        <v>45</v>
      </c>
      <c r="B147" s="60"/>
      <c r="C147" s="60">
        <v>100</v>
      </c>
      <c r="D147" s="60">
        <v>9.975433349609375E-4</v>
      </c>
      <c r="E147" s="60" t="b">
        <v>0</v>
      </c>
      <c r="F147" s="60">
        <v>4.0400000000000012E-2</v>
      </c>
      <c r="G147" s="60">
        <v>2E-3</v>
      </c>
      <c r="H147" s="60">
        <v>1.999999999999998E-2</v>
      </c>
      <c r="I147" s="60">
        <v>4.0000000000000008E-2</v>
      </c>
      <c r="J147" s="60">
        <v>0.26</v>
      </c>
      <c r="K147" s="60">
        <v>3.6739403974420589E-17</v>
      </c>
      <c r="L147" s="60">
        <v>1.999999999999998E-2</v>
      </c>
      <c r="M147" s="60">
        <v>0.2</v>
      </c>
      <c r="N147" s="60">
        <v>0.26</v>
      </c>
      <c r="O147" s="60">
        <v>4.6536578367599411E-17</v>
      </c>
      <c r="P147" s="60">
        <v>-0.04</v>
      </c>
      <c r="Q147" s="60">
        <v>-0.12</v>
      </c>
      <c r="R147" s="60">
        <v>4.8985871965894128E-18</v>
      </c>
      <c r="S147" s="60">
        <v>-5.8783046359072959E-17</v>
      </c>
      <c r="T147" s="60">
        <v>-5.9999999999999977E-2</v>
      </c>
      <c r="U147" s="60">
        <v>-0.08</v>
      </c>
      <c r="V147" s="60">
        <v>-0.26</v>
      </c>
      <c r="W147" s="60">
        <v>-9.5522450333493548E-17</v>
      </c>
      <c r="X147" s="60">
        <v>-0.04</v>
      </c>
      <c r="Y147" s="60">
        <v>-0.28000000000000003</v>
      </c>
      <c r="Z147" s="60">
        <v>0</v>
      </c>
      <c r="AA147" s="60">
        <v>-4.8985871965894143E-17</v>
      </c>
      <c r="AB147" s="60" t="s">
        <v>3298</v>
      </c>
      <c r="AC147" s="60" t="s">
        <v>832</v>
      </c>
      <c r="AD147" s="60" t="s">
        <v>3299</v>
      </c>
      <c r="AE147" s="60" t="s">
        <v>832</v>
      </c>
      <c r="AF147" s="60">
        <v>1.2688560550160879</v>
      </c>
      <c r="AG147" s="60">
        <v>3.1667179474300839</v>
      </c>
      <c r="AH147" s="60">
        <v>3.171585128124764</v>
      </c>
      <c r="AI147" s="60">
        <v>2.9712360834077538</v>
      </c>
      <c r="AJ147" s="60">
        <v>99.999999999999986</v>
      </c>
      <c r="AK147" s="60">
        <v>100</v>
      </c>
    </row>
    <row r="148" spans="1:120" s="59" customFormat="1" x14ac:dyDescent="0.3">
      <c r="A148" s="61">
        <v>46</v>
      </c>
      <c r="B148" s="60"/>
      <c r="C148" s="60">
        <v>100</v>
      </c>
      <c r="D148" s="60">
        <v>9.975433349609375E-4</v>
      </c>
      <c r="E148" s="60" t="b">
        <v>0</v>
      </c>
      <c r="F148" s="60">
        <v>1.7999999999999999E-2</v>
      </c>
      <c r="G148" s="60">
        <v>1.9999999999999992E-3</v>
      </c>
      <c r="H148" s="60">
        <v>1.999999999999999E-2</v>
      </c>
      <c r="I148" s="60">
        <v>3.9999999999999987E-2</v>
      </c>
      <c r="J148" s="60">
        <v>0.1</v>
      </c>
      <c r="K148" s="60">
        <v>7.34788079488414E-18</v>
      </c>
      <c r="L148" s="60">
        <v>6.0000000000000032E-2</v>
      </c>
      <c r="M148" s="60">
        <v>0.12</v>
      </c>
      <c r="N148" s="60">
        <v>0.1</v>
      </c>
      <c r="O148" s="60">
        <v>2.69422295812418E-17</v>
      </c>
      <c r="P148" s="60">
        <v>-0.24</v>
      </c>
      <c r="Q148" s="60">
        <v>0.12</v>
      </c>
      <c r="R148" s="60">
        <v>4.5324311181183839E-17</v>
      </c>
      <c r="S148" s="60">
        <v>-9.7971743931788262E-17</v>
      </c>
      <c r="T148" s="60">
        <v>-0.22</v>
      </c>
      <c r="U148" s="60">
        <v>0.08</v>
      </c>
      <c r="V148" s="60">
        <v>-9.9999999999999964E-2</v>
      </c>
      <c r="W148" s="60">
        <v>-1.053196247266724E-16</v>
      </c>
      <c r="X148" s="60">
        <v>-0.16</v>
      </c>
      <c r="Y148" s="60">
        <v>-0.04</v>
      </c>
      <c r="Z148" s="60">
        <v>3.552713678800501E-17</v>
      </c>
      <c r="AA148" s="60">
        <v>-7.8377395145430604E-17</v>
      </c>
      <c r="AB148" s="60" t="s">
        <v>3300</v>
      </c>
      <c r="AC148" s="60" t="s">
        <v>809</v>
      </c>
      <c r="AD148" s="60" t="s">
        <v>3301</v>
      </c>
      <c r="AE148" s="60" t="s">
        <v>809</v>
      </c>
      <c r="AF148" s="60">
        <v>1.4906290829065669</v>
      </c>
      <c r="AG148" s="60">
        <v>2.612529478445945</v>
      </c>
      <c r="AH148" s="60">
        <v>3.6324043073451779</v>
      </c>
      <c r="AI148" s="60">
        <v>3.3719959216251789</v>
      </c>
      <c r="AJ148" s="60">
        <v>100</v>
      </c>
      <c r="AK148" s="60">
        <v>100.0000000000001</v>
      </c>
    </row>
    <row r="149" spans="1:120" s="59" customFormat="1" x14ac:dyDescent="0.3">
      <c r="A149" s="61">
        <v>47</v>
      </c>
      <c r="B149" s="60"/>
      <c r="C149" s="60">
        <v>100</v>
      </c>
      <c r="D149" s="60">
        <v>9.9730491638183594E-4</v>
      </c>
      <c r="E149" s="60" t="b">
        <v>0</v>
      </c>
      <c r="F149" s="60">
        <v>6.4000000000000029E-3</v>
      </c>
      <c r="G149" s="60">
        <v>1.9259299443872359E-34</v>
      </c>
      <c r="H149" s="60">
        <v>1.387778780781446E-17</v>
      </c>
      <c r="I149" s="60">
        <v>0</v>
      </c>
      <c r="J149" s="60">
        <v>0.16</v>
      </c>
      <c r="K149" s="60">
        <v>1.9594348786357639E-17</v>
      </c>
      <c r="L149" s="60">
        <v>1.387778780781446E-17</v>
      </c>
      <c r="M149" s="60">
        <v>8.0000000000000016E-2</v>
      </c>
      <c r="N149" s="60">
        <v>0.16</v>
      </c>
      <c r="O149" s="60">
        <v>1.4695761589768231E-17</v>
      </c>
      <c r="P149" s="60">
        <v>-3.9999999999999973E-2</v>
      </c>
      <c r="Q149" s="60">
        <v>-0.2</v>
      </c>
      <c r="R149" s="60">
        <v>2.449293598294706E-18</v>
      </c>
      <c r="S149" s="60">
        <v>-5.3884459162483533E-17</v>
      </c>
      <c r="T149" s="60">
        <v>-3.9999999999999987E-2</v>
      </c>
      <c r="U149" s="60">
        <v>-0.2</v>
      </c>
      <c r="V149" s="60">
        <v>0.16</v>
      </c>
      <c r="W149" s="60">
        <v>-3.4290110376125888E-17</v>
      </c>
      <c r="X149" s="60">
        <v>-3.9999999999999973E-2</v>
      </c>
      <c r="Y149" s="60">
        <v>-0.28000000000000003</v>
      </c>
      <c r="Z149" s="60">
        <v>0</v>
      </c>
      <c r="AA149" s="60">
        <v>-4.8985871965894118E-17</v>
      </c>
      <c r="AB149" s="60" t="s">
        <v>3302</v>
      </c>
      <c r="AC149" s="60" t="s">
        <v>838</v>
      </c>
      <c r="AD149" s="60" t="s">
        <v>3303</v>
      </c>
      <c r="AE149" s="60" t="s">
        <v>838</v>
      </c>
      <c r="AF149" s="60">
        <v>1.8190426770172849E-14</v>
      </c>
      <c r="AG149" s="60">
        <v>3.3100321315792668E-14</v>
      </c>
      <c r="AH149" s="60">
        <v>4.4090398935490472E-14</v>
      </c>
      <c r="AI149" s="60">
        <v>2.0766576824768851E-14</v>
      </c>
      <c r="AJ149" s="60">
        <v>100</v>
      </c>
      <c r="AK149" s="60">
        <v>99.999999999999972</v>
      </c>
    </row>
    <row r="150" spans="1:120" s="59" customFormat="1" x14ac:dyDescent="0.3">
      <c r="A150" s="61">
        <v>48</v>
      </c>
      <c r="B150" s="60"/>
      <c r="C150" s="60">
        <v>100</v>
      </c>
      <c r="D150" s="60">
        <v>9.9110603332519531E-4</v>
      </c>
      <c r="E150" s="60" t="b">
        <v>1</v>
      </c>
      <c r="F150" s="60">
        <v>1.9259299443872359E-34</v>
      </c>
      <c r="G150" s="60">
        <v>1.9259299443872359E-34</v>
      </c>
      <c r="H150" s="60">
        <v>1.387778780781446E-17</v>
      </c>
      <c r="I150" s="60">
        <v>0</v>
      </c>
      <c r="J150" s="60">
        <v>8.0000000000000029E-2</v>
      </c>
      <c r="K150" s="60">
        <v>9.7971743931788163E-18</v>
      </c>
      <c r="L150" s="60">
        <v>1.387778780781446E-17</v>
      </c>
      <c r="M150" s="60">
        <v>0</v>
      </c>
      <c r="N150" s="60">
        <v>8.0000000000000029E-2</v>
      </c>
      <c r="O150" s="60">
        <v>9.7971743931788163E-18</v>
      </c>
      <c r="P150" s="60">
        <v>-3.9999999999999987E-2</v>
      </c>
      <c r="Q150" s="60">
        <v>-0.12</v>
      </c>
      <c r="R150" s="60">
        <v>3.552713678800501E-17</v>
      </c>
      <c r="S150" s="60">
        <v>-5.8783046359072959E-17</v>
      </c>
      <c r="T150" s="60">
        <v>-3.999999999999998E-2</v>
      </c>
      <c r="U150" s="60">
        <v>-0.12</v>
      </c>
      <c r="V150" s="60">
        <v>-7.9999999999999988E-2</v>
      </c>
      <c r="W150" s="60">
        <v>-6.8580220752251776E-17</v>
      </c>
      <c r="X150" s="60">
        <v>-3.9999999999999987E-2</v>
      </c>
      <c r="Y150" s="60">
        <v>-0.12</v>
      </c>
      <c r="Z150" s="60">
        <v>3.552713678800501E-17</v>
      </c>
      <c r="AA150" s="60">
        <v>-5.8783046359072959E-17</v>
      </c>
      <c r="AB150" s="60" t="s">
        <v>3304</v>
      </c>
      <c r="AC150" s="60" t="s">
        <v>780</v>
      </c>
      <c r="AD150" s="60" t="s">
        <v>3304</v>
      </c>
      <c r="AE150" s="60" t="s">
        <v>780</v>
      </c>
      <c r="AF150" s="60">
        <v>1.7765885944244579E-14</v>
      </c>
      <c r="AG150" s="60">
        <v>6.4791960398754339E-14</v>
      </c>
      <c r="AH150" s="60">
        <v>3.5100865574251812E-14</v>
      </c>
      <c r="AI150" s="60">
        <v>2.1965016403383451E-14</v>
      </c>
      <c r="AJ150" s="60">
        <v>100</v>
      </c>
      <c r="AK150" s="60">
        <v>100.0000000000001</v>
      </c>
    </row>
    <row r="151" spans="1:120" s="59" customFormat="1" x14ac:dyDescent="0.3">
      <c r="A151" s="61">
        <v>49</v>
      </c>
      <c r="B151" s="60"/>
      <c r="C151" s="60">
        <v>100</v>
      </c>
      <c r="D151" s="60">
        <v>9.975433349609375E-4</v>
      </c>
      <c r="E151" s="60" t="b">
        <v>0</v>
      </c>
      <c r="F151" s="60">
        <v>1.7999999999999999E-2</v>
      </c>
      <c r="G151" s="60">
        <v>2E-3</v>
      </c>
      <c r="H151" s="60">
        <v>1.999999999999999E-2</v>
      </c>
      <c r="I151" s="60">
        <v>0.04</v>
      </c>
      <c r="J151" s="60">
        <v>0.14000000000000001</v>
      </c>
      <c r="K151" s="60">
        <v>2.2043642384652349E-17</v>
      </c>
      <c r="L151" s="60">
        <v>0.06</v>
      </c>
      <c r="M151" s="60">
        <v>0.12</v>
      </c>
      <c r="N151" s="60">
        <v>0.14000000000000001</v>
      </c>
      <c r="O151" s="60">
        <v>3.1840816777831168E-17</v>
      </c>
      <c r="P151" s="60">
        <v>0.2</v>
      </c>
      <c r="Q151" s="60">
        <v>0.04</v>
      </c>
      <c r="R151" s="60">
        <v>4.8985871965894128E-18</v>
      </c>
      <c r="S151" s="60">
        <v>-3.9188697572715308E-17</v>
      </c>
      <c r="T151" s="60">
        <v>0.18</v>
      </c>
      <c r="U151" s="60">
        <v>0.08</v>
      </c>
      <c r="V151" s="60">
        <v>-0.14000000000000001</v>
      </c>
      <c r="W151" s="60">
        <v>-6.123233995736766E-17</v>
      </c>
      <c r="X151" s="60">
        <v>0.24</v>
      </c>
      <c r="Y151" s="60">
        <v>-0.04</v>
      </c>
      <c r="Z151" s="60">
        <v>0</v>
      </c>
      <c r="AA151" s="60">
        <v>-2.9391523179536492E-17</v>
      </c>
      <c r="AB151" s="60" t="s">
        <v>3305</v>
      </c>
      <c r="AC151" s="60" t="s">
        <v>787</v>
      </c>
      <c r="AD151" s="60" t="s">
        <v>3306</v>
      </c>
      <c r="AE151" s="60" t="s">
        <v>787</v>
      </c>
      <c r="AF151" s="60">
        <v>0.94596058042120468</v>
      </c>
      <c r="AG151" s="60">
        <v>4.0348840392073466</v>
      </c>
      <c r="AH151" s="60">
        <v>3.6324043073452472</v>
      </c>
      <c r="AI151" s="60">
        <v>3.3719959216252051</v>
      </c>
      <c r="AJ151" s="60">
        <v>99.999999999999986</v>
      </c>
      <c r="AK151" s="60">
        <v>100</v>
      </c>
    </row>
    <row r="152" spans="1:120"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row>
    <row r="153" spans="1:120"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row>
    <row r="154" spans="1:120"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row>
    <row r="155" spans="1:120"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row>
    <row r="156" spans="1:120"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row>
    <row r="157" spans="1:120"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row>
    <row r="158" spans="1:120"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row>
    <row r="159" spans="1:120"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row>
    <row r="160" spans="1:120"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row>
    <row r="161" spans="1:120"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row>
    <row r="162" spans="1:120"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row>
    <row r="163" spans="1:120"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row>
    <row r="164" spans="1:120"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row>
    <row r="165" spans="1:120"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row>
    <row r="166" spans="1:120"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row>
    <row r="167" spans="1:120"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row>
    <row r="168" spans="1:120"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row>
    <row r="169" spans="1:120"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row>
    <row r="170" spans="1:120"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row>
    <row r="171" spans="1:120"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row>
    <row r="172" spans="1:120"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row>
    <row r="173" spans="1:120"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row>
    <row r="174" spans="1:120"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row>
    <row r="175" spans="1:120"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row>
    <row r="176" spans="1:120"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row>
    <row r="177" spans="1:120"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row>
    <row r="178" spans="1:120"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row>
    <row r="179" spans="1:120"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row>
    <row r="180" spans="1:120"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row>
    <row r="181" spans="1:120"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row>
    <row r="182" spans="1:120"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row>
    <row r="183" spans="1:120"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row>
    <row r="184" spans="1:120"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row>
    <row r="185" spans="1:120"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row>
    <row r="186" spans="1:120"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row>
    <row r="187" spans="1:120"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row>
    <row r="188" spans="1:120"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row>
    <row r="189" spans="1:120"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row>
    <row r="190" spans="1:120"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row>
    <row r="191" spans="1:120"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row>
    <row r="192" spans="1:120"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row>
    <row r="193" spans="1:120"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row>
    <row r="194" spans="1:120"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row>
    <row r="195" spans="1:120"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row>
    <row r="196" spans="1:120"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row>
    <row r="197" spans="1:120"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row>
    <row r="198" spans="1:120"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row>
    <row r="199" spans="1:120"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row>
    <row r="200" spans="1:120"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row>
    <row r="201" spans="1:120"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row>
    <row r="202" spans="1:120" x14ac:dyDescent="0.3">
      <c r="A202" s="33"/>
      <c r="H202" s="38"/>
      <c r="I202" s="2"/>
      <c r="J202" s="2"/>
      <c r="K202" s="2"/>
      <c r="L202" s="2"/>
      <c r="M202" s="2"/>
      <c r="N202" s="2"/>
      <c r="O202" s="2"/>
      <c r="P202" s="2"/>
      <c r="Q202" s="2"/>
      <c r="R202" s="2"/>
      <c r="S202" s="2"/>
      <c r="T202" s="2"/>
      <c r="U202" s="2"/>
      <c r="V202" s="2"/>
      <c r="W202" s="2"/>
      <c r="X202" s="2"/>
      <c r="Y202" s="2"/>
      <c r="Z202" s="2"/>
      <c r="AA202" s="2"/>
      <c r="AB202" s="2"/>
      <c r="AC202" s="2"/>
      <c r="AD202" s="2"/>
      <c r="AE202" s="36"/>
      <c r="AF202" s="33"/>
      <c r="AG202" s="33"/>
      <c r="AH202" s="33"/>
      <c r="AI202" s="33"/>
      <c r="AJ202" s="33"/>
      <c r="AK202" s="33"/>
      <c r="AL202" s="33"/>
      <c r="AM202" s="33"/>
      <c r="AN202" s="33"/>
      <c r="AO202" s="33"/>
      <c r="AP202" s="37"/>
      <c r="AQ202" s="2"/>
      <c r="AR202" s="2"/>
      <c r="AS202" s="2"/>
      <c r="AT202" s="2"/>
      <c r="AU202" s="2"/>
      <c r="AV202" s="2"/>
      <c r="AW202" s="2"/>
      <c r="AX202" s="2"/>
      <c r="AY202" s="2"/>
      <c r="AZ202" s="2"/>
      <c r="BA202" s="2"/>
      <c r="BB202" s="2"/>
    </row>
    <row r="203" spans="1:120" x14ac:dyDescent="0.3">
      <c r="A203" s="33"/>
      <c r="H203" s="38"/>
      <c r="I203" s="2"/>
      <c r="J203" s="2"/>
      <c r="K203" s="2"/>
      <c r="L203" s="2"/>
      <c r="M203" s="2"/>
      <c r="N203" s="2"/>
      <c r="O203" s="2"/>
      <c r="P203" s="2"/>
      <c r="Q203" s="2"/>
      <c r="R203" s="2"/>
      <c r="S203" s="2"/>
      <c r="T203" s="2"/>
      <c r="U203" s="2"/>
      <c r="V203" s="2"/>
      <c r="W203" s="2"/>
      <c r="X203" s="2"/>
      <c r="Y203" s="2"/>
      <c r="Z203" s="2"/>
      <c r="AA203" s="2"/>
      <c r="AB203" s="2"/>
      <c r="AC203" s="2"/>
      <c r="AD203" s="2"/>
      <c r="AE203" s="36"/>
      <c r="AF203" s="33"/>
      <c r="AG203" s="33"/>
      <c r="AH203" s="33"/>
      <c r="AI203" s="33"/>
      <c r="AJ203" s="33"/>
      <c r="AK203" s="33"/>
      <c r="AL203" s="33"/>
      <c r="AM203" s="33"/>
      <c r="AN203" s="33"/>
      <c r="AO203" s="33"/>
      <c r="AP203" s="37"/>
      <c r="AQ203" s="2"/>
      <c r="AR203" s="2"/>
      <c r="AS203" s="2"/>
      <c r="AT203" s="2"/>
      <c r="AU203" s="2"/>
      <c r="AV203" s="2"/>
      <c r="AW203" s="2"/>
      <c r="AX203" s="2"/>
      <c r="AY203" s="2"/>
      <c r="AZ203" s="2"/>
      <c r="BA203" s="2"/>
      <c r="BB203" s="2"/>
    </row>
    <row r="204" spans="1:120" x14ac:dyDescent="0.3">
      <c r="A204" s="33"/>
      <c r="H204" s="38"/>
      <c r="I204" s="2"/>
      <c r="J204" s="2"/>
      <c r="K204" s="2"/>
      <c r="L204" s="2"/>
      <c r="M204" s="2"/>
      <c r="N204" s="2"/>
      <c r="O204" s="2"/>
      <c r="P204" s="2"/>
      <c r="Q204" s="2"/>
      <c r="R204" s="2"/>
      <c r="S204" s="2"/>
      <c r="T204" s="2"/>
      <c r="U204" s="2"/>
      <c r="V204" s="2"/>
      <c r="W204" s="2"/>
      <c r="X204" s="2"/>
      <c r="Y204" s="2"/>
      <c r="Z204" s="2"/>
      <c r="AA204" s="2"/>
      <c r="AB204" s="2"/>
      <c r="AC204" s="2"/>
      <c r="AD204" s="2"/>
      <c r="AE204" s="36"/>
      <c r="AF204" s="33"/>
      <c r="AG204" s="33"/>
      <c r="AH204" s="33"/>
      <c r="AI204" s="33"/>
      <c r="AJ204" s="33"/>
      <c r="AK204" s="33"/>
      <c r="AL204" s="33"/>
      <c r="AM204" s="33"/>
      <c r="AN204" s="33"/>
      <c r="AO204" s="33"/>
      <c r="AP204" s="37"/>
      <c r="AQ204" s="2"/>
      <c r="AR204" s="2"/>
      <c r="AS204" s="2"/>
      <c r="AT204" s="2"/>
      <c r="AU204" s="2"/>
      <c r="AV204" s="2"/>
      <c r="AW204" s="2"/>
      <c r="AX204" s="2"/>
      <c r="AY204" s="2"/>
      <c r="AZ204" s="2"/>
      <c r="BA204" s="2"/>
      <c r="BB204" s="2"/>
    </row>
    <row r="205" spans="1:120" x14ac:dyDescent="0.3">
      <c r="A205" s="33"/>
      <c r="H205" s="38"/>
      <c r="I205" s="2"/>
      <c r="J205" s="2"/>
      <c r="K205" s="2"/>
      <c r="L205" s="2"/>
      <c r="M205" s="2"/>
      <c r="N205" s="2"/>
      <c r="O205" s="2"/>
      <c r="P205" s="2"/>
      <c r="Q205" s="2"/>
      <c r="R205" s="2"/>
      <c r="S205" s="2"/>
      <c r="T205" s="2"/>
      <c r="U205" s="2"/>
      <c r="V205" s="2"/>
      <c r="W205" s="2"/>
      <c r="X205" s="2"/>
      <c r="Y205" s="2"/>
      <c r="Z205" s="2"/>
      <c r="AA205" s="2"/>
      <c r="AB205" s="2"/>
      <c r="AC205" s="2"/>
      <c r="AD205" s="2"/>
      <c r="AE205" s="34"/>
      <c r="AF205" s="2"/>
      <c r="AG205" s="2"/>
      <c r="AH205" s="2"/>
      <c r="AI205" s="2"/>
      <c r="AJ205" s="2"/>
      <c r="AK205" s="2"/>
      <c r="AL205" s="2"/>
      <c r="AM205" s="2"/>
      <c r="AN205" s="2"/>
      <c r="AO205" s="2"/>
      <c r="AP205" s="35"/>
      <c r="AQ205" s="2"/>
      <c r="AR205" s="2"/>
      <c r="AS205" s="2"/>
      <c r="AT205" s="2"/>
      <c r="AU205" s="2"/>
      <c r="AV205" s="2"/>
      <c r="AW205" s="2"/>
      <c r="AX205" s="2"/>
      <c r="AY205" s="2"/>
      <c r="AZ205" s="2"/>
      <c r="BA205" s="2"/>
      <c r="BB205" s="2"/>
    </row>
    <row r="206" spans="1:120" x14ac:dyDescent="0.3">
      <c r="A206" s="33"/>
      <c r="H206" s="38"/>
      <c r="I206" s="2"/>
      <c r="J206" s="2"/>
      <c r="K206" s="2"/>
      <c r="L206" s="2"/>
      <c r="M206" s="2"/>
      <c r="N206" s="2"/>
      <c r="O206" s="2"/>
      <c r="P206" s="2"/>
      <c r="Q206" s="2"/>
      <c r="R206" s="2"/>
      <c r="S206" s="2"/>
      <c r="T206" s="2"/>
      <c r="U206" s="2"/>
      <c r="V206" s="2"/>
      <c r="W206" s="2"/>
      <c r="X206" s="2"/>
      <c r="Y206" s="2"/>
      <c r="Z206" s="2"/>
      <c r="AA206" s="2"/>
      <c r="AB206" s="2"/>
      <c r="AC206" s="2"/>
      <c r="AD206" s="2"/>
      <c r="AE206" s="34"/>
      <c r="AF206" s="2"/>
      <c r="AG206" s="2"/>
      <c r="AH206" s="2"/>
      <c r="AI206" s="2"/>
      <c r="AJ206" s="2"/>
      <c r="AK206" s="2"/>
      <c r="AL206" s="2"/>
      <c r="AM206" s="2"/>
      <c r="AN206" s="2"/>
      <c r="AO206" s="2"/>
      <c r="AP206" s="35"/>
      <c r="AQ206" s="2"/>
      <c r="AR206" s="2"/>
      <c r="AS206" s="2"/>
      <c r="AT206" s="2"/>
      <c r="AU206" s="2"/>
      <c r="AV206" s="2"/>
      <c r="AW206" s="2"/>
      <c r="AX206" s="2"/>
      <c r="AY206" s="2"/>
      <c r="AZ206" s="2"/>
      <c r="BA206" s="2"/>
      <c r="BB206" s="2"/>
    </row>
    <row r="207" spans="1:120" x14ac:dyDescent="0.3">
      <c r="A207" s="33"/>
      <c r="H207" s="38"/>
      <c r="I207" s="2"/>
      <c r="J207" s="2"/>
      <c r="K207" s="2"/>
      <c r="L207" s="2"/>
      <c r="M207" s="2"/>
      <c r="N207" s="2"/>
      <c r="O207" s="2"/>
      <c r="P207" s="2"/>
      <c r="Q207" s="2"/>
      <c r="R207" s="2"/>
      <c r="S207" s="2"/>
      <c r="T207" s="2"/>
      <c r="U207" s="2"/>
      <c r="V207" s="2"/>
      <c r="W207" s="2"/>
      <c r="X207" s="2"/>
      <c r="Y207" s="2"/>
      <c r="Z207" s="2"/>
      <c r="AA207" s="2"/>
      <c r="AB207" s="2"/>
      <c r="AC207" s="2"/>
      <c r="AD207" s="2"/>
      <c r="AE207" s="34"/>
      <c r="AF207" s="2"/>
      <c r="AG207" s="2"/>
      <c r="AH207" s="2"/>
      <c r="AI207" s="2"/>
      <c r="AJ207" s="2"/>
      <c r="AK207" s="2"/>
      <c r="AL207" s="2"/>
      <c r="AM207" s="2"/>
      <c r="AN207" s="2"/>
      <c r="AO207" s="2"/>
      <c r="AP207" s="35"/>
      <c r="AQ207" s="2"/>
      <c r="AR207" s="2"/>
      <c r="AS207" s="2"/>
      <c r="AT207" s="2"/>
      <c r="AU207" s="2"/>
      <c r="AV207" s="2"/>
      <c r="AW207" s="2"/>
      <c r="AX207" s="2"/>
      <c r="AY207" s="2"/>
      <c r="AZ207" s="2"/>
      <c r="BA207" s="2"/>
      <c r="BB207" s="2"/>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202:K1048576">
    <cfRule type="colorScale" priority="245">
      <colorScale>
        <cfvo type="min"/>
        <cfvo type="percentile" val="50"/>
        <cfvo type="max"/>
        <color rgb="FF63BE7B"/>
        <color rgb="FFFFEB84"/>
        <color rgb="FFF8696B"/>
      </colorScale>
    </cfRule>
  </conditionalFormatting>
  <conditionalFormatting sqref="J1:K201">
    <cfRule type="colorScale" priority="246">
      <colorScale>
        <cfvo type="min"/>
        <cfvo type="percentile" val="50"/>
        <cfvo type="max"/>
        <color rgb="FF5A8AC6"/>
        <color rgb="FFFCFCFF"/>
        <color rgb="FFF8696B"/>
      </colorScale>
    </cfRule>
  </conditionalFormatting>
  <conditionalFormatting sqref="T202:U1048576">
    <cfRule type="colorScale" priority="24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ObjectiveBefore</vt:lpstr>
      <vt:lpstr>ObjectiveAfter</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2019-12-06T14:42:48Z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