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wnloads\"/>
    </mc:Choice>
  </mc:AlternateContent>
  <xr:revisionPtr revIDLastSave="0" documentId="13_ncr:1_{8E57AC11-F950-44BC-A485-B7FDBF38CD44}" xr6:coauthVersionLast="47" xr6:coauthVersionMax="47" xr10:uidLastSave="{00000000-0000-0000-0000-000000000000}"/>
  <bookViews>
    <workbookView xWindow="-108" yWindow="-108" windowWidth="23256" windowHeight="12456" activeTab="2" xr2:uid="{7C5F7343-2B4E-4FF5-BB70-37639B13F8C9}"/>
  </bookViews>
  <sheets>
    <sheet name="Photoeffekt" sheetId="2" r:id="rId1"/>
    <sheet name="Photoeffekt 2" sheetId="3" r:id="rId2"/>
    <sheet name="Balmer-Seri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1" i="2"/>
</calcChain>
</file>

<file path=xl/sharedStrings.xml><?xml version="1.0" encoding="utf-8"?>
<sst xmlns="http://schemas.openxmlformats.org/spreadsheetml/2006/main" count="136" uniqueCount="54">
  <si>
    <t>lambda</t>
  </si>
  <si>
    <t>nm</t>
  </si>
  <si>
    <t>Verstärkungsfaktor</t>
  </si>
  <si>
    <t>Widerstände</t>
  </si>
  <si>
    <t>R_1</t>
  </si>
  <si>
    <t>R_2</t>
  </si>
  <si>
    <t>A</t>
  </si>
  <si>
    <t>ohm</t>
  </si>
  <si>
    <t>U_G,min</t>
  </si>
  <si>
    <t>U_G,max</t>
  </si>
  <si>
    <t>Messung 1</t>
  </si>
  <si>
    <t>Messung 2</t>
  </si>
  <si>
    <t>U_G</t>
  </si>
  <si>
    <t>U_ph</t>
  </si>
  <si>
    <t>del U_G</t>
  </si>
  <si>
    <t>del U_ph</t>
  </si>
  <si>
    <t>hier abgreifen</t>
  </si>
  <si>
    <t>mV</t>
  </si>
  <si>
    <t>Offset</t>
  </si>
  <si>
    <t>"10e-9"</t>
  </si>
  <si>
    <t>del R</t>
  </si>
  <si>
    <t>Verstärkung</t>
  </si>
  <si>
    <t>"10e-11"</t>
  </si>
  <si>
    <t>sqrt(U_ph-U_ph,0)</t>
  </si>
  <si>
    <t>Messung max</t>
  </si>
  <si>
    <t>Messung 50%</t>
  </si>
  <si>
    <t>Bemerkung: Randinterferenz</t>
  </si>
  <si>
    <t>Spektrallinie Hg</t>
  </si>
  <si>
    <t>1. Ordnung</t>
  </si>
  <si>
    <t>omega_B</t>
  </si>
  <si>
    <t>Spektrallinien</t>
  </si>
  <si>
    <t>Beugungswinkel</t>
  </si>
  <si>
    <t>Farbe</t>
  </si>
  <si>
    <t>violett</t>
  </si>
  <si>
    <t>delta omega_B</t>
  </si>
  <si>
    <t>delta Beugungswinkel</t>
  </si>
  <si>
    <t>delta Dicke d</t>
  </si>
  <si>
    <t>Dicke d (Skt)</t>
  </si>
  <si>
    <t>violett/blau</t>
  </si>
  <si>
    <t>blau</t>
  </si>
  <si>
    <t>Skala von Beugungswinkel 50,7 aber nicht sichtbar</t>
  </si>
  <si>
    <t>genau</t>
  </si>
  <si>
    <t>spezieller Fehler = 0,1 (war sehr deutlich zu erkennen)</t>
  </si>
  <si>
    <t>türkis</t>
  </si>
  <si>
    <t>grün</t>
  </si>
  <si>
    <t>gelb</t>
  </si>
  <si>
    <t>man kann den unterschied von 0,5 eig. Nicht lesen</t>
  </si>
  <si>
    <t>rot</t>
  </si>
  <si>
    <t>intensität sehr niedrig und sehr unscharf</t>
  </si>
  <si>
    <t>Spektrallinie H/Deuterium</t>
  </si>
  <si>
    <t>es gab noch eine türkisene, viel niedrigere intensität, 0,1skt in violette richtung</t>
  </si>
  <si>
    <t>deutlicher zu erkennen: zwei linien nebeneinander, distanz 1,5 skt</t>
  </si>
  <si>
    <t>vierte war nicht zu erkennen</t>
  </si>
  <si>
    <t>Für Kamera: delta_t = 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</si>
</sst>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769620</xdr:colOff>
      <xdr:row>1</xdr:row>
      <xdr:rowOff>129540</xdr:rowOff>
    </xdr:from>
    <xdr:to>
      <xdr:col>8</xdr:col>
      <xdr:colOff>535827</xdr:colOff>
      <xdr:row>17</xdr:row>
      <xdr:rowOff>61657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BFBF07F-B351-17A7-8351-98887C8D8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2020" y="312420"/>
          <a:ext cx="2143647" cy="2858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C8A3-1C67-4F09-8D11-234679A6675E}">
  <dimension ref="A1:T46"/>
  <sheetViews>
    <sheetView zoomScale="109" workbookViewId="0">
      <selection activeCell="B13" sqref="B13"/>
    </sheetView>
  </sheetViews>
  <sheetFormatPr baseColWidth="10" defaultRowHeight="14.4" x14ac:dyDescent="0.3"/>
  <sheetData>
    <row r="1" spans="1:20" x14ac:dyDescent="0.3">
      <c r="A1" s="2" t="s">
        <v>0</v>
      </c>
      <c r="B1">
        <v>365</v>
      </c>
      <c r="C1" t="s">
        <v>1</v>
      </c>
      <c r="E1" s="2" t="s">
        <v>2</v>
      </c>
      <c r="F1" s="2" t="s">
        <v>6</v>
      </c>
      <c r="G1" s="1" t="s">
        <v>19</v>
      </c>
      <c r="J1" s="2" t="s">
        <v>18</v>
      </c>
      <c r="K1">
        <v>0.7</v>
      </c>
      <c r="L1" t="s">
        <v>17</v>
      </c>
    </row>
    <row r="2" spans="1:20" x14ac:dyDescent="0.3">
      <c r="A2" s="2" t="s">
        <v>0</v>
      </c>
      <c r="B2">
        <v>405</v>
      </c>
      <c r="C2" t="s">
        <v>1</v>
      </c>
      <c r="E2" s="2" t="s">
        <v>3</v>
      </c>
      <c r="F2" s="2" t="s">
        <v>4</v>
      </c>
      <c r="G2">
        <v>329</v>
      </c>
      <c r="H2" t="s">
        <v>7</v>
      </c>
    </row>
    <row r="3" spans="1:20" x14ac:dyDescent="0.3">
      <c r="A3" s="2" t="s">
        <v>0</v>
      </c>
      <c r="B3">
        <v>463</v>
      </c>
      <c r="C3" t="s">
        <v>1</v>
      </c>
      <c r="F3" s="2" t="s">
        <v>5</v>
      </c>
      <c r="G3">
        <v>100</v>
      </c>
      <c r="H3" t="s">
        <v>7</v>
      </c>
      <c r="I3" t="s">
        <v>16</v>
      </c>
    </row>
    <row r="4" spans="1:20" x14ac:dyDescent="0.3">
      <c r="A4" s="2" t="s">
        <v>0</v>
      </c>
      <c r="B4">
        <v>546</v>
      </c>
      <c r="C4" t="s">
        <v>1</v>
      </c>
    </row>
    <row r="5" spans="1:20" x14ac:dyDescent="0.3">
      <c r="A5" s="2" t="s">
        <v>0</v>
      </c>
      <c r="B5">
        <v>578</v>
      </c>
      <c r="C5" t="s">
        <v>1</v>
      </c>
      <c r="E5" s="2" t="s">
        <v>8</v>
      </c>
      <c r="F5">
        <v>0</v>
      </c>
      <c r="H5" s="2" t="s">
        <v>14</v>
      </c>
      <c r="I5">
        <v>10</v>
      </c>
      <c r="J5" s="2" t="s">
        <v>20</v>
      </c>
      <c r="K5">
        <v>0.1</v>
      </c>
    </row>
    <row r="6" spans="1:20" x14ac:dyDescent="0.3">
      <c r="E6" s="2" t="s">
        <v>9</v>
      </c>
      <c r="F6">
        <v>2.79</v>
      </c>
      <c r="H6" s="2" t="s">
        <v>15</v>
      </c>
      <c r="I6">
        <v>10</v>
      </c>
    </row>
    <row r="8" spans="1:20" x14ac:dyDescent="0.3">
      <c r="A8" s="2" t="s">
        <v>0</v>
      </c>
      <c r="B8" s="2">
        <v>365</v>
      </c>
      <c r="C8" s="2" t="s">
        <v>1</v>
      </c>
      <c r="E8" s="2" t="s">
        <v>0</v>
      </c>
      <c r="F8" s="2">
        <v>405</v>
      </c>
      <c r="G8" s="2" t="s">
        <v>1</v>
      </c>
      <c r="I8" s="2" t="s">
        <v>0</v>
      </c>
      <c r="J8" s="2">
        <v>463</v>
      </c>
      <c r="K8" s="2" t="s">
        <v>1</v>
      </c>
      <c r="M8" s="2" t="s">
        <v>0</v>
      </c>
      <c r="N8" s="2">
        <v>546</v>
      </c>
      <c r="O8" s="2" t="s">
        <v>1</v>
      </c>
      <c r="Q8" s="2" t="s">
        <v>0</v>
      </c>
      <c r="R8" s="2">
        <v>578</v>
      </c>
      <c r="S8" s="2" t="s">
        <v>1</v>
      </c>
    </row>
    <row r="9" spans="1:20" x14ac:dyDescent="0.3">
      <c r="A9" s="4" t="s">
        <v>10</v>
      </c>
      <c r="B9" t="s">
        <v>17</v>
      </c>
      <c r="C9" s="4" t="s">
        <v>11</v>
      </c>
      <c r="E9" s="4" t="s">
        <v>10</v>
      </c>
      <c r="G9" s="4" t="s">
        <v>11</v>
      </c>
      <c r="I9" s="4" t="s">
        <v>10</v>
      </c>
      <c r="K9" s="4" t="s">
        <v>11</v>
      </c>
      <c r="M9" s="4" t="s">
        <v>10</v>
      </c>
      <c r="O9" s="4" t="s">
        <v>11</v>
      </c>
      <c r="Q9" s="4" t="s">
        <v>10</v>
      </c>
      <c r="S9" s="4" t="s">
        <v>11</v>
      </c>
    </row>
    <row r="10" spans="1:20" x14ac:dyDescent="0.3">
      <c r="A10" s="3" t="s">
        <v>12</v>
      </c>
      <c r="B10" s="3" t="s">
        <v>13</v>
      </c>
      <c r="C10" s="3" t="s">
        <v>12</v>
      </c>
      <c r="D10" s="3" t="s">
        <v>13</v>
      </c>
      <c r="E10" s="3" t="s">
        <v>12</v>
      </c>
      <c r="F10" s="3" t="s">
        <v>13</v>
      </c>
      <c r="G10" s="3" t="s">
        <v>12</v>
      </c>
      <c r="H10" s="3" t="s">
        <v>13</v>
      </c>
      <c r="I10" s="3" t="s">
        <v>12</v>
      </c>
      <c r="J10" s="3" t="s">
        <v>13</v>
      </c>
      <c r="K10" s="3" t="s">
        <v>12</v>
      </c>
      <c r="L10" s="3" t="s">
        <v>13</v>
      </c>
      <c r="M10" s="3" t="s">
        <v>12</v>
      </c>
      <c r="N10" s="3" t="s">
        <v>13</v>
      </c>
      <c r="O10" s="3" t="s">
        <v>12</v>
      </c>
      <c r="P10" s="3" t="s">
        <v>13</v>
      </c>
      <c r="Q10" s="3" t="s">
        <v>12</v>
      </c>
      <c r="R10" s="3" t="s">
        <v>13</v>
      </c>
      <c r="S10" s="3" t="s">
        <v>12</v>
      </c>
      <c r="T10" s="3" t="s">
        <v>13</v>
      </c>
    </row>
    <row r="11" spans="1:20" x14ac:dyDescent="0.3">
      <c r="A11">
        <v>0.5</v>
      </c>
      <c r="B11">
        <v>2380</v>
      </c>
      <c r="C11">
        <v>0.5</v>
      </c>
      <c r="D11">
        <v>2382</v>
      </c>
      <c r="E11">
        <v>0.5</v>
      </c>
      <c r="F11">
        <v>900</v>
      </c>
      <c r="G11">
        <v>0.5</v>
      </c>
      <c r="H11">
        <v>914</v>
      </c>
      <c r="I11">
        <v>0.5</v>
      </c>
      <c r="J11">
        <v>1107</v>
      </c>
      <c r="K11">
        <v>0.5</v>
      </c>
      <c r="L11">
        <v>1130</v>
      </c>
      <c r="M11">
        <v>0.5</v>
      </c>
      <c r="N11">
        <v>5700</v>
      </c>
      <c r="O11">
        <v>0.5</v>
      </c>
      <c r="P11">
        <v>5390</v>
      </c>
      <c r="Q11">
        <v>0.5</v>
      </c>
      <c r="R11">
        <v>644</v>
      </c>
      <c r="S11">
        <v>0.5</v>
      </c>
      <c r="T11">
        <v>565</v>
      </c>
    </row>
    <row r="12" spans="1:20" x14ac:dyDescent="0.3">
      <c r="A12">
        <v>30.5</v>
      </c>
      <c r="B12">
        <v>2070</v>
      </c>
      <c r="C12">
        <v>35.6</v>
      </c>
      <c r="D12">
        <v>2065</v>
      </c>
      <c r="E12">
        <v>41.5</v>
      </c>
      <c r="F12">
        <v>722</v>
      </c>
      <c r="G12">
        <v>36</v>
      </c>
      <c r="H12">
        <v>740</v>
      </c>
      <c r="I12">
        <v>31.1</v>
      </c>
      <c r="J12">
        <v>901</v>
      </c>
      <c r="K12">
        <v>34.299999999999997</v>
      </c>
      <c r="L12">
        <v>866</v>
      </c>
      <c r="M12">
        <v>32.700000000000003</v>
      </c>
      <c r="N12">
        <v>2155</v>
      </c>
      <c r="O12">
        <v>29</v>
      </c>
      <c r="P12">
        <v>2444</v>
      </c>
      <c r="Q12">
        <v>10.7</v>
      </c>
      <c r="R12">
        <v>406</v>
      </c>
      <c r="S12">
        <v>10.199999999999999</v>
      </c>
      <c r="T12">
        <v>406</v>
      </c>
    </row>
    <row r="13" spans="1:20" x14ac:dyDescent="0.3">
      <c r="A13">
        <v>84.2</v>
      </c>
      <c r="B13">
        <v>1630</v>
      </c>
      <c r="C13">
        <v>84.6</v>
      </c>
      <c r="D13">
        <v>1624</v>
      </c>
      <c r="E13">
        <v>49.4</v>
      </c>
      <c r="F13">
        <v>680</v>
      </c>
      <c r="G13">
        <v>53.9</v>
      </c>
      <c r="H13">
        <v>665</v>
      </c>
      <c r="I13">
        <v>87.5</v>
      </c>
      <c r="J13">
        <v>537</v>
      </c>
      <c r="K13">
        <v>91.9</v>
      </c>
      <c r="L13">
        <v>522</v>
      </c>
      <c r="M13">
        <v>12.4</v>
      </c>
      <c r="N13">
        <v>3900</v>
      </c>
      <c r="O13">
        <v>9.1</v>
      </c>
      <c r="P13">
        <v>4230</v>
      </c>
      <c r="Q13">
        <v>21.6</v>
      </c>
      <c r="R13">
        <v>287.5</v>
      </c>
      <c r="S13">
        <v>23.6</v>
      </c>
      <c r="T13">
        <v>276.8</v>
      </c>
    </row>
    <row r="14" spans="1:20" x14ac:dyDescent="0.3">
      <c r="A14">
        <v>121</v>
      </c>
      <c r="B14">
        <v>1325</v>
      </c>
      <c r="C14">
        <v>120.5</v>
      </c>
      <c r="D14">
        <v>1334</v>
      </c>
      <c r="E14">
        <v>105.4</v>
      </c>
      <c r="F14">
        <v>450</v>
      </c>
      <c r="G14">
        <v>102</v>
      </c>
      <c r="H14">
        <v>464</v>
      </c>
      <c r="I14">
        <v>133.19999999999999</v>
      </c>
      <c r="J14">
        <v>313.10000000000002</v>
      </c>
      <c r="K14">
        <v>135</v>
      </c>
      <c r="L14">
        <v>307.39999999999998</v>
      </c>
      <c r="M14">
        <v>52.9</v>
      </c>
      <c r="N14">
        <v>1165</v>
      </c>
      <c r="O14">
        <v>51</v>
      </c>
      <c r="P14">
        <v>1206</v>
      </c>
      <c r="Q14">
        <v>31.1</v>
      </c>
      <c r="R14">
        <v>217.2</v>
      </c>
      <c r="S14">
        <v>29.6</v>
      </c>
      <c r="T14">
        <v>225.1</v>
      </c>
    </row>
    <row r="15" spans="1:20" x14ac:dyDescent="0.3">
      <c r="A15">
        <v>152.9</v>
      </c>
      <c r="B15">
        <v>1071</v>
      </c>
      <c r="C15">
        <v>156.30000000000001</v>
      </c>
      <c r="D15">
        <v>1061</v>
      </c>
      <c r="E15">
        <v>149.6</v>
      </c>
      <c r="F15">
        <v>293.8</v>
      </c>
      <c r="G15">
        <v>152.9</v>
      </c>
      <c r="H15">
        <v>286.89999999999998</v>
      </c>
      <c r="I15">
        <v>152.1</v>
      </c>
      <c r="J15">
        <v>236.9</v>
      </c>
      <c r="K15">
        <v>152.1</v>
      </c>
      <c r="L15">
        <v>242.8</v>
      </c>
      <c r="M15">
        <v>69.900000000000006</v>
      </c>
      <c r="N15">
        <v>677</v>
      </c>
      <c r="O15">
        <v>61.7</v>
      </c>
      <c r="P15">
        <v>874</v>
      </c>
      <c r="Q15">
        <v>39.6</v>
      </c>
      <c r="R15">
        <v>169.3</v>
      </c>
      <c r="S15">
        <v>39.6</v>
      </c>
      <c r="T15">
        <v>169.6</v>
      </c>
    </row>
    <row r="16" spans="1:20" x14ac:dyDescent="0.3">
      <c r="A16">
        <v>160.69999999999999</v>
      </c>
      <c r="B16">
        <v>1025</v>
      </c>
      <c r="C16">
        <v>170.3</v>
      </c>
      <c r="D16">
        <v>951</v>
      </c>
      <c r="E16">
        <v>167.7</v>
      </c>
      <c r="F16">
        <v>245</v>
      </c>
      <c r="G16">
        <v>165.6</v>
      </c>
      <c r="H16">
        <v>250.5</v>
      </c>
      <c r="I16">
        <v>192.5</v>
      </c>
      <c r="J16">
        <v>126.6</v>
      </c>
      <c r="K16">
        <v>190.6</v>
      </c>
      <c r="L16">
        <v>130</v>
      </c>
      <c r="M16">
        <v>60.4</v>
      </c>
      <c r="N16">
        <v>949</v>
      </c>
      <c r="O16">
        <v>71.8</v>
      </c>
      <c r="P16">
        <v>645</v>
      </c>
      <c r="Q16">
        <v>54.9</v>
      </c>
      <c r="R16">
        <v>117.2</v>
      </c>
      <c r="S16">
        <v>50.5</v>
      </c>
      <c r="T16">
        <v>122.7</v>
      </c>
    </row>
    <row r="17" spans="1:20" x14ac:dyDescent="0.3">
      <c r="A17">
        <v>182.4</v>
      </c>
      <c r="B17">
        <v>883</v>
      </c>
      <c r="C17">
        <v>180.8</v>
      </c>
      <c r="D17">
        <v>892</v>
      </c>
      <c r="E17">
        <v>174.5</v>
      </c>
      <c r="F17">
        <v>226.9</v>
      </c>
      <c r="G17">
        <v>178.2</v>
      </c>
      <c r="H17">
        <v>215.6</v>
      </c>
      <c r="I17">
        <v>227.5</v>
      </c>
      <c r="J17">
        <v>68.5</v>
      </c>
      <c r="K17">
        <v>227</v>
      </c>
      <c r="L17">
        <v>68.8</v>
      </c>
      <c r="M17">
        <v>103.2</v>
      </c>
      <c r="N17">
        <v>212.9</v>
      </c>
      <c r="O17">
        <v>101</v>
      </c>
      <c r="P17">
        <v>242.1</v>
      </c>
      <c r="Q17">
        <v>62.1</v>
      </c>
      <c r="R17">
        <v>82.6</v>
      </c>
      <c r="S17">
        <v>60.8</v>
      </c>
      <c r="T17">
        <v>84.4</v>
      </c>
    </row>
    <row r="18" spans="1:20" x14ac:dyDescent="0.3">
      <c r="A18">
        <v>190.7</v>
      </c>
      <c r="B18">
        <v>823</v>
      </c>
      <c r="C18">
        <v>194.8</v>
      </c>
      <c r="D18">
        <v>795</v>
      </c>
      <c r="E18">
        <v>201.7</v>
      </c>
      <c r="F18">
        <v>161.19999999999999</v>
      </c>
      <c r="G18">
        <v>200.3</v>
      </c>
      <c r="H18">
        <v>164.8</v>
      </c>
      <c r="I18">
        <v>291</v>
      </c>
      <c r="J18">
        <v>18.8</v>
      </c>
      <c r="K18">
        <v>287.39999999999998</v>
      </c>
      <c r="L18">
        <v>21.1</v>
      </c>
      <c r="M18">
        <v>130.69999999999999</v>
      </c>
      <c r="N18">
        <v>77.7</v>
      </c>
      <c r="O18">
        <v>128.69999999999999</v>
      </c>
      <c r="P18">
        <v>82.2</v>
      </c>
      <c r="Q18">
        <v>73.3</v>
      </c>
      <c r="R18">
        <v>55.7</v>
      </c>
      <c r="S18">
        <v>69.599999999999994</v>
      </c>
      <c r="T18">
        <v>63.7</v>
      </c>
    </row>
    <row r="19" spans="1:20" x14ac:dyDescent="0.3">
      <c r="A19">
        <v>217.9</v>
      </c>
      <c r="B19">
        <v>655</v>
      </c>
      <c r="C19">
        <v>219.4</v>
      </c>
      <c r="D19">
        <v>653</v>
      </c>
      <c r="E19">
        <v>213.7</v>
      </c>
      <c r="F19">
        <v>139.5</v>
      </c>
      <c r="G19">
        <v>217.5</v>
      </c>
      <c r="H19">
        <v>230</v>
      </c>
      <c r="I19">
        <v>334.9</v>
      </c>
      <c r="J19">
        <v>1.9</v>
      </c>
      <c r="K19">
        <v>329.2</v>
      </c>
      <c r="L19">
        <v>2.8</v>
      </c>
      <c r="M19">
        <v>150.80000000000001</v>
      </c>
      <c r="N19">
        <v>13.8</v>
      </c>
      <c r="O19">
        <v>150.80000000000001</v>
      </c>
      <c r="P19">
        <v>18.3</v>
      </c>
      <c r="Q19">
        <v>82.2</v>
      </c>
      <c r="R19">
        <v>39.6</v>
      </c>
      <c r="S19">
        <v>83.2</v>
      </c>
      <c r="T19">
        <v>37.6</v>
      </c>
    </row>
    <row r="20" spans="1:20" x14ac:dyDescent="0.3">
      <c r="A20">
        <v>270</v>
      </c>
      <c r="B20">
        <v>396</v>
      </c>
      <c r="C20">
        <v>271.10000000000002</v>
      </c>
      <c r="D20">
        <v>392</v>
      </c>
      <c r="E20">
        <v>247.4</v>
      </c>
      <c r="F20">
        <v>86.1</v>
      </c>
      <c r="G20">
        <v>254.1</v>
      </c>
      <c r="H20">
        <v>78.8</v>
      </c>
      <c r="I20">
        <v>345.9</v>
      </c>
      <c r="J20">
        <v>0.6</v>
      </c>
      <c r="K20">
        <v>349.4</v>
      </c>
      <c r="L20">
        <v>8.9999999999999993E-3</v>
      </c>
      <c r="M20">
        <v>162.4</v>
      </c>
      <c r="N20">
        <v>6.2</v>
      </c>
      <c r="O20">
        <v>158.69999999999999</v>
      </c>
      <c r="P20">
        <v>0.1</v>
      </c>
      <c r="Q20">
        <v>119.8</v>
      </c>
      <c r="R20">
        <v>3.0000000000000001E-3</v>
      </c>
      <c r="S20">
        <v>116.6</v>
      </c>
      <c r="T20">
        <v>2.4</v>
      </c>
    </row>
    <row r="21" spans="1:20" x14ac:dyDescent="0.3">
      <c r="A21">
        <v>287</v>
      </c>
      <c r="B21">
        <v>333.3</v>
      </c>
      <c r="C21">
        <v>287.39999999999998</v>
      </c>
      <c r="D21">
        <v>325</v>
      </c>
      <c r="E21">
        <v>267.7</v>
      </c>
      <c r="F21">
        <v>63.5</v>
      </c>
      <c r="G21">
        <v>273.2</v>
      </c>
      <c r="H21">
        <v>58.2</v>
      </c>
    </row>
    <row r="22" spans="1:20" x14ac:dyDescent="0.3">
      <c r="A22">
        <v>355.7</v>
      </c>
      <c r="B22">
        <v>152.69999999999999</v>
      </c>
      <c r="C22">
        <v>359.2</v>
      </c>
      <c r="D22">
        <v>148.80000000000001</v>
      </c>
      <c r="E22">
        <v>289.60000000000002</v>
      </c>
      <c r="F22">
        <v>45.8</v>
      </c>
      <c r="G22">
        <v>293</v>
      </c>
      <c r="H22">
        <v>24.8</v>
      </c>
      <c r="M22" s="2" t="s">
        <v>21</v>
      </c>
      <c r="N22" t="s">
        <v>22</v>
      </c>
    </row>
    <row r="23" spans="1:20" x14ac:dyDescent="0.3">
      <c r="A23">
        <v>396.3</v>
      </c>
      <c r="B23">
        <v>79.900000000000006</v>
      </c>
      <c r="C23">
        <v>397.2</v>
      </c>
      <c r="D23">
        <v>95.6</v>
      </c>
      <c r="E23">
        <v>301.89999999999998</v>
      </c>
      <c r="F23">
        <v>38.799999999999997</v>
      </c>
      <c r="G23">
        <v>304.7</v>
      </c>
      <c r="H23">
        <v>36.5</v>
      </c>
    </row>
    <row r="24" spans="1:20" x14ac:dyDescent="0.3">
      <c r="A24">
        <v>452</v>
      </c>
      <c r="B24">
        <v>32.9</v>
      </c>
      <c r="C24">
        <v>455</v>
      </c>
      <c r="D24">
        <v>29.2</v>
      </c>
      <c r="E24">
        <v>352.9</v>
      </c>
      <c r="F24">
        <v>14.8</v>
      </c>
      <c r="G24">
        <v>345.3</v>
      </c>
      <c r="H24">
        <v>17.600000000000001</v>
      </c>
    </row>
    <row r="25" spans="1:20" x14ac:dyDescent="0.3">
      <c r="A25">
        <v>472</v>
      </c>
      <c r="B25">
        <v>14.1</v>
      </c>
      <c r="C25">
        <v>477</v>
      </c>
      <c r="D25">
        <v>11.7</v>
      </c>
      <c r="E25">
        <v>378.1</v>
      </c>
      <c r="F25">
        <v>5.0999999999999996</v>
      </c>
      <c r="G25">
        <v>384.8</v>
      </c>
      <c r="H25">
        <v>3.2</v>
      </c>
    </row>
    <row r="26" spans="1:20" x14ac:dyDescent="0.3">
      <c r="A26">
        <v>517</v>
      </c>
      <c r="B26">
        <v>1.1000000000000001</v>
      </c>
      <c r="C26">
        <v>516</v>
      </c>
      <c r="D26">
        <v>1.4</v>
      </c>
      <c r="E26">
        <v>410</v>
      </c>
      <c r="F26">
        <v>1.1000000000000001</v>
      </c>
      <c r="G26">
        <v>405</v>
      </c>
      <c r="H26">
        <v>1.1000000000000001</v>
      </c>
    </row>
    <row r="28" spans="1:20" x14ac:dyDescent="0.3">
      <c r="D28" s="2" t="s">
        <v>2</v>
      </c>
      <c r="E28" s="2" t="s">
        <v>6</v>
      </c>
      <c r="F28" s="1" t="s">
        <v>19</v>
      </c>
    </row>
    <row r="30" spans="1:20" x14ac:dyDescent="0.3">
      <c r="A30" s="3" t="s">
        <v>12</v>
      </c>
      <c r="B30" s="3" t="s">
        <v>23</v>
      </c>
      <c r="C30" s="3" t="s">
        <v>12</v>
      </c>
      <c r="D30" s="3" t="s">
        <v>23</v>
      </c>
    </row>
    <row r="31" spans="1:20" x14ac:dyDescent="0.3">
      <c r="A31">
        <v>0.5</v>
      </c>
      <c r="B31">
        <f>SQRT(B11-1.1)</f>
        <v>48.773968466795893</v>
      </c>
      <c r="C31">
        <v>0.5</v>
      </c>
      <c r="D31">
        <f>SQRT(D11-1.4)</f>
        <v>48.791392683546142</v>
      </c>
    </row>
    <row r="32" spans="1:20" x14ac:dyDescent="0.3">
      <c r="A32">
        <v>30.5</v>
      </c>
      <c r="B32">
        <f t="shared" ref="B32:B46" si="0">SQRT(B12-1.1)</f>
        <v>45.485162415891189</v>
      </c>
      <c r="C32">
        <v>35.6</v>
      </c>
      <c r="D32">
        <f t="shared" ref="D32:D46" si="1">SQRT(D12-1.4)</f>
        <v>45.426864298562364</v>
      </c>
    </row>
    <row r="33" spans="1:4" x14ac:dyDescent="0.3">
      <c r="A33">
        <v>84.2</v>
      </c>
      <c r="B33">
        <f t="shared" si="0"/>
        <v>40.359633298631444</v>
      </c>
      <c r="C33">
        <v>84.6</v>
      </c>
      <c r="D33">
        <f t="shared" si="1"/>
        <v>40.281509405681412</v>
      </c>
    </row>
    <row r="34" spans="1:4" x14ac:dyDescent="0.3">
      <c r="A34">
        <v>121</v>
      </c>
      <c r="B34">
        <f t="shared" si="0"/>
        <v>36.385436647098246</v>
      </c>
      <c r="C34">
        <v>120.5</v>
      </c>
      <c r="D34">
        <f t="shared" si="1"/>
        <v>36.504794205693038</v>
      </c>
    </row>
    <row r="35" spans="1:4" x14ac:dyDescent="0.3">
      <c r="A35">
        <v>152.9</v>
      </c>
      <c r="B35">
        <f t="shared" si="0"/>
        <v>32.709325887275639</v>
      </c>
      <c r="C35">
        <v>156.30000000000001</v>
      </c>
      <c r="D35">
        <f t="shared" si="1"/>
        <v>32.55149766139801</v>
      </c>
    </row>
    <row r="36" spans="1:4" x14ac:dyDescent="0.3">
      <c r="A36">
        <v>160.69999999999999</v>
      </c>
      <c r="B36">
        <f t="shared" si="0"/>
        <v>31.998437461851164</v>
      </c>
      <c r="C36">
        <v>170.3</v>
      </c>
      <c r="D36">
        <f t="shared" si="1"/>
        <v>30.815580474818255</v>
      </c>
    </row>
    <row r="37" spans="1:4" x14ac:dyDescent="0.3">
      <c r="A37">
        <v>182.4</v>
      </c>
      <c r="B37">
        <f t="shared" si="0"/>
        <v>29.696801174537299</v>
      </c>
      <c r="C37">
        <v>180.8</v>
      </c>
      <c r="D37">
        <f t="shared" si="1"/>
        <v>29.842922108935646</v>
      </c>
    </row>
    <row r="38" spans="1:4" x14ac:dyDescent="0.3">
      <c r="A38">
        <v>190.7</v>
      </c>
      <c r="B38">
        <f t="shared" si="0"/>
        <v>28.668798370353787</v>
      </c>
      <c r="C38">
        <v>194.8</v>
      </c>
      <c r="D38">
        <f t="shared" si="1"/>
        <v>28.170906978654415</v>
      </c>
    </row>
    <row r="39" spans="1:4" x14ac:dyDescent="0.3">
      <c r="A39">
        <v>217.9</v>
      </c>
      <c r="B39">
        <f t="shared" si="0"/>
        <v>25.571468475627285</v>
      </c>
      <c r="C39">
        <v>219.4</v>
      </c>
      <c r="D39">
        <f t="shared" si="1"/>
        <v>25.526456863419178</v>
      </c>
    </row>
    <row r="40" spans="1:4" x14ac:dyDescent="0.3">
      <c r="A40">
        <v>270</v>
      </c>
      <c r="B40">
        <f t="shared" si="0"/>
        <v>19.872090982078358</v>
      </c>
      <c r="C40">
        <v>271.10000000000002</v>
      </c>
      <c r="D40">
        <f t="shared" si="1"/>
        <v>19.763602910400724</v>
      </c>
    </row>
    <row r="41" spans="1:4" x14ac:dyDescent="0.3">
      <c r="A41">
        <v>287</v>
      </c>
      <c r="B41">
        <f t="shared" si="0"/>
        <v>18.226354544998845</v>
      </c>
      <c r="C41">
        <v>287.39999999999998</v>
      </c>
      <c r="D41">
        <f t="shared" si="1"/>
        <v>17.988885457415087</v>
      </c>
    </row>
    <row r="42" spans="1:4" x14ac:dyDescent="0.3">
      <c r="A42">
        <v>355.7</v>
      </c>
      <c r="B42">
        <f t="shared" si="0"/>
        <v>12.312595177297109</v>
      </c>
      <c r="C42">
        <v>359.2</v>
      </c>
      <c r="D42">
        <f t="shared" si="1"/>
        <v>12.140840168620951</v>
      </c>
    </row>
    <row r="43" spans="1:4" x14ac:dyDescent="0.3">
      <c r="A43">
        <v>396.3</v>
      </c>
      <c r="B43">
        <f t="shared" si="0"/>
        <v>8.8769364084688593</v>
      </c>
      <c r="C43">
        <v>397.2</v>
      </c>
      <c r="D43">
        <f t="shared" si="1"/>
        <v>9.7056684468407433</v>
      </c>
    </row>
    <row r="44" spans="1:4" x14ac:dyDescent="0.3">
      <c r="A44">
        <v>452</v>
      </c>
      <c r="B44">
        <f t="shared" si="0"/>
        <v>5.6391488719486738</v>
      </c>
      <c r="C44">
        <v>455</v>
      </c>
      <c r="D44">
        <f t="shared" si="1"/>
        <v>5.272570530585627</v>
      </c>
    </row>
    <row r="45" spans="1:4" x14ac:dyDescent="0.3">
      <c r="A45">
        <v>472</v>
      </c>
      <c r="B45">
        <f t="shared" si="0"/>
        <v>3.6055512754639891</v>
      </c>
      <c r="C45">
        <v>477</v>
      </c>
      <c r="D45">
        <f t="shared" si="1"/>
        <v>3.2093613071762421</v>
      </c>
    </row>
    <row r="46" spans="1:4" x14ac:dyDescent="0.3">
      <c r="A46">
        <v>517</v>
      </c>
      <c r="B46">
        <f t="shared" si="0"/>
        <v>0</v>
      </c>
      <c r="C46">
        <v>516</v>
      </c>
      <c r="D46">
        <f t="shared" si="1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A275-55B1-4246-9D05-A03659921D07}">
  <dimension ref="A5:D20"/>
  <sheetViews>
    <sheetView workbookViewId="0">
      <selection activeCell="E17" sqref="E17"/>
    </sheetView>
  </sheetViews>
  <sheetFormatPr baseColWidth="10" defaultRowHeight="14.4" x14ac:dyDescent="0.3"/>
  <sheetData>
    <row r="5" spans="1:4" x14ac:dyDescent="0.3">
      <c r="A5" t="s">
        <v>26</v>
      </c>
    </row>
    <row r="7" spans="1:4" x14ac:dyDescent="0.3">
      <c r="A7" s="2" t="s">
        <v>0</v>
      </c>
      <c r="B7" s="2">
        <v>365</v>
      </c>
      <c r="C7" s="2" t="s">
        <v>1</v>
      </c>
    </row>
    <row r="8" spans="1:4" x14ac:dyDescent="0.3">
      <c r="A8" s="4" t="s">
        <v>24</v>
      </c>
      <c r="B8" t="s">
        <v>17</v>
      </c>
      <c r="C8" s="4" t="s">
        <v>25</v>
      </c>
    </row>
    <row r="9" spans="1:4" x14ac:dyDescent="0.3">
      <c r="A9" s="3" t="s">
        <v>12</v>
      </c>
      <c r="B9" s="3" t="s">
        <v>13</v>
      </c>
      <c r="C9" s="3" t="s">
        <v>12</v>
      </c>
      <c r="D9" s="3" t="s">
        <v>13</v>
      </c>
    </row>
    <row r="10" spans="1:4" x14ac:dyDescent="0.3">
      <c r="A10">
        <v>0.4</v>
      </c>
      <c r="B10">
        <v>9200</v>
      </c>
      <c r="C10">
        <v>0.5</v>
      </c>
      <c r="D10">
        <v>4040</v>
      </c>
    </row>
    <row r="11" spans="1:4" x14ac:dyDescent="0.3">
      <c r="A11">
        <v>100.2</v>
      </c>
      <c r="B11">
        <v>5760</v>
      </c>
      <c r="C11">
        <v>106.6</v>
      </c>
      <c r="D11">
        <v>2417</v>
      </c>
    </row>
    <row r="12" spans="1:4" x14ac:dyDescent="0.3">
      <c r="A12">
        <v>200.8</v>
      </c>
      <c r="B12">
        <v>2939</v>
      </c>
      <c r="C12">
        <v>203.3</v>
      </c>
      <c r="D12">
        <v>1296</v>
      </c>
    </row>
    <row r="13" spans="1:4" x14ac:dyDescent="0.3">
      <c r="A13">
        <v>259.3</v>
      </c>
      <c r="B13">
        <v>1806</v>
      </c>
      <c r="C13">
        <v>235.6</v>
      </c>
      <c r="D13">
        <v>974</v>
      </c>
    </row>
    <row r="14" spans="1:4" x14ac:dyDescent="0.3">
      <c r="A14">
        <v>299.3</v>
      </c>
      <c r="B14">
        <v>1172</v>
      </c>
      <c r="C14">
        <v>255.8</v>
      </c>
      <c r="D14">
        <v>806</v>
      </c>
    </row>
    <row r="15" spans="1:4" x14ac:dyDescent="0.3">
      <c r="A15">
        <v>330.4</v>
      </c>
      <c r="B15">
        <v>823</v>
      </c>
      <c r="C15">
        <v>279.8</v>
      </c>
      <c r="D15">
        <v>630</v>
      </c>
    </row>
    <row r="16" spans="1:4" x14ac:dyDescent="0.3">
      <c r="A16">
        <v>364.5</v>
      </c>
      <c r="B16">
        <v>549</v>
      </c>
      <c r="C16">
        <v>303.60000000000002</v>
      </c>
      <c r="D16">
        <v>491</v>
      </c>
    </row>
    <row r="17" spans="1:4" x14ac:dyDescent="0.3">
      <c r="A17">
        <v>402</v>
      </c>
      <c r="B17">
        <v>337.6</v>
      </c>
      <c r="C17">
        <v>350.8</v>
      </c>
      <c r="D17">
        <v>282.39999999999998</v>
      </c>
    </row>
    <row r="18" spans="1:4" x14ac:dyDescent="0.3">
      <c r="A18">
        <v>453</v>
      </c>
      <c r="B18">
        <v>111.6</v>
      </c>
      <c r="C18">
        <v>404</v>
      </c>
      <c r="D18">
        <v>147.80000000000001</v>
      </c>
    </row>
    <row r="19" spans="1:4" x14ac:dyDescent="0.3">
      <c r="A19">
        <v>504</v>
      </c>
      <c r="B19">
        <v>12.2</v>
      </c>
      <c r="C19">
        <v>450</v>
      </c>
      <c r="D19">
        <v>58.8</v>
      </c>
    </row>
    <row r="20" spans="1:4" x14ac:dyDescent="0.3">
      <c r="A20">
        <v>1020</v>
      </c>
      <c r="B20">
        <v>1.5</v>
      </c>
      <c r="C20">
        <v>510</v>
      </c>
      <c r="D20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E3C4-2D3F-42D9-AF44-0CF023E2CFC3}">
  <dimension ref="A1:K29"/>
  <sheetViews>
    <sheetView tabSelected="1" topLeftCell="A10" workbookViewId="0">
      <selection activeCell="A30" sqref="A30"/>
    </sheetView>
  </sheetViews>
  <sheetFormatPr baseColWidth="10" defaultRowHeight="14.4" x14ac:dyDescent="0.3"/>
  <sheetData>
    <row r="1" spans="1:11" x14ac:dyDescent="0.3">
      <c r="A1" t="s">
        <v>27</v>
      </c>
    </row>
    <row r="2" spans="1:11" x14ac:dyDescent="0.3">
      <c r="A2" s="5" t="s">
        <v>28</v>
      </c>
      <c r="J2" t="s">
        <v>34</v>
      </c>
      <c r="K2">
        <v>0.5</v>
      </c>
    </row>
    <row r="3" spans="1:11" x14ac:dyDescent="0.3">
      <c r="A3" s="2" t="s">
        <v>29</v>
      </c>
      <c r="B3" s="2" t="s">
        <v>30</v>
      </c>
      <c r="C3" s="2" t="s">
        <v>31</v>
      </c>
      <c r="D3" s="2" t="s">
        <v>32</v>
      </c>
      <c r="E3" s="2" t="s">
        <v>37</v>
      </c>
      <c r="J3" t="s">
        <v>35</v>
      </c>
      <c r="K3">
        <v>0.5</v>
      </c>
    </row>
    <row r="4" spans="1:11" x14ac:dyDescent="0.3">
      <c r="A4">
        <v>145</v>
      </c>
      <c r="C4">
        <v>48</v>
      </c>
      <c r="D4" t="s">
        <v>33</v>
      </c>
      <c r="E4">
        <v>4</v>
      </c>
      <c r="J4" t="s">
        <v>36</v>
      </c>
      <c r="K4">
        <v>1</v>
      </c>
    </row>
    <row r="5" spans="1:11" x14ac:dyDescent="0.3">
      <c r="A5">
        <v>145</v>
      </c>
      <c r="C5">
        <v>49</v>
      </c>
      <c r="D5" t="s">
        <v>33</v>
      </c>
      <c r="E5">
        <v>2</v>
      </c>
    </row>
    <row r="6" spans="1:11" x14ac:dyDescent="0.3">
      <c r="A6">
        <v>145</v>
      </c>
      <c r="C6">
        <v>49.5</v>
      </c>
      <c r="D6" t="s">
        <v>33</v>
      </c>
      <c r="E6">
        <v>2</v>
      </c>
    </row>
    <row r="7" spans="1:11" x14ac:dyDescent="0.3">
      <c r="A7">
        <v>145</v>
      </c>
      <c r="C7">
        <v>50.5</v>
      </c>
      <c r="D7" t="s">
        <v>38</v>
      </c>
      <c r="E7">
        <v>3</v>
      </c>
    </row>
    <row r="8" spans="1:11" x14ac:dyDescent="0.3">
      <c r="A8">
        <v>145</v>
      </c>
      <c r="C8">
        <v>51</v>
      </c>
      <c r="D8" t="s">
        <v>38</v>
      </c>
      <c r="E8">
        <v>3</v>
      </c>
      <c r="F8" t="s">
        <v>40</v>
      </c>
    </row>
    <row r="9" spans="1:11" x14ac:dyDescent="0.3">
      <c r="A9">
        <v>145</v>
      </c>
      <c r="C9">
        <v>51</v>
      </c>
      <c r="D9" t="s">
        <v>39</v>
      </c>
      <c r="E9">
        <v>4</v>
      </c>
      <c r="F9" t="s">
        <v>41</v>
      </c>
    </row>
    <row r="10" spans="1:11" x14ac:dyDescent="0.3">
      <c r="A10">
        <v>145</v>
      </c>
      <c r="C10">
        <v>55.5</v>
      </c>
      <c r="D10" t="s">
        <v>43</v>
      </c>
      <c r="E10">
        <v>1</v>
      </c>
      <c r="F10" t="s">
        <v>42</v>
      </c>
    </row>
    <row r="11" spans="1:11" x14ac:dyDescent="0.3">
      <c r="A11">
        <v>145</v>
      </c>
      <c r="C11">
        <v>61</v>
      </c>
      <c r="D11" t="s">
        <v>44</v>
      </c>
      <c r="E11">
        <v>3</v>
      </c>
    </row>
    <row r="12" spans="1:11" x14ac:dyDescent="0.3">
      <c r="A12">
        <v>145</v>
      </c>
      <c r="C12">
        <v>64</v>
      </c>
      <c r="D12" t="s">
        <v>45</v>
      </c>
      <c r="E12">
        <v>5</v>
      </c>
    </row>
    <row r="13" spans="1:11" x14ac:dyDescent="0.3">
      <c r="A13">
        <v>145</v>
      </c>
      <c r="C13">
        <v>64.5</v>
      </c>
      <c r="D13" t="s">
        <v>45</v>
      </c>
      <c r="E13">
        <v>5</v>
      </c>
      <c r="F13" t="s">
        <v>46</v>
      </c>
    </row>
    <row r="14" spans="1:11" x14ac:dyDescent="0.3">
      <c r="A14">
        <v>145</v>
      </c>
      <c r="C14">
        <v>69</v>
      </c>
      <c r="D14" t="s">
        <v>47</v>
      </c>
      <c r="E14">
        <v>5</v>
      </c>
      <c r="F14" t="s">
        <v>48</v>
      </c>
    </row>
    <row r="15" spans="1:11" x14ac:dyDescent="0.3">
      <c r="A15">
        <v>135</v>
      </c>
      <c r="C15">
        <v>68</v>
      </c>
      <c r="D15" t="s">
        <v>44</v>
      </c>
      <c r="E15">
        <v>8</v>
      </c>
    </row>
    <row r="16" spans="1:11" x14ac:dyDescent="0.3">
      <c r="A16">
        <v>135</v>
      </c>
      <c r="C16">
        <v>71</v>
      </c>
      <c r="D16" t="s">
        <v>45</v>
      </c>
      <c r="E16">
        <v>10</v>
      </c>
    </row>
    <row r="17" spans="1:7" x14ac:dyDescent="0.3">
      <c r="A17">
        <v>135</v>
      </c>
      <c r="C17">
        <v>71.5</v>
      </c>
      <c r="D17" t="s">
        <v>45</v>
      </c>
      <c r="E17">
        <v>11</v>
      </c>
    </row>
    <row r="18" spans="1:7" x14ac:dyDescent="0.3">
      <c r="A18">
        <v>155</v>
      </c>
      <c r="C18">
        <v>61</v>
      </c>
      <c r="D18" t="s">
        <v>47</v>
      </c>
      <c r="E18">
        <v>1</v>
      </c>
      <c r="F18" t="s">
        <v>42</v>
      </c>
    </row>
    <row r="19" spans="1:7" x14ac:dyDescent="0.3">
      <c r="A19">
        <v>155</v>
      </c>
      <c r="C19">
        <v>61.5</v>
      </c>
      <c r="D19" t="s">
        <v>47</v>
      </c>
      <c r="E19">
        <v>1</v>
      </c>
      <c r="F19" t="s">
        <v>42</v>
      </c>
    </row>
    <row r="20" spans="1:7" x14ac:dyDescent="0.3">
      <c r="A20">
        <v>155</v>
      </c>
      <c r="C20">
        <v>62.5</v>
      </c>
      <c r="D20" t="s">
        <v>47</v>
      </c>
      <c r="E20">
        <v>2</v>
      </c>
    </row>
    <row r="22" spans="1:7" x14ac:dyDescent="0.3">
      <c r="A22" t="s">
        <v>49</v>
      </c>
    </row>
    <row r="23" spans="1:7" x14ac:dyDescent="0.3">
      <c r="A23" s="5" t="s">
        <v>28</v>
      </c>
    </row>
    <row r="24" spans="1:7" x14ac:dyDescent="0.3">
      <c r="A24" s="2" t="s">
        <v>29</v>
      </c>
      <c r="B24" s="2" t="s">
        <v>30</v>
      </c>
      <c r="C24" s="2" t="s">
        <v>31</v>
      </c>
      <c r="D24" s="2" t="s">
        <v>32</v>
      </c>
      <c r="E24" s="2" t="s">
        <v>37</v>
      </c>
    </row>
    <row r="25" spans="1:7" x14ac:dyDescent="0.3">
      <c r="A25">
        <v>145</v>
      </c>
      <c r="C25">
        <v>51</v>
      </c>
      <c r="D25" t="s">
        <v>33</v>
      </c>
      <c r="E25">
        <v>3</v>
      </c>
    </row>
    <row r="26" spans="1:7" x14ac:dyDescent="0.3">
      <c r="A26">
        <v>145</v>
      </c>
      <c r="C26">
        <v>55.5</v>
      </c>
      <c r="D26" t="s">
        <v>43</v>
      </c>
      <c r="E26">
        <v>1</v>
      </c>
      <c r="F26" t="s">
        <v>42</v>
      </c>
      <c r="G26" t="s">
        <v>50</v>
      </c>
    </row>
    <row r="27" spans="1:7" x14ac:dyDescent="0.3">
      <c r="A27">
        <v>155</v>
      </c>
      <c r="C27">
        <v>61.5</v>
      </c>
      <c r="D27" t="s">
        <v>47</v>
      </c>
      <c r="E27">
        <v>1</v>
      </c>
      <c r="F27" t="s">
        <v>42</v>
      </c>
      <c r="G27" t="s">
        <v>51</v>
      </c>
    </row>
    <row r="28" spans="1:7" x14ac:dyDescent="0.3">
      <c r="G28" t="s">
        <v>52</v>
      </c>
    </row>
    <row r="29" spans="1:7" x14ac:dyDescent="0.3">
      <c r="A29" t="s">
        <v>53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Photoeffekt</vt:lpstr>
      <vt:lpstr>Photoeffekt 2</vt:lpstr>
      <vt:lpstr>Balmer-Serie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Ruppert</dc:creator>
  <cp:lastModifiedBy>Noemi Ruppert</cp:lastModifiedBy>
  <dcterms:created xsi:type="dcterms:W3CDTF">2025-05-12T12:40:17Z</dcterms:created>
  <dcterms:modified xsi:type="dcterms:W3CDTF">2025-05-13T14:41:38Z</dcterms:modified>
</cp:coreProperties>
</file>