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quiz\database\"/>
    </mc:Choice>
  </mc:AlternateContent>
  <xr:revisionPtr revIDLastSave="0" documentId="13_ncr:1_{A1B263BC-68D5-47A7-9324-846FFB43945F}" xr6:coauthVersionLast="45" xr6:coauthVersionMax="45" xr10:uidLastSave="{00000000-0000-0000-0000-000000000000}"/>
  <bookViews>
    <workbookView xWindow="-120" yWindow="-120" windowWidth="20730" windowHeight="11160" tabRatio="214" xr2:uid="{B8210A00-61F0-41D9-9356-087BF1627718}"/>
  </bookViews>
  <sheets>
    <sheet name="Planilha2" sheetId="2" r:id="rId1"/>
    <sheet name="Planilha1" sheetId="1" r:id="rId2"/>
  </sheets>
  <definedNames>
    <definedName name="_xlnm._FilterDatabase" localSheetId="1" hidden="1">Planilha1!$D$2:$D$21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" i="1" l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<sst xmlns="http://schemas.openxmlformats.org/spreadsheetml/2006/main" count="45" uniqueCount="39">
  <si>
    <t>resultados</t>
  </si>
  <si>
    <t>facilidade</t>
  </si>
  <si>
    <t>soma</t>
  </si>
  <si>
    <t>média</t>
  </si>
  <si>
    <t>x²</t>
  </si>
  <si>
    <t>y²</t>
  </si>
  <si>
    <t>XY</t>
  </si>
  <si>
    <t>frequencia</t>
  </si>
  <si>
    <t>xy</t>
  </si>
  <si>
    <t>r = -0,05x + 1,7075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</si>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</sst>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Planilha1!$D$2:$D$21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Planilha1!$A$2:$A$21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0-420E-A37C-5368752DFD5B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Planilha1!$D$2:$D$21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Planilha2!$B$25:$B$44</c:f>
              <c:numCache>
                <c:formatCode>General</c:formatCode>
                <c:ptCount val="20"/>
                <c:pt idx="0">
                  <c:v>2.6373626373626373</c:v>
                </c:pt>
                <c:pt idx="1">
                  <c:v>2.6373626373626373</c:v>
                </c:pt>
                <c:pt idx="2">
                  <c:v>4.0549450549450556</c:v>
                </c:pt>
                <c:pt idx="3">
                  <c:v>4.0549450549450556</c:v>
                </c:pt>
                <c:pt idx="4">
                  <c:v>4.0549450549450556</c:v>
                </c:pt>
                <c:pt idx="5">
                  <c:v>2.6373626373626373</c:v>
                </c:pt>
                <c:pt idx="6">
                  <c:v>2.6373626373626373</c:v>
                </c:pt>
                <c:pt idx="7">
                  <c:v>2.6373626373626373</c:v>
                </c:pt>
                <c:pt idx="8">
                  <c:v>2.6373626373626373</c:v>
                </c:pt>
                <c:pt idx="9">
                  <c:v>4.0549450549450556</c:v>
                </c:pt>
                <c:pt idx="10">
                  <c:v>2.6373626373626373</c:v>
                </c:pt>
                <c:pt idx="11">
                  <c:v>2.6373626373626373</c:v>
                </c:pt>
                <c:pt idx="12">
                  <c:v>1.219780219780219</c:v>
                </c:pt>
                <c:pt idx="13">
                  <c:v>2.6373626373626373</c:v>
                </c:pt>
                <c:pt idx="14">
                  <c:v>2.6373626373626373</c:v>
                </c:pt>
                <c:pt idx="15">
                  <c:v>2.6373626373626373</c:v>
                </c:pt>
                <c:pt idx="16">
                  <c:v>2.6373626373626373</c:v>
                </c:pt>
                <c:pt idx="17">
                  <c:v>2.6373626373626373</c:v>
                </c:pt>
                <c:pt idx="18">
                  <c:v>2.6373626373626373</c:v>
                </c:pt>
                <c:pt idx="19">
                  <c:v>2.6373626373626373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0-420E-A37C-5368752D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55600"/>
        <c:axId val="1239825616"/>
      </c:scatterChart>
      <c:valAx>
        <c:axId val="115675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825616"/>
        <c:crosses val="autoZero"/>
        <c:crossBetween val="midCat"/>
      </c:valAx>
      <c:valAx>
        <c:axId val="123982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755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104775</xdr:rowOff>
    </xdr:from>
    <xdr:to>
      <xdr:col>18</xdr:col>
      <xdr:colOff>161925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CBE51-4DC2-4391-B524-101FDFD2D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2242-F3D5-4653-ACF5-D9D163CFAF15}">
  <dimension ref="A1:I44"/>
  <sheetViews>
    <sheetView tabSelected="1" workbookViewId="0">
      <selection activeCell="J11" sqref="J11"/>
    </sheetView>
  </sheetViews>
  <sheetFormatPr defaultRowHeight="15" x14ac:dyDescent="0.25"/>
  <cols>
    <col min="1" max="1" width="24.85546875" bestFit="1" customWidth="1"/>
    <col min="2" max="3" width="12.7109375" bestFit="1" customWidth="1"/>
    <col min="6" max="6" width="16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3" t="s">
        <v>11</v>
      </c>
      <c r="B3" s="13"/>
    </row>
    <row r="4" spans="1:9" x14ac:dyDescent="0.25">
      <c r="A4" s="10" t="s">
        <v>12</v>
      </c>
      <c r="B4" s="10">
        <v>0.51443438636034544</v>
      </c>
    </row>
    <row r="5" spans="1:9" x14ac:dyDescent="0.25">
      <c r="A5" s="10" t="s">
        <v>13</v>
      </c>
      <c r="B5" s="10">
        <v>0.26464273786994513</v>
      </c>
    </row>
    <row r="6" spans="1:9" x14ac:dyDescent="0.25">
      <c r="A6" s="10" t="s">
        <v>14</v>
      </c>
      <c r="B6" s="10">
        <v>0.22378955664049766</v>
      </c>
    </row>
    <row r="7" spans="1:9" x14ac:dyDescent="0.25">
      <c r="A7" s="10" t="s">
        <v>15</v>
      </c>
      <c r="B7" s="10">
        <v>1.1880561482848404</v>
      </c>
    </row>
    <row r="8" spans="1:9" ht="15.75" thickBot="1" x14ac:dyDescent="0.3">
      <c r="A8" s="11" t="s">
        <v>16</v>
      </c>
      <c r="B8" s="11">
        <v>20</v>
      </c>
    </row>
    <row r="10" spans="1:9" ht="15.75" thickBot="1" x14ac:dyDescent="0.3">
      <c r="A10" t="s">
        <v>17</v>
      </c>
    </row>
    <row r="11" spans="1:9" x14ac:dyDescent="0.25">
      <c r="A11" s="12"/>
      <c r="B11" s="12" t="s">
        <v>22</v>
      </c>
      <c r="C11" s="12" t="s">
        <v>23</v>
      </c>
      <c r="D11" s="12" t="s">
        <v>24</v>
      </c>
      <c r="E11" s="12" t="s">
        <v>25</v>
      </c>
      <c r="F11" s="12" t="s">
        <v>26</v>
      </c>
    </row>
    <row r="12" spans="1:9" x14ac:dyDescent="0.25">
      <c r="A12" s="10" t="s">
        <v>18</v>
      </c>
      <c r="B12" s="10">
        <v>1</v>
      </c>
      <c r="C12" s="10">
        <v>9.1434065934066062</v>
      </c>
      <c r="D12" s="10">
        <v>9.1434065934066062</v>
      </c>
      <c r="E12" s="10">
        <v>6.4778979238754442</v>
      </c>
      <c r="F12" s="10">
        <v>2.0303654070965876E-2</v>
      </c>
    </row>
    <row r="13" spans="1:9" x14ac:dyDescent="0.25">
      <c r="A13" s="10" t="s">
        <v>19</v>
      </c>
      <c r="B13" s="10">
        <v>18</v>
      </c>
      <c r="C13" s="10">
        <v>25.406593406593398</v>
      </c>
      <c r="D13" s="10">
        <v>1.4114774114774109</v>
      </c>
      <c r="E13" s="10"/>
      <c r="F13" s="10"/>
    </row>
    <row r="14" spans="1:9" ht="15.75" thickBot="1" x14ac:dyDescent="0.3">
      <c r="A14" s="11" t="s">
        <v>20</v>
      </c>
      <c r="B14" s="11">
        <v>19</v>
      </c>
      <c r="C14" s="11">
        <v>34.550000000000004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27</v>
      </c>
      <c r="C16" s="12" t="s">
        <v>15</v>
      </c>
      <c r="D16" s="12" t="s">
        <v>28</v>
      </c>
      <c r="E16" s="12" t="s">
        <v>29</v>
      </c>
      <c r="F16" s="12" t="s">
        <v>30</v>
      </c>
      <c r="G16" s="12" t="s">
        <v>31</v>
      </c>
      <c r="H16" s="12" t="s">
        <v>32</v>
      </c>
      <c r="I16" s="12" t="s">
        <v>33</v>
      </c>
    </row>
    <row r="17" spans="1:9" x14ac:dyDescent="0.25">
      <c r="A17" s="10" t="s">
        <v>21</v>
      </c>
      <c r="B17" s="10">
        <v>5.4725274725274735</v>
      </c>
      <c r="C17" s="10">
        <v>1.0640883785377144</v>
      </c>
      <c r="D17" s="10">
        <v>5.1429257032652682</v>
      </c>
      <c r="E17" s="10">
        <v>6.820960798314584E-5</v>
      </c>
      <c r="F17" s="10">
        <v>3.2369607452932407</v>
      </c>
      <c r="G17" s="10">
        <v>7.7080941997617067</v>
      </c>
      <c r="H17" s="10">
        <v>3.2369607452932407</v>
      </c>
      <c r="I17" s="10">
        <v>7.7080941997617067</v>
      </c>
    </row>
    <row r="18" spans="1:9" ht="15.75" thickBot="1" x14ac:dyDescent="0.3">
      <c r="A18" s="11" t="s">
        <v>34</v>
      </c>
      <c r="B18" s="11">
        <v>-1.4175824175824181</v>
      </c>
      <c r="C18" s="11">
        <v>0.5569693130768707</v>
      </c>
      <c r="D18" s="11">
        <v>-2.545171492036526</v>
      </c>
      <c r="E18" s="11">
        <v>2.030365407096597E-2</v>
      </c>
      <c r="F18" s="11">
        <v>-2.5877315231635265</v>
      </c>
      <c r="G18" s="11">
        <v>-0.24743331200130969</v>
      </c>
      <c r="H18" s="11">
        <v>-2.5877315231635265</v>
      </c>
      <c r="I18" s="11">
        <v>-0.24743331200130969</v>
      </c>
    </row>
    <row r="22" spans="1:9" x14ac:dyDescent="0.25">
      <c r="A22" t="s">
        <v>35</v>
      </c>
    </row>
    <row r="23" spans="1:9" ht="15.75" thickBot="1" x14ac:dyDescent="0.3"/>
    <row r="24" spans="1:9" x14ac:dyDescent="0.25">
      <c r="A24" s="12" t="s">
        <v>36</v>
      </c>
      <c r="B24" s="12" t="s">
        <v>37</v>
      </c>
      <c r="C24" s="12" t="s">
        <v>38</v>
      </c>
    </row>
    <row r="25" spans="1:9" x14ac:dyDescent="0.25">
      <c r="A25" s="10">
        <v>1</v>
      </c>
      <c r="B25" s="10">
        <v>2.6373626373626373</v>
      </c>
      <c r="C25" s="10">
        <v>2.3626373626373627</v>
      </c>
    </row>
    <row r="26" spans="1:9" x14ac:dyDescent="0.25">
      <c r="A26" s="10">
        <v>2</v>
      </c>
      <c r="B26" s="10">
        <v>2.6373626373626373</v>
      </c>
      <c r="C26" s="10">
        <v>2.3626373626373627</v>
      </c>
    </row>
    <row r="27" spans="1:9" x14ac:dyDescent="0.25">
      <c r="A27" s="10">
        <v>3</v>
      </c>
      <c r="B27" s="10">
        <v>4.0549450549450556</v>
      </c>
      <c r="C27" s="10">
        <v>0.94505494505494436</v>
      </c>
    </row>
    <row r="28" spans="1:9" x14ac:dyDescent="0.25">
      <c r="A28" s="10">
        <v>4</v>
      </c>
      <c r="B28" s="10">
        <v>4.0549450549450556</v>
      </c>
      <c r="C28" s="10">
        <v>0.94505494505494436</v>
      </c>
    </row>
    <row r="29" spans="1:9" x14ac:dyDescent="0.25">
      <c r="A29" s="10">
        <v>5</v>
      </c>
      <c r="B29" s="10">
        <v>4.0549450549450556</v>
      </c>
      <c r="C29" s="10">
        <v>-5.4945054945055638E-2</v>
      </c>
    </row>
    <row r="30" spans="1:9" x14ac:dyDescent="0.25">
      <c r="A30" s="10">
        <v>6</v>
      </c>
      <c r="B30" s="10">
        <v>2.6373626373626373</v>
      </c>
      <c r="C30" s="10">
        <v>0.36263736263736268</v>
      </c>
    </row>
    <row r="31" spans="1:9" x14ac:dyDescent="0.25">
      <c r="A31" s="10">
        <v>7</v>
      </c>
      <c r="B31" s="10">
        <v>2.6373626373626373</v>
      </c>
      <c r="C31" s="10">
        <v>0.36263736263736268</v>
      </c>
    </row>
    <row r="32" spans="1:9" x14ac:dyDescent="0.25">
      <c r="A32" s="10">
        <v>8</v>
      </c>
      <c r="B32" s="10">
        <v>2.6373626373626373</v>
      </c>
      <c r="C32" s="10">
        <v>0.36263736263736268</v>
      </c>
    </row>
    <row r="33" spans="1:3" x14ac:dyDescent="0.25">
      <c r="A33" s="10">
        <v>9</v>
      </c>
      <c r="B33" s="10">
        <v>2.6373626373626373</v>
      </c>
      <c r="C33" s="10">
        <v>0.36263736263736268</v>
      </c>
    </row>
    <row r="34" spans="1:3" x14ac:dyDescent="0.25">
      <c r="A34" s="10">
        <v>10</v>
      </c>
      <c r="B34" s="10">
        <v>4.0549450549450556</v>
      </c>
      <c r="C34" s="10">
        <v>-1.0549450549450556</v>
      </c>
    </row>
    <row r="35" spans="1:3" x14ac:dyDescent="0.25">
      <c r="A35" s="10">
        <v>11</v>
      </c>
      <c r="B35" s="10">
        <v>2.6373626373626373</v>
      </c>
      <c r="C35" s="10">
        <v>0.36263736263736268</v>
      </c>
    </row>
    <row r="36" spans="1:3" x14ac:dyDescent="0.25">
      <c r="A36" s="10">
        <v>12</v>
      </c>
      <c r="B36" s="10">
        <v>2.6373626373626373</v>
      </c>
      <c r="C36" s="10">
        <v>-0.63736263736263732</v>
      </c>
    </row>
    <row r="37" spans="1:3" x14ac:dyDescent="0.25">
      <c r="A37" s="10">
        <v>13</v>
      </c>
      <c r="B37" s="10">
        <v>1.219780219780219</v>
      </c>
      <c r="C37" s="10">
        <v>0.780219780219781</v>
      </c>
    </row>
    <row r="38" spans="1:3" x14ac:dyDescent="0.25">
      <c r="A38" s="10">
        <v>14</v>
      </c>
      <c r="B38" s="10">
        <v>2.6373626373626373</v>
      </c>
      <c r="C38" s="10">
        <v>-0.63736263736263732</v>
      </c>
    </row>
    <row r="39" spans="1:3" x14ac:dyDescent="0.25">
      <c r="A39" s="10">
        <v>15</v>
      </c>
      <c r="B39" s="10">
        <v>2.6373626373626373</v>
      </c>
      <c r="C39" s="10">
        <v>-0.63736263736263732</v>
      </c>
    </row>
    <row r="40" spans="1:3" x14ac:dyDescent="0.25">
      <c r="A40" s="10">
        <v>16</v>
      </c>
      <c r="B40" s="10">
        <v>2.6373626373626373</v>
      </c>
      <c r="C40" s="10">
        <v>-0.63736263736263732</v>
      </c>
    </row>
    <row r="41" spans="1:3" x14ac:dyDescent="0.25">
      <c r="A41" s="10">
        <v>17</v>
      </c>
      <c r="B41" s="10">
        <v>2.6373626373626373</v>
      </c>
      <c r="C41" s="10">
        <v>-0.63736263736263732</v>
      </c>
    </row>
    <row r="42" spans="1:3" x14ac:dyDescent="0.25">
      <c r="A42" s="10">
        <v>18</v>
      </c>
      <c r="B42" s="10">
        <v>2.6373626373626373</v>
      </c>
      <c r="C42" s="10">
        <v>-1.6373626373626373</v>
      </c>
    </row>
    <row r="43" spans="1:3" x14ac:dyDescent="0.25">
      <c r="A43" s="10">
        <v>19</v>
      </c>
      <c r="B43" s="10">
        <v>2.6373626373626373</v>
      </c>
      <c r="C43" s="10">
        <v>-1.6373626373626373</v>
      </c>
    </row>
    <row r="44" spans="1:3" ht="15.75" thickBot="1" x14ac:dyDescent="0.3">
      <c r="A44" s="11">
        <v>20</v>
      </c>
      <c r="B44" s="11">
        <v>2.6373626373626373</v>
      </c>
      <c r="C44" s="11">
        <v>-1.6373626373626373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9A072-4883-4E80-B860-7FFEBD83979F}">
  <dimension ref="A1:AC25"/>
  <sheetViews>
    <sheetView workbookViewId="0">
      <selection activeCell="D2" sqref="D2:D21"/>
    </sheetView>
  </sheetViews>
  <sheetFormatPr defaultRowHeight="15" x14ac:dyDescent="0.25"/>
  <sheetData>
    <row r="1" spans="1:29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P1" s="1"/>
      <c r="Q1" s="1" t="s">
        <v>7</v>
      </c>
      <c r="R1" s="1" t="s">
        <v>4</v>
      </c>
      <c r="S1" s="1" t="s">
        <v>5</v>
      </c>
      <c r="T1" s="1" t="s">
        <v>8</v>
      </c>
      <c r="U1" s="1" t="s">
        <v>0</v>
      </c>
    </row>
    <row r="2" spans="1:29" x14ac:dyDescent="0.25">
      <c r="A2" s="2">
        <v>5</v>
      </c>
      <c r="B2" s="1">
        <f>PRODUCT(A2,A2)</f>
        <v>25</v>
      </c>
      <c r="C2" s="1">
        <f>PRODUCT(D2,D2)</f>
        <v>4</v>
      </c>
      <c r="D2" s="2">
        <v>2</v>
      </c>
      <c r="E2" s="1">
        <f>PRODUCT(A2,D2)</f>
        <v>10</v>
      </c>
      <c r="P2" s="1"/>
      <c r="Q2" s="2">
        <v>90</v>
      </c>
      <c r="R2" s="1">
        <f>PRODUCT(Q2,Q2)</f>
        <v>8100</v>
      </c>
      <c r="S2" s="1">
        <f>PRODUCT(U2,U2)</f>
        <v>25</v>
      </c>
      <c r="T2" s="1">
        <f>PRODUCT(Q2,U2)</f>
        <v>450</v>
      </c>
      <c r="U2" s="2">
        <v>5</v>
      </c>
    </row>
    <row r="3" spans="1:29" x14ac:dyDescent="0.25">
      <c r="A3" s="2">
        <v>5</v>
      </c>
      <c r="B3" s="1">
        <f t="shared" ref="B3:B21" si="0">PRODUCT(A3,A3)</f>
        <v>25</v>
      </c>
      <c r="C3" s="1">
        <f t="shared" ref="C3:C21" si="1">PRODUCT(D3,D3)</f>
        <v>4</v>
      </c>
      <c r="D3" s="2">
        <v>2</v>
      </c>
      <c r="E3" s="1">
        <f t="shared" ref="E3:E21" si="2">PRODUCT(A3,D3)</f>
        <v>10</v>
      </c>
      <c r="H3" s="6">
        <f>PRODUCT(20,99)</f>
        <v>1980</v>
      </c>
      <c r="I3" s="6"/>
      <c r="J3" s="6"/>
      <c r="K3" s="6"/>
      <c r="L3" s="6"/>
      <c r="M3" s="6"/>
      <c r="N3" s="6"/>
      <c r="O3" s="6"/>
      <c r="P3" s="1"/>
      <c r="Q3" s="2">
        <v>75</v>
      </c>
      <c r="R3" s="1">
        <f t="shared" ref="R3:R21" si="3">PRODUCT(Q3,Q3)</f>
        <v>5625</v>
      </c>
      <c r="S3" s="1">
        <f t="shared" ref="S3:S21" si="4">PRODUCT(U3,U3)</f>
        <v>9</v>
      </c>
      <c r="T3" s="1">
        <f t="shared" ref="T3:T21" si="5">PRODUCT(Q3,U3)</f>
        <v>225</v>
      </c>
      <c r="U3" s="2">
        <v>3</v>
      </c>
    </row>
    <row r="4" spans="1:29" x14ac:dyDescent="0.25">
      <c r="A4" s="2">
        <v>5</v>
      </c>
      <c r="B4" s="1">
        <f t="shared" si="0"/>
        <v>25</v>
      </c>
      <c r="C4" s="1">
        <f t="shared" si="1"/>
        <v>1</v>
      </c>
      <c r="D4" s="2">
        <v>1</v>
      </c>
      <c r="E4" s="1">
        <f t="shared" si="2"/>
        <v>5</v>
      </c>
      <c r="H4" s="6">
        <f>PRODUCT(57*37)</f>
        <v>2109</v>
      </c>
      <c r="I4" s="6"/>
      <c r="J4" s="6"/>
      <c r="K4" s="6"/>
      <c r="L4" s="6"/>
      <c r="M4" s="6"/>
      <c r="N4" s="6"/>
      <c r="O4" s="6"/>
      <c r="P4" s="1"/>
      <c r="Q4" s="2">
        <v>114</v>
      </c>
      <c r="R4" s="1">
        <f t="shared" si="3"/>
        <v>12996</v>
      </c>
      <c r="S4" s="1">
        <f t="shared" si="4"/>
        <v>4</v>
      </c>
      <c r="T4" s="1">
        <f t="shared" si="5"/>
        <v>228</v>
      </c>
      <c r="U4" s="2">
        <v>2</v>
      </c>
    </row>
    <row r="5" spans="1:29" x14ac:dyDescent="0.25">
      <c r="A5" s="2">
        <v>5</v>
      </c>
      <c r="B5" s="1">
        <f t="shared" si="0"/>
        <v>25</v>
      </c>
      <c r="C5" s="1">
        <f t="shared" si="1"/>
        <v>1</v>
      </c>
      <c r="D5" s="2">
        <v>1</v>
      </c>
      <c r="E5" s="1">
        <f t="shared" si="2"/>
        <v>5</v>
      </c>
      <c r="H5" s="6">
        <v>-39</v>
      </c>
      <c r="I5" s="6"/>
      <c r="J5" s="6"/>
      <c r="K5" s="6"/>
      <c r="L5" s="6"/>
      <c r="M5" s="6"/>
      <c r="N5" s="6"/>
      <c r="O5" s="6"/>
      <c r="P5" s="1"/>
      <c r="Q5" s="2">
        <v>147</v>
      </c>
      <c r="R5" s="1">
        <f t="shared" si="3"/>
        <v>21609</v>
      </c>
      <c r="S5" s="1">
        <f t="shared" si="4"/>
        <v>9</v>
      </c>
      <c r="T5" s="1">
        <f t="shared" si="5"/>
        <v>441</v>
      </c>
      <c r="U5" s="2">
        <v>3</v>
      </c>
    </row>
    <row r="6" spans="1:29" x14ac:dyDescent="0.25">
      <c r="A6" s="2">
        <v>4</v>
      </c>
      <c r="B6" s="1">
        <f t="shared" si="0"/>
        <v>16</v>
      </c>
      <c r="C6" s="1">
        <f t="shared" si="1"/>
        <v>1</v>
      </c>
      <c r="D6" s="2">
        <v>1</v>
      </c>
      <c r="E6" s="1">
        <f t="shared" si="2"/>
        <v>4</v>
      </c>
      <c r="H6" s="6">
        <v>3940</v>
      </c>
      <c r="I6" s="6"/>
      <c r="J6" s="6"/>
      <c r="K6" s="6"/>
      <c r="L6" s="6"/>
      <c r="M6" s="6"/>
      <c r="N6" s="6"/>
      <c r="O6" s="6"/>
      <c r="P6" s="1"/>
      <c r="Q6" s="2">
        <v>89</v>
      </c>
      <c r="R6" s="1">
        <f t="shared" si="3"/>
        <v>7921</v>
      </c>
      <c r="S6" s="1">
        <f t="shared" si="4"/>
        <v>25</v>
      </c>
      <c r="T6" s="1">
        <f t="shared" si="5"/>
        <v>445</v>
      </c>
      <c r="U6" s="2">
        <v>5</v>
      </c>
    </row>
    <row r="7" spans="1:29" x14ac:dyDescent="0.25">
      <c r="A7" s="2">
        <v>3</v>
      </c>
      <c r="B7" s="1">
        <f t="shared" si="0"/>
        <v>9</v>
      </c>
      <c r="C7" s="1">
        <f t="shared" si="1"/>
        <v>4</v>
      </c>
      <c r="D7" s="2">
        <v>2</v>
      </c>
      <c r="E7" s="1">
        <f t="shared" si="2"/>
        <v>6</v>
      </c>
      <c r="H7" s="6">
        <v>3249</v>
      </c>
      <c r="I7" s="6"/>
      <c r="J7" s="6"/>
      <c r="K7" s="6"/>
      <c r="L7" s="6"/>
      <c r="M7" s="6"/>
      <c r="N7" s="6"/>
      <c r="O7" s="6"/>
      <c r="P7" s="1"/>
      <c r="Q7" s="2">
        <v>84</v>
      </c>
      <c r="R7" s="1">
        <f t="shared" si="3"/>
        <v>7056</v>
      </c>
      <c r="S7" s="1">
        <f t="shared" si="4"/>
        <v>9</v>
      </c>
      <c r="T7" s="1">
        <f t="shared" si="5"/>
        <v>252</v>
      </c>
      <c r="U7" s="2">
        <v>3</v>
      </c>
    </row>
    <row r="8" spans="1:29" x14ac:dyDescent="0.25">
      <c r="A8" s="2">
        <v>3</v>
      </c>
      <c r="B8" s="1">
        <f t="shared" si="0"/>
        <v>9</v>
      </c>
      <c r="C8" s="1">
        <f t="shared" si="1"/>
        <v>4</v>
      </c>
      <c r="D8" s="2">
        <v>2</v>
      </c>
      <c r="E8" s="1">
        <f t="shared" si="2"/>
        <v>6</v>
      </c>
      <c r="H8" s="6">
        <v>691</v>
      </c>
      <c r="I8" s="6"/>
      <c r="J8" s="6"/>
      <c r="K8" s="6"/>
      <c r="L8" s="6"/>
      <c r="M8" s="6"/>
      <c r="N8" s="6"/>
      <c r="O8" s="6"/>
      <c r="P8" s="1"/>
      <c r="Q8" s="2">
        <v>110</v>
      </c>
      <c r="R8" s="1">
        <f t="shared" si="3"/>
        <v>12100</v>
      </c>
      <c r="S8" s="1">
        <f t="shared" si="4"/>
        <v>1</v>
      </c>
      <c r="T8" s="1">
        <f t="shared" si="5"/>
        <v>110</v>
      </c>
      <c r="U8" s="2">
        <v>1</v>
      </c>
      <c r="W8" s="7"/>
      <c r="X8" s="6"/>
      <c r="Y8" s="6"/>
      <c r="Z8" s="6"/>
      <c r="AA8" s="6"/>
      <c r="AB8" s="6"/>
      <c r="AC8" s="6"/>
    </row>
    <row r="9" spans="1:29" x14ac:dyDescent="0.25">
      <c r="A9" s="2">
        <v>3</v>
      </c>
      <c r="B9" s="1">
        <f t="shared" si="0"/>
        <v>9</v>
      </c>
      <c r="C9" s="1">
        <f t="shared" si="1"/>
        <v>4</v>
      </c>
      <c r="D9" s="2">
        <v>2</v>
      </c>
      <c r="E9" s="1">
        <f t="shared" si="2"/>
        <v>6</v>
      </c>
      <c r="H9" s="5">
        <v>-0.05</v>
      </c>
      <c r="I9" s="5"/>
      <c r="J9" s="5"/>
      <c r="K9" s="5"/>
      <c r="L9" s="5"/>
      <c r="M9" s="5"/>
      <c r="N9" s="5"/>
      <c r="O9" s="5"/>
      <c r="P9" s="1"/>
      <c r="Q9" s="2">
        <v>96</v>
      </c>
      <c r="R9" s="1">
        <f t="shared" si="3"/>
        <v>9216</v>
      </c>
      <c r="S9" s="1">
        <f t="shared" si="4"/>
        <v>16</v>
      </c>
      <c r="T9" s="1">
        <f t="shared" si="5"/>
        <v>384</v>
      </c>
      <c r="U9" s="2">
        <v>4</v>
      </c>
      <c r="W9" s="7">
        <v>117800</v>
      </c>
      <c r="X9" s="6"/>
      <c r="Y9" s="6"/>
      <c r="Z9" s="6"/>
      <c r="AA9" s="6"/>
      <c r="AB9" s="6"/>
      <c r="AC9" s="6"/>
    </row>
    <row r="10" spans="1:29" x14ac:dyDescent="0.25">
      <c r="A10" s="2">
        <v>3</v>
      </c>
      <c r="B10" s="1">
        <f t="shared" si="0"/>
        <v>9</v>
      </c>
      <c r="C10" s="1">
        <f t="shared" si="1"/>
        <v>4</v>
      </c>
      <c r="D10" s="2">
        <v>2</v>
      </c>
      <c r="E10" s="1">
        <f t="shared" si="2"/>
        <v>6</v>
      </c>
      <c r="P10" s="1"/>
      <c r="Q10" s="2">
        <v>83</v>
      </c>
      <c r="R10" s="1">
        <f t="shared" si="3"/>
        <v>6889</v>
      </c>
      <c r="S10" s="1">
        <f t="shared" si="4"/>
        <v>1</v>
      </c>
      <c r="T10" s="1">
        <f t="shared" si="5"/>
        <v>83</v>
      </c>
      <c r="U10" s="2">
        <v>1</v>
      </c>
      <c r="W10" s="8">
        <v>121296</v>
      </c>
      <c r="X10" s="9"/>
      <c r="Y10" s="9"/>
      <c r="Z10" s="9"/>
      <c r="AA10" s="9"/>
      <c r="AB10" s="9"/>
      <c r="AC10" s="9"/>
    </row>
    <row r="11" spans="1:29" x14ac:dyDescent="0.25">
      <c r="A11" s="2">
        <v>3</v>
      </c>
      <c r="B11" s="1">
        <f t="shared" si="0"/>
        <v>9</v>
      </c>
      <c r="C11" s="1">
        <f t="shared" si="1"/>
        <v>1</v>
      </c>
      <c r="D11" s="2">
        <v>1</v>
      </c>
      <c r="E11" s="1">
        <f t="shared" si="2"/>
        <v>3</v>
      </c>
      <c r="H11" s="5">
        <v>1.7075</v>
      </c>
      <c r="I11" s="5"/>
      <c r="J11" s="5"/>
      <c r="K11" s="5"/>
      <c r="L11" s="5"/>
      <c r="M11" s="5"/>
      <c r="N11" s="5"/>
      <c r="O11" s="5"/>
      <c r="P11" s="1"/>
      <c r="Q11" s="2">
        <v>128</v>
      </c>
      <c r="R11" s="1">
        <f t="shared" si="3"/>
        <v>16384</v>
      </c>
      <c r="S11" s="1">
        <f t="shared" si="4"/>
        <v>4</v>
      </c>
      <c r="T11" s="1">
        <f t="shared" si="5"/>
        <v>256</v>
      </c>
      <c r="U11" s="2">
        <v>2</v>
      </c>
      <c r="W11" s="7">
        <v>-3496</v>
      </c>
      <c r="X11" s="6"/>
      <c r="Y11" s="6"/>
      <c r="Z11" s="6"/>
      <c r="AA11" s="6"/>
      <c r="AB11" s="6"/>
      <c r="AC11" s="6"/>
    </row>
    <row r="12" spans="1:29" x14ac:dyDescent="0.25">
      <c r="A12" s="2">
        <v>3</v>
      </c>
      <c r="B12" s="1">
        <f t="shared" si="0"/>
        <v>9</v>
      </c>
      <c r="C12" s="1">
        <f t="shared" si="1"/>
        <v>4</v>
      </c>
      <c r="D12" s="2">
        <v>2</v>
      </c>
      <c r="E12" s="1">
        <f t="shared" si="2"/>
        <v>6</v>
      </c>
      <c r="H12" s="6"/>
      <c r="I12" s="6"/>
      <c r="J12" s="6"/>
      <c r="K12" s="6"/>
      <c r="L12" s="6"/>
      <c r="M12" s="6"/>
      <c r="N12" s="6"/>
      <c r="O12" s="6"/>
      <c r="P12" s="1"/>
      <c r="Q12" s="2">
        <v>135</v>
      </c>
      <c r="R12" s="1">
        <f t="shared" si="3"/>
        <v>18225</v>
      </c>
      <c r="S12" s="1">
        <f t="shared" si="4"/>
        <v>4</v>
      </c>
      <c r="T12" s="1">
        <f t="shared" si="5"/>
        <v>270</v>
      </c>
      <c r="U12" s="2">
        <v>2</v>
      </c>
      <c r="W12" s="6"/>
      <c r="X12" s="6"/>
      <c r="Y12" s="6"/>
      <c r="Z12" s="6"/>
      <c r="AA12" s="6"/>
      <c r="AB12" s="6"/>
      <c r="AC12" s="6"/>
    </row>
    <row r="13" spans="1:29" x14ac:dyDescent="0.25">
      <c r="A13" s="2">
        <v>2</v>
      </c>
      <c r="B13" s="1">
        <f t="shared" si="0"/>
        <v>4</v>
      </c>
      <c r="C13" s="1">
        <f t="shared" si="1"/>
        <v>4</v>
      </c>
      <c r="D13" s="2">
        <v>2</v>
      </c>
      <c r="E13" s="1">
        <f t="shared" si="2"/>
        <v>4</v>
      </c>
      <c r="H13" s="5" t="s">
        <v>9</v>
      </c>
      <c r="I13" s="5"/>
      <c r="J13" s="5"/>
      <c r="K13" s="5"/>
      <c r="L13" s="5"/>
      <c r="M13" s="5"/>
      <c r="N13" s="5"/>
      <c r="O13" s="5"/>
      <c r="P13" s="1"/>
      <c r="Q13" s="2">
        <v>83</v>
      </c>
      <c r="R13" s="1">
        <f t="shared" si="3"/>
        <v>6889</v>
      </c>
      <c r="S13" s="1">
        <f t="shared" si="4"/>
        <v>4</v>
      </c>
      <c r="T13" s="1">
        <f t="shared" si="5"/>
        <v>166</v>
      </c>
      <c r="U13" s="2">
        <v>2</v>
      </c>
      <c r="W13" s="7">
        <v>4763031</v>
      </c>
      <c r="X13" s="6"/>
      <c r="Y13" s="6"/>
      <c r="Z13" s="6"/>
      <c r="AA13" s="6"/>
      <c r="AB13" s="6"/>
      <c r="AC13" s="6"/>
    </row>
    <row r="14" spans="1:29" x14ac:dyDescent="0.25">
      <c r="A14" s="2">
        <v>2</v>
      </c>
      <c r="B14" s="1">
        <f t="shared" si="0"/>
        <v>4</v>
      </c>
      <c r="C14" s="1">
        <f t="shared" si="1"/>
        <v>9</v>
      </c>
      <c r="D14" s="2">
        <v>3</v>
      </c>
      <c r="E14" s="1">
        <f t="shared" si="2"/>
        <v>6</v>
      </c>
      <c r="H14" s="6"/>
      <c r="I14" s="6"/>
      <c r="J14" s="6"/>
      <c r="K14" s="6"/>
      <c r="L14" s="6"/>
      <c r="M14" s="6"/>
      <c r="N14" s="6"/>
      <c r="O14" s="6"/>
      <c r="P14" s="1"/>
      <c r="Q14" s="2">
        <v>138</v>
      </c>
      <c r="R14" s="1">
        <f t="shared" si="3"/>
        <v>19044</v>
      </c>
      <c r="S14" s="1">
        <f t="shared" si="4"/>
        <v>4</v>
      </c>
      <c r="T14" s="1">
        <f t="shared" si="5"/>
        <v>276</v>
      </c>
      <c r="U14" s="2">
        <v>2</v>
      </c>
      <c r="W14" s="5">
        <v>-7.3398000000000003</v>
      </c>
      <c r="X14" s="5"/>
      <c r="Y14" s="5"/>
      <c r="Z14" s="5"/>
      <c r="AA14" s="5"/>
      <c r="AB14" s="5"/>
      <c r="AC14" s="5"/>
    </row>
    <row r="15" spans="1:29" x14ac:dyDescent="0.25">
      <c r="A15" s="2">
        <v>2</v>
      </c>
      <c r="B15" s="1">
        <f t="shared" si="0"/>
        <v>4</v>
      </c>
      <c r="C15" s="1">
        <f t="shared" si="1"/>
        <v>4</v>
      </c>
      <c r="D15" s="2">
        <v>2</v>
      </c>
      <c r="E15" s="1">
        <f t="shared" si="2"/>
        <v>4</v>
      </c>
      <c r="H15" s="6"/>
      <c r="I15" s="6"/>
      <c r="J15" s="6"/>
      <c r="K15" s="6"/>
      <c r="L15" s="6"/>
      <c r="M15" s="6"/>
      <c r="N15" s="6"/>
      <c r="O15" s="6"/>
      <c r="P15" s="1"/>
      <c r="Q15" s="2">
        <v>96</v>
      </c>
      <c r="R15" s="1">
        <f t="shared" si="3"/>
        <v>9216</v>
      </c>
      <c r="S15" s="1">
        <f t="shared" si="4"/>
        <v>25</v>
      </c>
      <c r="T15" s="1">
        <f t="shared" si="5"/>
        <v>480</v>
      </c>
      <c r="U15" s="2">
        <v>5</v>
      </c>
      <c r="W15" s="6"/>
      <c r="X15" s="6"/>
      <c r="Y15" s="6"/>
      <c r="Z15" s="6"/>
      <c r="AA15" s="6"/>
      <c r="AB15" s="6"/>
      <c r="AC15" s="6"/>
    </row>
    <row r="16" spans="1:29" x14ac:dyDescent="0.25">
      <c r="A16" s="2">
        <v>2</v>
      </c>
      <c r="B16" s="1">
        <f t="shared" si="0"/>
        <v>4</v>
      </c>
      <c r="C16" s="1">
        <f t="shared" si="1"/>
        <v>4</v>
      </c>
      <c r="D16" s="2">
        <v>2</v>
      </c>
      <c r="E16" s="1">
        <f t="shared" si="2"/>
        <v>4</v>
      </c>
      <c r="H16" s="6"/>
      <c r="I16" s="6"/>
      <c r="J16" s="6"/>
      <c r="K16" s="6"/>
      <c r="L16" s="6"/>
      <c r="M16" s="6"/>
      <c r="N16" s="6"/>
      <c r="O16" s="6"/>
      <c r="P16" s="1"/>
      <c r="Q16" s="2">
        <v>75</v>
      </c>
      <c r="R16" s="1">
        <f t="shared" si="3"/>
        <v>5625</v>
      </c>
      <c r="S16" s="1">
        <f t="shared" si="4"/>
        <v>9</v>
      </c>
      <c r="T16" s="1">
        <f t="shared" si="5"/>
        <v>225</v>
      </c>
      <c r="U16" s="2">
        <v>3</v>
      </c>
      <c r="W16" s="5">
        <v>85.48</v>
      </c>
      <c r="X16" s="5"/>
      <c r="Y16" s="5"/>
      <c r="Z16" s="5"/>
      <c r="AA16" s="5"/>
      <c r="AB16" s="5"/>
      <c r="AC16" s="5"/>
    </row>
    <row r="17" spans="1:29" x14ac:dyDescent="0.25">
      <c r="A17" s="2">
        <v>2</v>
      </c>
      <c r="B17" s="1">
        <f t="shared" si="0"/>
        <v>4</v>
      </c>
      <c r="C17" s="1">
        <f t="shared" si="1"/>
        <v>4</v>
      </c>
      <c r="D17" s="2">
        <v>2</v>
      </c>
      <c r="E17" s="1">
        <f t="shared" si="2"/>
        <v>4</v>
      </c>
      <c r="H17" s="6"/>
      <c r="I17" s="6"/>
      <c r="J17" s="6"/>
      <c r="K17" s="6"/>
      <c r="L17" s="6"/>
      <c r="M17" s="6"/>
      <c r="N17" s="6"/>
      <c r="O17" s="6"/>
      <c r="P17" s="1"/>
      <c r="Q17" s="2">
        <v>144</v>
      </c>
      <c r="R17" s="1">
        <f t="shared" si="3"/>
        <v>20736</v>
      </c>
      <c r="S17" s="1">
        <f t="shared" si="4"/>
        <v>4</v>
      </c>
      <c r="T17" s="1">
        <f t="shared" si="5"/>
        <v>288</v>
      </c>
      <c r="U17" s="2">
        <v>2</v>
      </c>
      <c r="W17" s="6"/>
      <c r="X17" s="6"/>
      <c r="Y17" s="6"/>
      <c r="Z17" s="6"/>
      <c r="AA17" s="6"/>
      <c r="AB17" s="6"/>
      <c r="AC17" s="6"/>
    </row>
    <row r="18" spans="1:29" x14ac:dyDescent="0.25">
      <c r="A18" s="2">
        <v>2</v>
      </c>
      <c r="B18" s="1">
        <f t="shared" si="0"/>
        <v>4</v>
      </c>
      <c r="C18" s="1">
        <f t="shared" si="1"/>
        <v>4</v>
      </c>
      <c r="D18" s="2">
        <v>2</v>
      </c>
      <c r="E18" s="1">
        <f t="shared" si="2"/>
        <v>4</v>
      </c>
      <c r="P18" s="1"/>
      <c r="Q18" s="2">
        <v>149</v>
      </c>
      <c r="R18" s="1">
        <f t="shared" si="3"/>
        <v>22201</v>
      </c>
      <c r="S18" s="1">
        <f t="shared" si="4"/>
        <v>9</v>
      </c>
      <c r="T18" s="1">
        <f t="shared" si="5"/>
        <v>447</v>
      </c>
      <c r="U18" s="2">
        <v>3</v>
      </c>
      <c r="W18" s="5"/>
      <c r="X18" s="5"/>
      <c r="Y18" s="5"/>
      <c r="Z18" s="5"/>
      <c r="AA18" s="5"/>
      <c r="AB18" s="5"/>
      <c r="AC18" s="5"/>
    </row>
    <row r="19" spans="1:29" x14ac:dyDescent="0.25">
      <c r="A19" s="2">
        <v>1</v>
      </c>
      <c r="B19" s="1">
        <f t="shared" si="0"/>
        <v>1</v>
      </c>
      <c r="C19" s="1">
        <f t="shared" si="1"/>
        <v>4</v>
      </c>
      <c r="D19" s="2">
        <v>2</v>
      </c>
      <c r="E19" s="1">
        <f t="shared" si="2"/>
        <v>2</v>
      </c>
      <c r="P19" s="1"/>
      <c r="Q19" s="2">
        <v>97</v>
      </c>
      <c r="R19" s="1">
        <f t="shared" si="3"/>
        <v>9409</v>
      </c>
      <c r="S19" s="1">
        <f t="shared" si="4"/>
        <v>25</v>
      </c>
      <c r="T19" s="1">
        <f t="shared" si="5"/>
        <v>485</v>
      </c>
      <c r="U19" s="2">
        <v>5</v>
      </c>
      <c r="W19" s="6"/>
      <c r="X19" s="6"/>
      <c r="Y19" s="6"/>
      <c r="Z19" s="6"/>
      <c r="AA19" s="6"/>
      <c r="AB19" s="6"/>
      <c r="AC19" s="6"/>
    </row>
    <row r="20" spans="1:29" x14ac:dyDescent="0.25">
      <c r="A20" s="2">
        <v>1</v>
      </c>
      <c r="B20" s="1">
        <f t="shared" si="0"/>
        <v>1</v>
      </c>
      <c r="C20" s="1">
        <f t="shared" si="1"/>
        <v>4</v>
      </c>
      <c r="D20" s="2">
        <v>2</v>
      </c>
      <c r="E20" s="1">
        <f t="shared" si="2"/>
        <v>2</v>
      </c>
      <c r="P20" s="1"/>
      <c r="Q20" s="2">
        <v>92</v>
      </c>
      <c r="R20" s="1">
        <f t="shared" si="3"/>
        <v>8464</v>
      </c>
      <c r="S20" s="1">
        <f t="shared" si="4"/>
        <v>9</v>
      </c>
      <c r="T20" s="1">
        <f t="shared" si="5"/>
        <v>276</v>
      </c>
      <c r="U20" s="2">
        <v>3</v>
      </c>
    </row>
    <row r="21" spans="1:29" x14ac:dyDescent="0.25">
      <c r="A21" s="2">
        <v>1</v>
      </c>
      <c r="B21" s="1">
        <f t="shared" si="0"/>
        <v>1</v>
      </c>
      <c r="C21" s="1">
        <f t="shared" si="1"/>
        <v>4</v>
      </c>
      <c r="D21" s="2">
        <v>2</v>
      </c>
      <c r="E21" s="1">
        <f t="shared" si="2"/>
        <v>2</v>
      </c>
      <c r="P21" s="1"/>
      <c r="Q21" s="2">
        <v>103</v>
      </c>
      <c r="R21" s="1">
        <f t="shared" si="3"/>
        <v>10609</v>
      </c>
      <c r="S21" s="1">
        <f t="shared" si="4"/>
        <v>1</v>
      </c>
      <c r="T21" s="1">
        <f t="shared" si="5"/>
        <v>103</v>
      </c>
      <c r="U21" s="2">
        <v>1</v>
      </c>
    </row>
    <row r="22" spans="1:29" x14ac:dyDescent="0.25">
      <c r="A22" s="2">
        <v>57</v>
      </c>
      <c r="B22" s="1">
        <v>197</v>
      </c>
      <c r="C22" s="1"/>
      <c r="D22" s="2">
        <v>37</v>
      </c>
      <c r="E22" s="1">
        <v>99</v>
      </c>
      <c r="G22" s="1" t="s">
        <v>2</v>
      </c>
      <c r="P22" s="3" t="s">
        <v>2</v>
      </c>
      <c r="Q22" s="3">
        <v>2128</v>
      </c>
      <c r="R22" s="3">
        <v>238314</v>
      </c>
      <c r="S22" s="3">
        <v>197</v>
      </c>
      <c r="T22" s="3">
        <v>5890</v>
      </c>
      <c r="U22" s="4">
        <v>57</v>
      </c>
      <c r="V22">
        <f>PRODUCT(57,57)</f>
        <v>3249</v>
      </c>
    </row>
    <row r="23" spans="1:29" x14ac:dyDescent="0.25">
      <c r="A23" s="2">
        <v>2.85</v>
      </c>
      <c r="B23" s="1"/>
      <c r="C23" s="1"/>
      <c r="D23" s="2">
        <v>1.85</v>
      </c>
      <c r="E23" s="1"/>
      <c r="G23" s="1" t="s">
        <v>3</v>
      </c>
      <c r="P23" s="1" t="s">
        <v>3</v>
      </c>
      <c r="Q23" s="1">
        <v>106.4</v>
      </c>
      <c r="R23" s="1"/>
      <c r="S23" s="1"/>
      <c r="T23" s="1"/>
      <c r="U23" s="2">
        <v>2.85</v>
      </c>
    </row>
    <row r="24" spans="1:29" x14ac:dyDescent="0.25">
      <c r="P24" s="1"/>
      <c r="Q24" s="1"/>
      <c r="R24" s="1"/>
      <c r="S24" s="1"/>
      <c r="T24" s="1"/>
      <c r="U24" s="1"/>
    </row>
    <row r="25" spans="1:29" x14ac:dyDescent="0.25">
      <c r="P25" s="1"/>
      <c r="Q25" s="1"/>
      <c r="R25" s="1"/>
      <c r="S25" s="1"/>
      <c r="T25" s="1"/>
      <c r="U25" s="1"/>
    </row>
  </sheetData>
  <mergeCells count="26">
    <mergeCell ref="H3:O3"/>
    <mergeCell ref="H4:O4"/>
    <mergeCell ref="H5:O5"/>
    <mergeCell ref="H6:O6"/>
    <mergeCell ref="H7:O7"/>
    <mergeCell ref="H15:O15"/>
    <mergeCell ref="H16:O16"/>
    <mergeCell ref="H17:O17"/>
    <mergeCell ref="H8:O8"/>
    <mergeCell ref="H9:O9"/>
    <mergeCell ref="H11:O11"/>
    <mergeCell ref="H12:O12"/>
    <mergeCell ref="H13:O13"/>
    <mergeCell ref="H14:O14"/>
    <mergeCell ref="W19:AC19"/>
    <mergeCell ref="W8:AC8"/>
    <mergeCell ref="W9:AC9"/>
    <mergeCell ref="W10:AC10"/>
    <mergeCell ref="W11:AC11"/>
    <mergeCell ref="W12:AC12"/>
    <mergeCell ref="W13:AC13"/>
    <mergeCell ref="W14:AC14"/>
    <mergeCell ref="W15:AC15"/>
    <mergeCell ref="W16:AC16"/>
    <mergeCell ref="W17:AC17"/>
    <mergeCell ref="W18:AC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Lara</dc:creator>
  <cp:lastModifiedBy>Helena Lara</cp:lastModifiedBy>
  <dcterms:created xsi:type="dcterms:W3CDTF">2019-11-28T06:03:44Z</dcterms:created>
  <dcterms:modified xsi:type="dcterms:W3CDTF">2019-11-28T17:07:29Z</dcterms:modified>
</cp:coreProperties>
</file>