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8b0c7b9b98a670/Kuliah/akk 2023/"/>
    </mc:Choice>
  </mc:AlternateContent>
  <xr:revisionPtr revIDLastSave="10" documentId="13_ncr:1_{4996EBB5-DE5E-4702-B237-A7896EB01871}" xr6:coauthVersionLast="47" xr6:coauthVersionMax="47" xr10:uidLastSave="{5A46F848-2ADB-4290-81F4-12FAF42CBC6C}"/>
  <bookViews>
    <workbookView xWindow="1098" yWindow="1098" windowWidth="20028" windowHeight="11244" xr2:uid="{A8AD2468-C437-4DF5-99A0-0FC0F6412F39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2" l="1"/>
  <c r="K65" i="2"/>
  <c r="J65" i="2"/>
  <c r="E65" i="2"/>
  <c r="D65" i="2"/>
  <c r="C65" i="2"/>
  <c r="M64" i="2"/>
  <c r="F64" i="2"/>
  <c r="M63" i="2"/>
  <c r="F63" i="2"/>
  <c r="M62" i="2"/>
  <c r="F62" i="2"/>
  <c r="M61" i="2"/>
  <c r="F61" i="2"/>
  <c r="M60" i="2"/>
  <c r="F60" i="2"/>
  <c r="M59" i="2"/>
  <c r="F59" i="2"/>
  <c r="M58" i="2"/>
  <c r="F58" i="2"/>
  <c r="M57" i="2"/>
  <c r="F57" i="2"/>
  <c r="M56" i="2"/>
  <c r="F56" i="2"/>
  <c r="M55" i="2"/>
  <c r="F55" i="2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F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M5" i="2"/>
  <c r="F5" i="2"/>
  <c r="F65" i="2" l="1"/>
  <c r="M65" i="2"/>
</calcChain>
</file>

<file path=xl/sharedStrings.xml><?xml version="1.0" encoding="utf-8"?>
<sst xmlns="http://schemas.openxmlformats.org/spreadsheetml/2006/main" count="23" uniqueCount="9">
  <si>
    <t>Minutes</t>
  </si>
  <si>
    <t>Tap Gate 1</t>
  </si>
  <si>
    <t>People/Min</t>
  </si>
  <si>
    <t>Tap Gate 2</t>
  </si>
  <si>
    <t>Tap Gate 3</t>
  </si>
  <si>
    <t>Total</t>
  </si>
  <si>
    <t>Hal ini dibuktikan dari hasil observasi tercatat bahwa dari jam 08.00-09.00 wib, kereta datang sebanyak 13 kedatangan pada menit ke 1, 2, 7, 22, 27, 31, 35, 39, 42, 46, 48, 51, 55</t>
  </si>
  <si>
    <r>
      <t xml:space="preserve">Number exit from Sudirman Station between </t>
    </r>
    <r>
      <rPr>
        <b/>
        <sz val="11"/>
        <color rgb="FFFF0000"/>
        <rFont val="TT Firs Medium"/>
        <family val="3"/>
      </rPr>
      <t>7.00am to 8.00am</t>
    </r>
  </si>
  <si>
    <r>
      <t>Number exit Velocity exit from Sudirman Station between 9</t>
    </r>
    <r>
      <rPr>
        <b/>
        <sz val="11"/>
        <color rgb="FFFF0000"/>
        <rFont val="TT Firs Medium"/>
        <family val="3"/>
      </rPr>
      <t>.00am to 10.00am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</si>
</sst>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T Firs Medium"/>
      <family val="3"/>
    </font>
    <font>
      <b/>
      <sz val="11"/>
      <color theme="1"/>
      <name val="TT Firs Medium"/>
      <family val="3"/>
    </font>
    <font>
      <b/>
      <sz val="11"/>
      <color rgb="FFFF0000"/>
      <name val="TT Firs Medium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D238-2E5C-4FAD-A519-00D2F138297D}">
  <dimension ref="A1:P68"/>
  <sheetViews>
    <sheetView tabSelected="1" topLeftCell="A60" zoomScale="79" zoomScaleNormal="85" workbookViewId="0">
      <selection activeCell="A68" sqref="A68:XFD69"/>
    </sheetView>
  </sheetViews>
  <sheetFormatPr defaultRowHeight="14.4"/>
  <cols>
    <col min="1" max="1" width="8.734375" style="1"/>
    <col min="2" max="2" width="17.26171875" style="2" customWidth="1"/>
    <col min="3" max="6" width="13.62890625" style="4" customWidth="1"/>
    <col min="7" max="7" width="10.734375" customWidth="1"/>
    <col min="9" max="9" width="10.62890625" customWidth="1"/>
    <col min="10" max="13" width="13.62890625" customWidth="1"/>
  </cols>
  <sheetData>
    <row r="1" spans="2:13" ht="14.7">
      <c r="B1" s="12" t="s">
        <v>7</v>
      </c>
      <c r="C1" s="13"/>
      <c r="D1" s="13"/>
      <c r="E1" s="13"/>
      <c r="F1" s="13"/>
      <c r="I1" s="12" t="s">
        <v>8</v>
      </c>
      <c r="J1" s="13"/>
      <c r="K1" s="13"/>
      <c r="L1" s="13"/>
      <c r="M1" s="13"/>
    </row>
    <row r="2" spans="2:13" ht="14.7" thickBot="1">
      <c r="I2" s="2"/>
      <c r="J2" s="4"/>
      <c r="K2" s="4"/>
      <c r="L2" s="4"/>
      <c r="M2" s="4"/>
    </row>
    <row r="3" spans="2:13" ht="14.7">
      <c r="B3" s="15" t="s">
        <v>0</v>
      </c>
      <c r="C3" s="7" t="s">
        <v>1</v>
      </c>
      <c r="D3" s="7" t="s">
        <v>3</v>
      </c>
      <c r="E3" s="7" t="s">
        <v>4</v>
      </c>
      <c r="F3" s="7" t="s">
        <v>5</v>
      </c>
      <c r="I3" s="15" t="s">
        <v>0</v>
      </c>
      <c r="J3" s="7" t="s">
        <v>1</v>
      </c>
      <c r="K3" s="7" t="s">
        <v>3</v>
      </c>
      <c r="L3" s="7" t="s">
        <v>4</v>
      </c>
      <c r="M3" s="7" t="s">
        <v>5</v>
      </c>
    </row>
    <row r="4" spans="2:13" ht="15" thickBot="1">
      <c r="B4" s="16"/>
      <c r="C4" s="8" t="s">
        <v>2</v>
      </c>
      <c r="D4" s="8" t="s">
        <v>2</v>
      </c>
      <c r="E4" s="8" t="s">
        <v>2</v>
      </c>
      <c r="F4" s="8" t="s">
        <v>2</v>
      </c>
      <c r="I4" s="16"/>
      <c r="J4" s="8" t="s">
        <v>2</v>
      </c>
      <c r="K4" s="8" t="s">
        <v>2</v>
      </c>
      <c r="L4" s="8" t="s">
        <v>2</v>
      </c>
      <c r="M4" s="9" t="s">
        <v>2</v>
      </c>
    </row>
    <row r="5" spans="2:13">
      <c r="B5" s="3">
        <v>1</v>
      </c>
      <c r="C5" s="3">
        <v>129</v>
      </c>
      <c r="D5" s="3">
        <v>83</v>
      </c>
      <c r="E5" s="3">
        <v>0</v>
      </c>
      <c r="F5" s="3">
        <f>SUM(C5:E5)</f>
        <v>212</v>
      </c>
      <c r="I5" s="3">
        <v>1</v>
      </c>
      <c r="J5" s="3">
        <v>109</v>
      </c>
      <c r="K5" s="3">
        <v>92</v>
      </c>
      <c r="L5" s="3">
        <v>48</v>
      </c>
      <c r="M5" s="3">
        <f>SUM(J5:L5)</f>
        <v>249</v>
      </c>
    </row>
    <row r="6" spans="2:13">
      <c r="B6" s="5">
        <f>B5+1</f>
        <v>2</v>
      </c>
      <c r="C6" s="5">
        <v>128</v>
      </c>
      <c r="D6" s="5">
        <v>87</v>
      </c>
      <c r="E6" s="5">
        <v>0</v>
      </c>
      <c r="F6" s="5">
        <f>SUM(C6:E6)</f>
        <v>215</v>
      </c>
      <c r="I6" s="5">
        <f>I5+1</f>
        <v>2</v>
      </c>
      <c r="J6" s="5">
        <v>17</v>
      </c>
      <c r="K6" s="5">
        <v>90</v>
      </c>
      <c r="L6" s="5">
        <v>114</v>
      </c>
      <c r="M6" s="5">
        <f t="shared" ref="M6:M64" si="0">SUM(J6:L6)</f>
        <v>221</v>
      </c>
    </row>
    <row r="7" spans="2:13" hidden="1">
      <c r="B7" s="5">
        <f t="shared" ref="B7:B64" si="1">B6+1</f>
        <v>3</v>
      </c>
      <c r="C7" s="5">
        <v>135</v>
      </c>
      <c r="D7" s="5">
        <v>92</v>
      </c>
      <c r="E7" s="5">
        <v>0</v>
      </c>
      <c r="F7" s="5">
        <f t="shared" ref="F7:F64" si="2">SUM(C7:E7)</f>
        <v>227</v>
      </c>
      <c r="I7" s="5">
        <f t="shared" ref="I7:I19" si="3">I6+1</f>
        <v>3</v>
      </c>
      <c r="J7" s="5">
        <v>8</v>
      </c>
      <c r="K7" s="5">
        <v>79</v>
      </c>
      <c r="L7" s="5">
        <v>88</v>
      </c>
      <c r="M7" s="5">
        <f t="shared" si="0"/>
        <v>175</v>
      </c>
    </row>
    <row r="8" spans="2:13">
      <c r="B8" s="5">
        <f t="shared" si="1"/>
        <v>4</v>
      </c>
      <c r="C8" s="5">
        <v>116</v>
      </c>
      <c r="D8" s="5">
        <v>87</v>
      </c>
      <c r="E8" s="5">
        <v>0</v>
      </c>
      <c r="F8" s="5">
        <f t="shared" si="2"/>
        <v>203</v>
      </c>
      <c r="I8" s="5">
        <f t="shared" si="3"/>
        <v>4</v>
      </c>
      <c r="J8" s="5">
        <v>105</v>
      </c>
      <c r="K8" s="5">
        <v>14</v>
      </c>
      <c r="L8" s="5">
        <v>18</v>
      </c>
      <c r="M8" s="5">
        <f t="shared" si="0"/>
        <v>137</v>
      </c>
    </row>
    <row r="9" spans="2:13">
      <c r="B9" s="5">
        <f t="shared" si="1"/>
        <v>5</v>
      </c>
      <c r="C9" s="5">
        <v>25</v>
      </c>
      <c r="D9" s="5">
        <v>35</v>
      </c>
      <c r="E9" s="5">
        <v>0</v>
      </c>
      <c r="F9" s="5">
        <f t="shared" si="2"/>
        <v>60</v>
      </c>
      <c r="I9" s="5">
        <f t="shared" si="3"/>
        <v>5</v>
      </c>
      <c r="J9" s="5">
        <v>76</v>
      </c>
      <c r="K9" s="5">
        <v>3</v>
      </c>
      <c r="L9" s="5">
        <v>0</v>
      </c>
      <c r="M9" s="5">
        <f t="shared" si="0"/>
        <v>79</v>
      </c>
    </row>
    <row r="10" spans="2:13">
      <c r="B10" s="5">
        <f t="shared" si="1"/>
        <v>6</v>
      </c>
      <c r="C10" s="5">
        <v>12</v>
      </c>
      <c r="D10" s="5">
        <v>0</v>
      </c>
      <c r="E10" s="5">
        <v>0</v>
      </c>
      <c r="F10" s="5">
        <f t="shared" si="2"/>
        <v>12</v>
      </c>
      <c r="I10" s="5">
        <f t="shared" si="3"/>
        <v>6</v>
      </c>
      <c r="J10" s="5">
        <v>14</v>
      </c>
      <c r="K10" s="5">
        <v>0</v>
      </c>
      <c r="L10" s="5">
        <v>0</v>
      </c>
      <c r="M10" s="5">
        <f t="shared" si="0"/>
        <v>14</v>
      </c>
    </row>
    <row r="11" spans="2:13">
      <c r="B11" s="5">
        <f t="shared" si="1"/>
        <v>7</v>
      </c>
      <c r="C11" s="5">
        <v>9</v>
      </c>
      <c r="D11" s="5">
        <v>0</v>
      </c>
      <c r="E11" s="5">
        <v>0</v>
      </c>
      <c r="F11" s="5">
        <f t="shared" si="2"/>
        <v>9</v>
      </c>
      <c r="I11" s="5">
        <f t="shared" si="3"/>
        <v>7</v>
      </c>
      <c r="J11" s="5">
        <v>26</v>
      </c>
      <c r="K11" s="5">
        <v>0</v>
      </c>
      <c r="L11" s="5">
        <v>114</v>
      </c>
      <c r="M11" s="5">
        <f t="shared" si="0"/>
        <v>140</v>
      </c>
    </row>
    <row r="12" spans="2:13">
      <c r="B12" s="5">
        <f t="shared" si="1"/>
        <v>8</v>
      </c>
      <c r="C12" s="5">
        <v>24</v>
      </c>
      <c r="D12" s="5">
        <v>0</v>
      </c>
      <c r="E12" s="5">
        <v>0</v>
      </c>
      <c r="F12" s="5">
        <f t="shared" si="2"/>
        <v>24</v>
      </c>
      <c r="I12" s="5">
        <f t="shared" si="3"/>
        <v>8</v>
      </c>
      <c r="J12" s="5">
        <v>121</v>
      </c>
      <c r="K12" s="5">
        <v>0</v>
      </c>
      <c r="L12" s="5">
        <v>2</v>
      </c>
      <c r="M12" s="5">
        <f t="shared" si="0"/>
        <v>123</v>
      </c>
    </row>
    <row r="13" spans="2:13">
      <c r="B13" s="5">
        <f t="shared" si="1"/>
        <v>9</v>
      </c>
      <c r="C13" s="5">
        <v>121</v>
      </c>
      <c r="D13" s="5">
        <v>0</v>
      </c>
      <c r="E13" s="5">
        <v>0</v>
      </c>
      <c r="F13" s="5">
        <f t="shared" si="2"/>
        <v>121</v>
      </c>
      <c r="I13" s="5">
        <f t="shared" si="3"/>
        <v>9</v>
      </c>
      <c r="J13" s="5">
        <v>117</v>
      </c>
      <c r="K13" s="5">
        <v>0</v>
      </c>
      <c r="L13" s="5">
        <v>0</v>
      </c>
      <c r="M13" s="5">
        <f t="shared" si="0"/>
        <v>117</v>
      </c>
    </row>
    <row r="14" spans="2:13">
      <c r="B14" s="5">
        <f t="shared" si="1"/>
        <v>10</v>
      </c>
      <c r="C14" s="5">
        <v>131</v>
      </c>
      <c r="D14" s="5">
        <v>0</v>
      </c>
      <c r="E14" s="5">
        <v>0</v>
      </c>
      <c r="F14" s="5">
        <f t="shared" si="2"/>
        <v>131</v>
      </c>
      <c r="I14" s="5">
        <f t="shared" si="3"/>
        <v>10</v>
      </c>
      <c r="J14" s="5">
        <v>25</v>
      </c>
      <c r="K14" s="5">
        <v>0</v>
      </c>
      <c r="L14" s="5">
        <v>0</v>
      </c>
      <c r="M14" s="5">
        <f t="shared" si="0"/>
        <v>25</v>
      </c>
    </row>
    <row r="15" spans="2:13">
      <c r="B15" s="5">
        <f t="shared" si="1"/>
        <v>11</v>
      </c>
      <c r="C15" s="5">
        <v>42</v>
      </c>
      <c r="D15" s="5">
        <v>0</v>
      </c>
      <c r="E15" s="5">
        <v>0</v>
      </c>
      <c r="F15" s="5">
        <f t="shared" si="2"/>
        <v>42</v>
      </c>
      <c r="I15" s="5">
        <f t="shared" si="3"/>
        <v>11</v>
      </c>
      <c r="J15" s="5">
        <v>14</v>
      </c>
      <c r="K15" s="5">
        <v>47</v>
      </c>
      <c r="L15" s="5">
        <v>0</v>
      </c>
      <c r="M15" s="5">
        <f t="shared" si="0"/>
        <v>61</v>
      </c>
    </row>
    <row r="16" spans="2:13">
      <c r="B16" s="5">
        <f t="shared" si="1"/>
        <v>12</v>
      </c>
      <c r="C16" s="5">
        <v>15</v>
      </c>
      <c r="D16" s="5">
        <v>0</v>
      </c>
      <c r="E16" s="5">
        <v>0</v>
      </c>
      <c r="F16" s="5">
        <f t="shared" si="2"/>
        <v>15</v>
      </c>
      <c r="I16" s="5">
        <f t="shared" si="3"/>
        <v>12</v>
      </c>
      <c r="J16" s="5">
        <v>4</v>
      </c>
      <c r="K16" s="5">
        <v>20</v>
      </c>
      <c r="L16" s="5">
        <v>24</v>
      </c>
      <c r="M16" s="5">
        <f t="shared" si="0"/>
        <v>48</v>
      </c>
    </row>
    <row r="17" spans="2:16">
      <c r="B17" s="5">
        <f t="shared" si="1"/>
        <v>13</v>
      </c>
      <c r="C17" s="5">
        <v>29</v>
      </c>
      <c r="D17" s="5">
        <v>0</v>
      </c>
      <c r="E17" s="5">
        <v>0</v>
      </c>
      <c r="F17" s="5">
        <f t="shared" si="2"/>
        <v>29</v>
      </c>
      <c r="I17" s="5">
        <f t="shared" si="3"/>
        <v>13</v>
      </c>
      <c r="J17" s="5">
        <v>4</v>
      </c>
      <c r="K17" s="5">
        <v>7</v>
      </c>
      <c r="L17" s="5">
        <v>26</v>
      </c>
      <c r="M17" s="5">
        <f t="shared" si="0"/>
        <v>37</v>
      </c>
    </row>
    <row r="18" spans="2:16">
      <c r="B18" s="5">
        <f t="shared" si="1"/>
        <v>14</v>
      </c>
      <c r="C18" s="5">
        <v>116</v>
      </c>
      <c r="D18" s="5">
        <v>86</v>
      </c>
      <c r="E18" s="5">
        <v>109</v>
      </c>
      <c r="F18" s="5">
        <f t="shared" si="2"/>
        <v>311</v>
      </c>
      <c r="I18" s="5">
        <f t="shared" si="3"/>
        <v>14</v>
      </c>
      <c r="J18" s="5">
        <v>1</v>
      </c>
      <c r="K18" s="5">
        <v>3</v>
      </c>
      <c r="L18" s="5">
        <v>2</v>
      </c>
      <c r="M18" s="5">
        <f t="shared" si="0"/>
        <v>6</v>
      </c>
    </row>
    <row r="19" spans="2:16">
      <c r="B19" s="5">
        <f t="shared" si="1"/>
        <v>15</v>
      </c>
      <c r="C19" s="5">
        <v>144</v>
      </c>
      <c r="D19" s="5">
        <v>94</v>
      </c>
      <c r="E19" s="5">
        <v>97</v>
      </c>
      <c r="F19" s="5">
        <f t="shared" si="2"/>
        <v>335</v>
      </c>
      <c r="I19" s="5">
        <f t="shared" si="3"/>
        <v>15</v>
      </c>
      <c r="J19" s="5">
        <v>2</v>
      </c>
      <c r="K19" s="5">
        <v>11</v>
      </c>
      <c r="L19" s="5">
        <v>0</v>
      </c>
      <c r="M19" s="5">
        <f t="shared" si="0"/>
        <v>13</v>
      </c>
    </row>
    <row r="20" spans="2:16">
      <c r="B20" s="5">
        <f>B19+1</f>
        <v>16</v>
      </c>
      <c r="C20" s="5">
        <v>141</v>
      </c>
      <c r="D20" s="5">
        <v>92</v>
      </c>
      <c r="E20" s="5">
        <v>14</v>
      </c>
      <c r="F20" s="5">
        <f t="shared" si="2"/>
        <v>247</v>
      </c>
      <c r="I20" s="5">
        <f>I19+1</f>
        <v>16</v>
      </c>
      <c r="J20" s="5">
        <v>2</v>
      </c>
      <c r="K20" s="5">
        <v>25</v>
      </c>
      <c r="L20" s="5">
        <v>0</v>
      </c>
      <c r="M20" s="5">
        <f t="shared" si="0"/>
        <v>27</v>
      </c>
    </row>
    <row r="21" spans="2:16">
      <c r="B21" s="5">
        <f t="shared" si="1"/>
        <v>17</v>
      </c>
      <c r="C21" s="5">
        <v>138</v>
      </c>
      <c r="D21" s="5">
        <v>90</v>
      </c>
      <c r="E21" s="5">
        <v>0</v>
      </c>
      <c r="F21" s="5">
        <f t="shared" si="2"/>
        <v>228</v>
      </c>
      <c r="I21" s="5">
        <f t="shared" ref="I21:I32" si="4">I20+1</f>
        <v>17</v>
      </c>
      <c r="J21" s="5">
        <v>2</v>
      </c>
      <c r="K21" s="5">
        <v>13</v>
      </c>
      <c r="L21" s="5">
        <v>1</v>
      </c>
      <c r="M21" s="5">
        <f t="shared" si="0"/>
        <v>16</v>
      </c>
    </row>
    <row r="22" spans="2:16">
      <c r="B22" s="5">
        <f t="shared" si="1"/>
        <v>18</v>
      </c>
      <c r="C22" s="5">
        <v>130</v>
      </c>
      <c r="D22" s="5">
        <v>57</v>
      </c>
      <c r="E22" s="5">
        <v>0</v>
      </c>
      <c r="F22" s="5">
        <f t="shared" si="2"/>
        <v>187</v>
      </c>
      <c r="I22" s="5">
        <f t="shared" si="4"/>
        <v>18</v>
      </c>
      <c r="J22" s="5">
        <v>1</v>
      </c>
      <c r="K22" s="5">
        <v>0</v>
      </c>
      <c r="L22" s="5">
        <v>31</v>
      </c>
      <c r="M22" s="5">
        <f t="shared" si="0"/>
        <v>32</v>
      </c>
    </row>
    <row r="23" spans="2:16">
      <c r="B23" s="5">
        <f t="shared" si="1"/>
        <v>19</v>
      </c>
      <c r="C23" s="5">
        <v>76</v>
      </c>
      <c r="D23" s="5">
        <v>0</v>
      </c>
      <c r="E23" s="5">
        <v>0</v>
      </c>
      <c r="F23" s="5">
        <f t="shared" si="2"/>
        <v>76</v>
      </c>
      <c r="I23" s="5">
        <f t="shared" si="4"/>
        <v>19</v>
      </c>
      <c r="J23" s="5">
        <v>1</v>
      </c>
      <c r="K23" s="5">
        <v>0</v>
      </c>
      <c r="L23" s="5">
        <v>19</v>
      </c>
      <c r="M23" s="5">
        <f t="shared" si="0"/>
        <v>20</v>
      </c>
    </row>
    <row r="24" spans="2:16">
      <c r="B24" s="5">
        <f t="shared" si="1"/>
        <v>20</v>
      </c>
      <c r="C24" s="5">
        <v>11</v>
      </c>
      <c r="D24" s="5">
        <v>0</v>
      </c>
      <c r="E24" s="5">
        <v>0</v>
      </c>
      <c r="F24" s="5">
        <f t="shared" si="2"/>
        <v>11</v>
      </c>
      <c r="I24" s="5">
        <f t="shared" si="4"/>
        <v>20</v>
      </c>
      <c r="J24" s="5">
        <v>1</v>
      </c>
      <c r="K24" s="5">
        <v>0</v>
      </c>
      <c r="L24" s="5">
        <v>0</v>
      </c>
      <c r="M24" s="5">
        <f t="shared" si="0"/>
        <v>1</v>
      </c>
    </row>
    <row r="25" spans="2:16">
      <c r="B25" s="5">
        <f t="shared" si="1"/>
        <v>21</v>
      </c>
      <c r="C25" s="5">
        <v>9</v>
      </c>
      <c r="D25" s="5">
        <v>0</v>
      </c>
      <c r="E25" s="5">
        <v>0</v>
      </c>
      <c r="F25" s="5">
        <f t="shared" si="2"/>
        <v>9</v>
      </c>
      <c r="I25" s="5">
        <f t="shared" si="4"/>
        <v>21</v>
      </c>
      <c r="J25" s="5">
        <v>1</v>
      </c>
      <c r="K25" s="5">
        <v>0</v>
      </c>
      <c r="L25" s="5">
        <v>0</v>
      </c>
      <c r="M25" s="5">
        <f t="shared" si="0"/>
        <v>1</v>
      </c>
    </row>
    <row r="26" spans="2:16">
      <c r="B26" s="5">
        <f t="shared" si="1"/>
        <v>22</v>
      </c>
      <c r="C26" s="5">
        <v>5</v>
      </c>
      <c r="D26" s="5">
        <v>0</v>
      </c>
      <c r="E26" s="5">
        <v>0</v>
      </c>
      <c r="F26" s="5">
        <f t="shared" si="2"/>
        <v>5</v>
      </c>
      <c r="I26" s="5">
        <f t="shared" si="4"/>
        <v>22</v>
      </c>
      <c r="J26" s="5">
        <v>50</v>
      </c>
      <c r="K26" s="5">
        <v>25</v>
      </c>
      <c r="L26" s="5">
        <v>123</v>
      </c>
      <c r="M26" s="5">
        <f t="shared" si="0"/>
        <v>198</v>
      </c>
    </row>
    <row r="27" spans="2:16">
      <c r="B27" s="5">
        <f t="shared" si="1"/>
        <v>23</v>
      </c>
      <c r="C27" s="5">
        <v>4</v>
      </c>
      <c r="D27" s="5">
        <v>0</v>
      </c>
      <c r="E27" s="5">
        <v>0</v>
      </c>
      <c r="F27" s="5">
        <f t="shared" si="2"/>
        <v>4</v>
      </c>
      <c r="I27" s="5">
        <f t="shared" si="4"/>
        <v>23</v>
      </c>
      <c r="J27" s="5">
        <v>127</v>
      </c>
      <c r="K27" s="5">
        <v>83</v>
      </c>
      <c r="L27" s="5">
        <v>102</v>
      </c>
      <c r="M27" s="5">
        <f t="shared" si="0"/>
        <v>312</v>
      </c>
    </row>
    <row r="28" spans="2:16">
      <c r="B28" s="5">
        <f t="shared" si="1"/>
        <v>24</v>
      </c>
      <c r="C28" s="5">
        <v>2</v>
      </c>
      <c r="D28" s="5">
        <v>0</v>
      </c>
      <c r="E28" s="5">
        <v>29</v>
      </c>
      <c r="F28" s="5">
        <f t="shared" si="2"/>
        <v>31</v>
      </c>
      <c r="I28" s="5">
        <f t="shared" si="4"/>
        <v>24</v>
      </c>
      <c r="J28" s="5">
        <v>142</v>
      </c>
      <c r="K28" s="5">
        <v>85</v>
      </c>
      <c r="L28" s="5">
        <v>20</v>
      </c>
      <c r="M28" s="5">
        <f t="shared" si="0"/>
        <v>247</v>
      </c>
    </row>
    <row r="29" spans="2:16">
      <c r="B29" s="5">
        <f t="shared" si="1"/>
        <v>25</v>
      </c>
      <c r="C29" s="5">
        <v>1</v>
      </c>
      <c r="D29" s="5">
        <v>0</v>
      </c>
      <c r="E29" s="5">
        <v>25</v>
      </c>
      <c r="F29" s="5">
        <f t="shared" si="2"/>
        <v>26</v>
      </c>
      <c r="I29" s="5">
        <f t="shared" si="4"/>
        <v>25</v>
      </c>
      <c r="J29" s="5">
        <v>145</v>
      </c>
      <c r="K29" s="5">
        <v>76</v>
      </c>
      <c r="L29" s="5">
        <v>0</v>
      </c>
      <c r="M29" s="5">
        <f t="shared" si="0"/>
        <v>221</v>
      </c>
    </row>
    <row r="30" spans="2:16">
      <c r="B30" s="5">
        <f t="shared" si="1"/>
        <v>26</v>
      </c>
      <c r="C30" s="5">
        <v>3</v>
      </c>
      <c r="D30" s="5">
        <v>0</v>
      </c>
      <c r="E30" s="5">
        <v>0</v>
      </c>
      <c r="F30" s="5">
        <f t="shared" si="2"/>
        <v>3</v>
      </c>
      <c r="I30" s="5">
        <f t="shared" si="4"/>
        <v>26</v>
      </c>
      <c r="J30" s="5">
        <v>131</v>
      </c>
      <c r="K30" s="5">
        <v>72</v>
      </c>
      <c r="L30" s="5">
        <v>0</v>
      </c>
      <c r="M30" s="5">
        <f t="shared" si="0"/>
        <v>203</v>
      </c>
    </row>
    <row r="31" spans="2:16">
      <c r="B31" s="5">
        <f t="shared" si="1"/>
        <v>27</v>
      </c>
      <c r="C31" s="5">
        <v>2</v>
      </c>
      <c r="D31" s="5">
        <v>0</v>
      </c>
      <c r="E31" s="5">
        <v>0</v>
      </c>
      <c r="F31" s="5">
        <f t="shared" si="2"/>
        <v>2</v>
      </c>
      <c r="I31" s="5">
        <f t="shared" si="4"/>
        <v>27</v>
      </c>
      <c r="J31" s="5">
        <v>139</v>
      </c>
      <c r="K31" s="5">
        <v>34</v>
      </c>
      <c r="L31" s="5">
        <v>56</v>
      </c>
      <c r="M31" s="5">
        <f t="shared" si="0"/>
        <v>229</v>
      </c>
    </row>
    <row r="32" spans="2:16" ht="15" customHeight="1">
      <c r="B32" s="5">
        <f t="shared" si="1"/>
        <v>28</v>
      </c>
      <c r="C32" s="5">
        <v>0</v>
      </c>
      <c r="D32" s="5">
        <v>0</v>
      </c>
      <c r="E32" s="5">
        <v>56</v>
      </c>
      <c r="F32" s="5">
        <f t="shared" si="2"/>
        <v>56</v>
      </c>
      <c r="I32" s="5">
        <f t="shared" si="4"/>
        <v>28</v>
      </c>
      <c r="J32" s="5">
        <v>139</v>
      </c>
      <c r="K32" s="5">
        <v>67</v>
      </c>
      <c r="L32" s="5">
        <v>90</v>
      </c>
      <c r="M32" s="5">
        <f t="shared" si="0"/>
        <v>296</v>
      </c>
      <c r="P32" s="14"/>
    </row>
    <row r="33" spans="2:16" ht="15.55" customHeight="1">
      <c r="B33" s="5">
        <f>B32+1</f>
        <v>29</v>
      </c>
      <c r="C33" s="5">
        <v>0</v>
      </c>
      <c r="D33" s="5">
        <v>0</v>
      </c>
      <c r="E33" s="5">
        <v>151</v>
      </c>
      <c r="F33" s="5">
        <f t="shared" si="2"/>
        <v>151</v>
      </c>
      <c r="I33" s="5">
        <f>I32+1</f>
        <v>29</v>
      </c>
      <c r="J33" s="5">
        <v>142</v>
      </c>
      <c r="K33" s="5">
        <v>75</v>
      </c>
      <c r="L33" s="5">
        <v>67</v>
      </c>
      <c r="M33" s="5">
        <f t="shared" si="0"/>
        <v>284</v>
      </c>
      <c r="P33" s="14"/>
    </row>
    <row r="34" spans="2:16">
      <c r="B34" s="5">
        <f t="shared" si="1"/>
        <v>30</v>
      </c>
      <c r="C34" s="5">
        <v>0</v>
      </c>
      <c r="D34" s="5">
        <v>0</v>
      </c>
      <c r="E34" s="5">
        <v>62</v>
      </c>
      <c r="F34" s="5">
        <f t="shared" si="2"/>
        <v>62</v>
      </c>
      <c r="I34" s="5">
        <f t="shared" ref="I34:I44" si="5">I33+1</f>
        <v>30</v>
      </c>
      <c r="J34" s="5">
        <v>131</v>
      </c>
      <c r="K34" s="5">
        <v>78</v>
      </c>
      <c r="L34" s="5">
        <v>0</v>
      </c>
      <c r="M34" s="5">
        <f t="shared" si="0"/>
        <v>209</v>
      </c>
      <c r="P34" s="14"/>
    </row>
    <row r="35" spans="2:16">
      <c r="B35" s="5">
        <f t="shared" si="1"/>
        <v>31</v>
      </c>
      <c r="C35" s="5">
        <v>2</v>
      </c>
      <c r="D35" s="5">
        <v>0</v>
      </c>
      <c r="E35" s="5">
        <v>0</v>
      </c>
      <c r="F35" s="5">
        <f t="shared" si="2"/>
        <v>2</v>
      </c>
      <c r="I35" s="5">
        <f t="shared" si="5"/>
        <v>31</v>
      </c>
      <c r="J35" s="5">
        <v>143</v>
      </c>
      <c r="K35" s="5">
        <v>89</v>
      </c>
      <c r="L35" s="5">
        <v>74</v>
      </c>
      <c r="M35" s="5">
        <f t="shared" si="0"/>
        <v>306</v>
      </c>
      <c r="P35" s="11"/>
    </row>
    <row r="36" spans="2:16" ht="15" customHeight="1">
      <c r="B36" s="5">
        <f t="shared" si="1"/>
        <v>32</v>
      </c>
      <c r="C36" s="5">
        <v>0</v>
      </c>
      <c r="D36" s="5">
        <v>0</v>
      </c>
      <c r="E36" s="5">
        <v>0</v>
      </c>
      <c r="F36" s="5">
        <f t="shared" si="2"/>
        <v>0</v>
      </c>
      <c r="I36" s="5">
        <f t="shared" si="5"/>
        <v>32</v>
      </c>
      <c r="J36" s="5">
        <v>127</v>
      </c>
      <c r="K36" s="5">
        <v>86</v>
      </c>
      <c r="L36" s="5">
        <v>110</v>
      </c>
      <c r="M36" s="5">
        <f t="shared" si="0"/>
        <v>323</v>
      </c>
      <c r="P36" s="14"/>
    </row>
    <row r="37" spans="2:16">
      <c r="B37" s="5">
        <f t="shared" si="1"/>
        <v>33</v>
      </c>
      <c r="C37" s="5">
        <v>5</v>
      </c>
      <c r="D37" s="5">
        <v>0</v>
      </c>
      <c r="E37" s="5">
        <v>0</v>
      </c>
      <c r="F37" s="5">
        <f t="shared" si="2"/>
        <v>5</v>
      </c>
      <c r="I37" s="5">
        <f t="shared" si="5"/>
        <v>33</v>
      </c>
      <c r="J37" s="5">
        <v>44</v>
      </c>
      <c r="K37" s="5">
        <v>88</v>
      </c>
      <c r="L37" s="5">
        <v>122</v>
      </c>
      <c r="M37" s="5">
        <f t="shared" si="0"/>
        <v>254</v>
      </c>
      <c r="P37" s="14"/>
    </row>
    <row r="38" spans="2:16">
      <c r="B38" s="5">
        <f t="shared" si="1"/>
        <v>34</v>
      </c>
      <c r="C38" s="5">
        <v>0</v>
      </c>
      <c r="D38" s="5">
        <v>0</v>
      </c>
      <c r="E38" s="5">
        <v>0</v>
      </c>
      <c r="F38" s="5">
        <f t="shared" si="2"/>
        <v>0</v>
      </c>
      <c r="I38" s="5">
        <f t="shared" si="5"/>
        <v>34</v>
      </c>
      <c r="J38" s="5">
        <v>10</v>
      </c>
      <c r="K38" s="5">
        <v>104</v>
      </c>
      <c r="L38" s="5">
        <v>18</v>
      </c>
      <c r="M38" s="5">
        <f t="shared" si="0"/>
        <v>132</v>
      </c>
    </row>
    <row r="39" spans="2:16">
      <c r="B39" s="5">
        <f t="shared" si="1"/>
        <v>35</v>
      </c>
      <c r="C39" s="5">
        <v>0</v>
      </c>
      <c r="D39" s="5">
        <v>0</v>
      </c>
      <c r="E39" s="5">
        <v>0</v>
      </c>
      <c r="F39" s="5">
        <f t="shared" si="2"/>
        <v>0</v>
      </c>
      <c r="I39" s="5">
        <f t="shared" si="5"/>
        <v>35</v>
      </c>
      <c r="J39" s="5">
        <v>50</v>
      </c>
      <c r="K39" s="5">
        <v>96</v>
      </c>
      <c r="L39" s="5">
        <v>0</v>
      </c>
      <c r="M39" s="5">
        <f t="shared" si="0"/>
        <v>146</v>
      </c>
      <c r="P39" s="14"/>
    </row>
    <row r="40" spans="2:16">
      <c r="B40" s="5">
        <f t="shared" si="1"/>
        <v>36</v>
      </c>
      <c r="C40" s="5">
        <v>0</v>
      </c>
      <c r="D40" s="5">
        <v>0</v>
      </c>
      <c r="E40" s="5">
        <v>0</v>
      </c>
      <c r="F40" s="5">
        <f t="shared" si="2"/>
        <v>0</v>
      </c>
      <c r="I40" s="5">
        <f t="shared" si="5"/>
        <v>36</v>
      </c>
      <c r="J40" s="5">
        <v>125</v>
      </c>
      <c r="K40" s="5">
        <v>94</v>
      </c>
      <c r="L40" s="5">
        <v>0</v>
      </c>
      <c r="M40" s="5">
        <f t="shared" si="0"/>
        <v>219</v>
      </c>
      <c r="P40" s="14"/>
    </row>
    <row r="41" spans="2:16">
      <c r="B41" s="5">
        <f t="shared" si="1"/>
        <v>37</v>
      </c>
      <c r="C41" s="5">
        <v>0</v>
      </c>
      <c r="D41" s="5">
        <v>0</v>
      </c>
      <c r="E41" s="5">
        <v>0</v>
      </c>
      <c r="F41" s="5">
        <f t="shared" si="2"/>
        <v>0</v>
      </c>
      <c r="I41" s="5">
        <f t="shared" si="5"/>
        <v>37</v>
      </c>
      <c r="J41" s="5">
        <v>117</v>
      </c>
      <c r="K41" s="5">
        <v>88</v>
      </c>
      <c r="L41" s="5">
        <v>32</v>
      </c>
      <c r="M41" s="5">
        <f t="shared" si="0"/>
        <v>237</v>
      </c>
    </row>
    <row r="42" spans="2:16">
      <c r="B42" s="5">
        <f t="shared" si="1"/>
        <v>38</v>
      </c>
      <c r="C42" s="5">
        <v>1</v>
      </c>
      <c r="D42" s="5">
        <v>0</v>
      </c>
      <c r="E42" s="5">
        <v>0</v>
      </c>
      <c r="F42" s="5">
        <f t="shared" si="2"/>
        <v>1</v>
      </c>
      <c r="I42" s="5">
        <f t="shared" si="5"/>
        <v>38</v>
      </c>
      <c r="J42" s="5">
        <v>123</v>
      </c>
      <c r="K42" s="5">
        <v>80</v>
      </c>
      <c r="L42" s="5">
        <v>35</v>
      </c>
      <c r="M42" s="5">
        <f t="shared" si="0"/>
        <v>238</v>
      </c>
    </row>
    <row r="43" spans="2:16">
      <c r="B43" s="5">
        <f t="shared" si="1"/>
        <v>39</v>
      </c>
      <c r="C43" s="5">
        <v>2</v>
      </c>
      <c r="D43" s="5">
        <v>0</v>
      </c>
      <c r="E43" s="5">
        <v>0</v>
      </c>
      <c r="F43" s="5">
        <f t="shared" si="2"/>
        <v>2</v>
      </c>
      <c r="I43" s="5">
        <f t="shared" si="5"/>
        <v>39</v>
      </c>
      <c r="J43" s="5">
        <v>135</v>
      </c>
      <c r="K43" s="5">
        <v>111</v>
      </c>
      <c r="L43" s="5">
        <v>3</v>
      </c>
      <c r="M43" s="5">
        <f t="shared" si="0"/>
        <v>249</v>
      </c>
    </row>
    <row r="44" spans="2:16">
      <c r="B44" s="5">
        <f t="shared" si="1"/>
        <v>40</v>
      </c>
      <c r="C44" s="5">
        <v>7</v>
      </c>
      <c r="D44" s="5">
        <v>0</v>
      </c>
      <c r="E44" s="5">
        <v>0</v>
      </c>
      <c r="F44" s="5">
        <f t="shared" si="2"/>
        <v>7</v>
      </c>
      <c r="I44" s="5">
        <f t="shared" si="5"/>
        <v>40</v>
      </c>
      <c r="J44" s="5">
        <v>136</v>
      </c>
      <c r="K44" s="5">
        <v>113</v>
      </c>
      <c r="L44" s="5">
        <v>0</v>
      </c>
      <c r="M44" s="5">
        <f t="shared" si="0"/>
        <v>249</v>
      </c>
    </row>
    <row r="45" spans="2:16">
      <c r="B45" s="5">
        <f>B44+1</f>
        <v>41</v>
      </c>
      <c r="C45" s="5">
        <v>107</v>
      </c>
      <c r="D45" s="5">
        <v>91</v>
      </c>
      <c r="E45" s="5">
        <v>0</v>
      </c>
      <c r="F45" s="5">
        <f t="shared" si="2"/>
        <v>198</v>
      </c>
      <c r="I45" s="5">
        <f>I44+1</f>
        <v>41</v>
      </c>
      <c r="J45" s="5">
        <v>136</v>
      </c>
      <c r="K45" s="5">
        <v>92</v>
      </c>
      <c r="L45" s="5">
        <v>0</v>
      </c>
      <c r="M45" s="5">
        <f t="shared" si="0"/>
        <v>228</v>
      </c>
    </row>
    <row r="46" spans="2:16">
      <c r="B46" s="5">
        <f t="shared" si="1"/>
        <v>42</v>
      </c>
      <c r="C46" s="5">
        <v>136</v>
      </c>
      <c r="D46" s="5">
        <v>96</v>
      </c>
      <c r="E46" s="5">
        <v>0</v>
      </c>
      <c r="F46" s="5">
        <f t="shared" si="2"/>
        <v>232</v>
      </c>
      <c r="I46" s="5">
        <f t="shared" ref="I46:I58" si="6">I45+1</f>
        <v>42</v>
      </c>
      <c r="J46" s="5">
        <v>138</v>
      </c>
      <c r="K46" s="5">
        <v>38</v>
      </c>
      <c r="L46" s="5">
        <v>0</v>
      </c>
      <c r="M46" s="5">
        <f t="shared" si="0"/>
        <v>176</v>
      </c>
    </row>
    <row r="47" spans="2:16">
      <c r="B47" s="5">
        <f t="shared" si="1"/>
        <v>43</v>
      </c>
      <c r="C47" s="5">
        <v>135</v>
      </c>
      <c r="D47" s="5">
        <v>95</v>
      </c>
      <c r="E47" s="5">
        <v>0</v>
      </c>
      <c r="F47" s="5">
        <f t="shared" si="2"/>
        <v>230</v>
      </c>
      <c r="I47" s="5">
        <f t="shared" si="6"/>
        <v>43</v>
      </c>
      <c r="J47" s="5">
        <v>128</v>
      </c>
      <c r="K47" s="5">
        <v>5</v>
      </c>
      <c r="L47" s="5">
        <v>0</v>
      </c>
      <c r="M47" s="5">
        <f t="shared" si="0"/>
        <v>133</v>
      </c>
    </row>
    <row r="48" spans="2:16">
      <c r="B48" s="5">
        <f t="shared" si="1"/>
        <v>44</v>
      </c>
      <c r="C48" s="5">
        <v>132</v>
      </c>
      <c r="D48" s="5">
        <v>101</v>
      </c>
      <c r="E48" s="5">
        <v>0</v>
      </c>
      <c r="F48" s="5">
        <f t="shared" si="2"/>
        <v>233</v>
      </c>
      <c r="I48" s="5">
        <f t="shared" si="6"/>
        <v>44</v>
      </c>
      <c r="J48" s="5">
        <v>137</v>
      </c>
      <c r="K48" s="5">
        <v>9</v>
      </c>
      <c r="L48" s="5">
        <v>0</v>
      </c>
      <c r="M48" s="5">
        <f t="shared" si="0"/>
        <v>146</v>
      </c>
    </row>
    <row r="49" spans="2:13">
      <c r="B49" s="5">
        <f t="shared" si="1"/>
        <v>45</v>
      </c>
      <c r="C49" s="5">
        <v>137</v>
      </c>
      <c r="D49" s="5">
        <v>59</v>
      </c>
      <c r="E49" s="5">
        <v>0</v>
      </c>
      <c r="F49" s="5">
        <f t="shared" si="2"/>
        <v>196</v>
      </c>
      <c r="I49" s="5">
        <f t="shared" si="6"/>
        <v>45</v>
      </c>
      <c r="J49" s="5">
        <v>133</v>
      </c>
      <c r="K49" s="5">
        <v>17</v>
      </c>
      <c r="L49" s="5">
        <v>8</v>
      </c>
      <c r="M49" s="5">
        <f t="shared" si="0"/>
        <v>158</v>
      </c>
    </row>
    <row r="50" spans="2:13">
      <c r="B50" s="5">
        <f t="shared" si="1"/>
        <v>46</v>
      </c>
      <c r="C50" s="5">
        <v>146</v>
      </c>
      <c r="D50" s="5">
        <v>0</v>
      </c>
      <c r="E50" s="5">
        <v>0</v>
      </c>
      <c r="F50" s="5">
        <f t="shared" si="2"/>
        <v>146</v>
      </c>
      <c r="I50" s="5">
        <f t="shared" si="6"/>
        <v>46</v>
      </c>
      <c r="J50" s="5">
        <v>86</v>
      </c>
      <c r="K50" s="5">
        <v>42</v>
      </c>
      <c r="L50" s="5">
        <v>43</v>
      </c>
      <c r="M50" s="5">
        <f t="shared" si="0"/>
        <v>171</v>
      </c>
    </row>
    <row r="51" spans="2:13">
      <c r="B51" s="5">
        <f t="shared" si="1"/>
        <v>47</v>
      </c>
      <c r="C51" s="5">
        <v>136</v>
      </c>
      <c r="D51" s="5">
        <v>0</v>
      </c>
      <c r="E51" s="5">
        <v>0</v>
      </c>
      <c r="F51" s="5">
        <f t="shared" si="2"/>
        <v>136</v>
      </c>
      <c r="I51" s="5">
        <f t="shared" si="6"/>
        <v>47</v>
      </c>
      <c r="J51" s="5">
        <v>12</v>
      </c>
      <c r="K51" s="5">
        <v>78</v>
      </c>
      <c r="L51" s="5">
        <v>36</v>
      </c>
      <c r="M51" s="5">
        <f t="shared" si="0"/>
        <v>126</v>
      </c>
    </row>
    <row r="52" spans="2:13">
      <c r="B52" s="5">
        <f t="shared" si="1"/>
        <v>48</v>
      </c>
      <c r="C52" s="5">
        <v>143</v>
      </c>
      <c r="D52" s="5">
        <v>0</v>
      </c>
      <c r="E52" s="5">
        <v>0</v>
      </c>
      <c r="F52" s="5">
        <f t="shared" si="2"/>
        <v>143</v>
      </c>
      <c r="I52" s="5">
        <f t="shared" si="6"/>
        <v>48</v>
      </c>
      <c r="J52" s="5">
        <v>8</v>
      </c>
      <c r="K52" s="5">
        <v>85</v>
      </c>
      <c r="L52" s="5">
        <v>45</v>
      </c>
      <c r="M52" s="5">
        <f t="shared" si="0"/>
        <v>138</v>
      </c>
    </row>
    <row r="53" spans="2:13">
      <c r="B53" s="5">
        <f t="shared" si="1"/>
        <v>49</v>
      </c>
      <c r="C53" s="5">
        <v>144</v>
      </c>
      <c r="D53" s="5">
        <v>0</v>
      </c>
      <c r="E53" s="5">
        <v>0</v>
      </c>
      <c r="F53" s="5">
        <f t="shared" si="2"/>
        <v>144</v>
      </c>
      <c r="I53" s="5">
        <f t="shared" si="6"/>
        <v>49</v>
      </c>
      <c r="J53" s="5">
        <v>5</v>
      </c>
      <c r="K53" s="5">
        <v>76</v>
      </c>
      <c r="L53" s="5">
        <v>49</v>
      </c>
      <c r="M53" s="5">
        <f t="shared" si="0"/>
        <v>130</v>
      </c>
    </row>
    <row r="54" spans="2:13">
      <c r="B54" s="5">
        <f t="shared" si="1"/>
        <v>50</v>
      </c>
      <c r="C54" s="5">
        <v>132</v>
      </c>
      <c r="D54" s="5">
        <v>26</v>
      </c>
      <c r="E54" s="5">
        <v>0</v>
      </c>
      <c r="F54" s="5">
        <f t="shared" si="2"/>
        <v>158</v>
      </c>
      <c r="I54" s="5">
        <f t="shared" si="6"/>
        <v>50</v>
      </c>
      <c r="J54" s="5">
        <v>19</v>
      </c>
      <c r="K54" s="5">
        <v>84</v>
      </c>
      <c r="L54" s="5">
        <v>3</v>
      </c>
      <c r="M54" s="5">
        <f t="shared" si="0"/>
        <v>106</v>
      </c>
    </row>
    <row r="55" spans="2:13">
      <c r="B55" s="5">
        <f t="shared" si="1"/>
        <v>51</v>
      </c>
      <c r="C55" s="5">
        <v>138</v>
      </c>
      <c r="D55" s="5">
        <v>92</v>
      </c>
      <c r="E55" s="5">
        <v>0</v>
      </c>
      <c r="F55" s="5">
        <f t="shared" si="2"/>
        <v>230</v>
      </c>
      <c r="I55" s="5">
        <f t="shared" si="6"/>
        <v>51</v>
      </c>
      <c r="J55" s="5">
        <v>10</v>
      </c>
      <c r="K55" s="5">
        <v>59</v>
      </c>
      <c r="L55" s="5">
        <v>0</v>
      </c>
      <c r="M55" s="5">
        <f t="shared" si="0"/>
        <v>69</v>
      </c>
    </row>
    <row r="56" spans="2:13">
      <c r="B56" s="5">
        <f t="shared" si="1"/>
        <v>52</v>
      </c>
      <c r="C56" s="5">
        <v>139</v>
      </c>
      <c r="D56" s="5">
        <v>90</v>
      </c>
      <c r="E56" s="5">
        <v>0</v>
      </c>
      <c r="F56" s="5">
        <f t="shared" si="2"/>
        <v>229</v>
      </c>
      <c r="I56" s="5">
        <f t="shared" si="6"/>
        <v>52</v>
      </c>
      <c r="J56" s="5">
        <v>92</v>
      </c>
      <c r="K56" s="5">
        <v>5</v>
      </c>
      <c r="L56" s="5">
        <v>6</v>
      </c>
      <c r="M56" s="5">
        <f t="shared" si="0"/>
        <v>103</v>
      </c>
    </row>
    <row r="57" spans="2:13">
      <c r="B57" s="5">
        <f t="shared" si="1"/>
        <v>53</v>
      </c>
      <c r="C57" s="5">
        <v>140</v>
      </c>
      <c r="D57" s="5">
        <v>56</v>
      </c>
      <c r="E57" s="5">
        <v>107</v>
      </c>
      <c r="F57" s="5">
        <f t="shared" si="2"/>
        <v>303</v>
      </c>
      <c r="I57" s="5">
        <f t="shared" si="6"/>
        <v>53</v>
      </c>
      <c r="J57" s="5">
        <v>48</v>
      </c>
      <c r="K57" s="5">
        <v>24</v>
      </c>
      <c r="L57" s="5">
        <v>15</v>
      </c>
      <c r="M57" s="5">
        <f t="shared" si="0"/>
        <v>87</v>
      </c>
    </row>
    <row r="58" spans="2:13">
      <c r="B58" s="5">
        <f t="shared" si="1"/>
        <v>54</v>
      </c>
      <c r="C58" s="5">
        <v>122</v>
      </c>
      <c r="D58" s="5">
        <v>24</v>
      </c>
      <c r="E58" s="5">
        <v>162</v>
      </c>
      <c r="F58" s="5">
        <f t="shared" si="2"/>
        <v>308</v>
      </c>
      <c r="I58" s="5">
        <f t="shared" si="6"/>
        <v>54</v>
      </c>
      <c r="J58" s="5">
        <v>20</v>
      </c>
      <c r="K58" s="5">
        <v>1</v>
      </c>
      <c r="L58" s="5">
        <v>2</v>
      </c>
      <c r="M58" s="5">
        <f t="shared" si="0"/>
        <v>23</v>
      </c>
    </row>
    <row r="59" spans="2:13">
      <c r="B59" s="5">
        <f>B58+1</f>
        <v>55</v>
      </c>
      <c r="C59" s="5">
        <v>139</v>
      </c>
      <c r="D59" s="5">
        <v>0</v>
      </c>
      <c r="E59" s="5">
        <v>54</v>
      </c>
      <c r="F59" s="5">
        <f t="shared" si="2"/>
        <v>193</v>
      </c>
      <c r="I59" s="5">
        <f>I58+1</f>
        <v>55</v>
      </c>
      <c r="J59" s="5">
        <v>44</v>
      </c>
      <c r="K59" s="5">
        <v>75</v>
      </c>
      <c r="L59" s="5">
        <v>16</v>
      </c>
      <c r="M59" s="5">
        <f t="shared" si="0"/>
        <v>135</v>
      </c>
    </row>
    <row r="60" spans="2:13">
      <c r="B60" s="5">
        <f t="shared" si="1"/>
        <v>56</v>
      </c>
      <c r="C60" s="5">
        <v>18</v>
      </c>
      <c r="D60" s="5">
        <v>0</v>
      </c>
      <c r="E60" s="5">
        <v>59</v>
      </c>
      <c r="F60" s="5">
        <f t="shared" si="2"/>
        <v>77</v>
      </c>
      <c r="I60" s="5">
        <f t="shared" ref="I60:I62" si="7">I59+1</f>
        <v>56</v>
      </c>
      <c r="J60" s="5">
        <v>17</v>
      </c>
      <c r="K60" s="5">
        <v>103</v>
      </c>
      <c r="L60" s="5">
        <v>94</v>
      </c>
      <c r="M60" s="5">
        <f t="shared" si="0"/>
        <v>214</v>
      </c>
    </row>
    <row r="61" spans="2:13">
      <c r="B61" s="5">
        <f t="shared" si="1"/>
        <v>57</v>
      </c>
      <c r="C61" s="5">
        <v>0</v>
      </c>
      <c r="D61" s="5">
        <v>0</v>
      </c>
      <c r="E61" s="5">
        <v>108</v>
      </c>
      <c r="F61" s="5">
        <f t="shared" si="2"/>
        <v>108</v>
      </c>
      <c r="I61" s="5">
        <f t="shared" si="7"/>
        <v>57</v>
      </c>
      <c r="J61" s="5">
        <v>10</v>
      </c>
      <c r="K61" s="5">
        <v>48</v>
      </c>
      <c r="L61" s="5">
        <v>2</v>
      </c>
      <c r="M61" s="5">
        <f t="shared" si="0"/>
        <v>60</v>
      </c>
    </row>
    <row r="62" spans="2:13">
      <c r="B62" s="5">
        <f t="shared" si="1"/>
        <v>58</v>
      </c>
      <c r="C62" s="5">
        <v>0</v>
      </c>
      <c r="D62" s="5">
        <v>0</v>
      </c>
      <c r="E62" s="5">
        <v>82</v>
      </c>
      <c r="F62" s="5">
        <f t="shared" si="2"/>
        <v>82</v>
      </c>
      <c r="I62" s="5">
        <f t="shared" si="7"/>
        <v>58</v>
      </c>
      <c r="J62" s="5">
        <v>8</v>
      </c>
      <c r="K62" s="5">
        <v>7</v>
      </c>
      <c r="L62" s="5">
        <v>0</v>
      </c>
      <c r="M62" s="5">
        <f t="shared" si="0"/>
        <v>15</v>
      </c>
    </row>
    <row r="63" spans="2:13">
      <c r="B63" s="5">
        <f>B62+1</f>
        <v>59</v>
      </c>
      <c r="C63" s="5">
        <v>0</v>
      </c>
      <c r="D63" s="5">
        <v>0</v>
      </c>
      <c r="E63" s="5">
        <v>27</v>
      </c>
      <c r="F63" s="5">
        <f t="shared" si="2"/>
        <v>27</v>
      </c>
      <c r="I63" s="5">
        <f>I62+1</f>
        <v>59</v>
      </c>
      <c r="J63" s="5">
        <v>4</v>
      </c>
      <c r="K63" s="5">
        <v>7</v>
      </c>
      <c r="L63" s="5">
        <v>3</v>
      </c>
      <c r="M63" s="5">
        <f t="shared" si="0"/>
        <v>14</v>
      </c>
    </row>
    <row r="64" spans="2:13" ht="14.7" thickBot="1">
      <c r="B64" s="5">
        <f t="shared" si="1"/>
        <v>60</v>
      </c>
      <c r="C64" s="5">
        <v>0</v>
      </c>
      <c r="D64" s="5">
        <v>0</v>
      </c>
      <c r="E64" s="5">
        <v>0</v>
      </c>
      <c r="F64" s="5">
        <f t="shared" si="2"/>
        <v>0</v>
      </c>
      <c r="I64" s="5">
        <f t="shared" ref="I64" si="8">I63+1</f>
        <v>60</v>
      </c>
      <c r="J64" s="5">
        <v>0</v>
      </c>
      <c r="K64" s="5">
        <v>0</v>
      </c>
      <c r="L64" s="5">
        <v>0</v>
      </c>
      <c r="M64" s="5">
        <f t="shared" si="0"/>
        <v>0</v>
      </c>
    </row>
    <row r="65" spans="2:13" ht="15" thickBot="1">
      <c r="B65" s="6" t="s">
        <v>5</v>
      </c>
      <c r="C65" s="6">
        <f>SUM(C5:C64)</f>
        <v>3759</v>
      </c>
      <c r="D65" s="6">
        <f>SUM(D5:D64)</f>
        <v>1533</v>
      </c>
      <c r="E65" s="6">
        <f>SUM(E5:E64)</f>
        <v>1142</v>
      </c>
      <c r="F65" s="6">
        <f>SUM(F5:F64)</f>
        <v>6434</v>
      </c>
      <c r="I65" s="6" t="s">
        <v>5</v>
      </c>
      <c r="J65" s="6">
        <f>SUM(J5:J64)</f>
        <v>3862</v>
      </c>
      <c r="K65" s="6">
        <f>SUM(K5:K64)</f>
        <v>2803</v>
      </c>
      <c r="L65" s="6">
        <f>SUM(L5:L64)</f>
        <v>1661</v>
      </c>
      <c r="M65" s="6">
        <f>SUM(M5:M64)</f>
        <v>8326</v>
      </c>
    </row>
    <row r="66" spans="2:13">
      <c r="I66" s="2"/>
      <c r="J66" s="4"/>
      <c r="K66" s="4"/>
      <c r="L66" s="4"/>
      <c r="M66" s="4"/>
    </row>
    <row r="68" spans="2:13">
      <c r="B68" s="10" t="s">
        <v>6</v>
      </c>
    </row>
  </sheetData>
  <mergeCells count="5">
    <mergeCell ref="P39:P40"/>
    <mergeCell ref="B3:B4"/>
    <mergeCell ref="I3:I4"/>
    <mergeCell ref="P32:P34"/>
    <mergeCell ref="P36:P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FD6A0136BB5498A889AEA5E56DC0E" ma:contentTypeVersion="5" ma:contentTypeDescription="Create a new document." ma:contentTypeScope="" ma:versionID="efa8426a7359e4084bee60df27756d63">
  <xsd:schema xmlns:xsd="http://www.w3.org/2001/XMLSchema" xmlns:xs="http://www.w3.org/2001/XMLSchema" xmlns:p="http://schemas.microsoft.com/office/2006/metadata/properties" xmlns:ns2="4d3bfa4d-269e-4059-83e2-c758c6ac152e" targetNamespace="http://schemas.microsoft.com/office/2006/metadata/properties" ma:root="true" ma:fieldsID="55ac47311c04370db2a8ed0b9b822e65" ns2:_="">
    <xsd:import namespace="4d3bfa4d-269e-4059-83e2-c758c6ac152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bfa4d-269e-4059-83e2-c758c6ac152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d3bfa4d-269e-4059-83e2-c758c6ac152e" xsi:nil="true"/>
  </documentManagement>
</p:properties>
</file>

<file path=customXml/itemProps1.xml><?xml version="1.0" encoding="utf-8"?>
<ds:datastoreItem xmlns:ds="http://schemas.openxmlformats.org/officeDocument/2006/customXml" ds:itemID="{D359AEB3-D225-41AA-AA8C-AFE2F03C46CA}"/>
</file>

<file path=customXml/itemProps2.xml><?xml version="1.0" encoding="utf-8"?>
<ds:datastoreItem xmlns:ds="http://schemas.openxmlformats.org/officeDocument/2006/customXml" ds:itemID="{2C2D8DB6-52B1-401D-B60D-C9A1A53EE80E}"/>
</file>

<file path=customXml/itemProps3.xml><?xml version="1.0" encoding="utf-8"?>
<ds:datastoreItem xmlns:ds="http://schemas.openxmlformats.org/officeDocument/2006/customXml" ds:itemID="{45EB8A7E-1DF6-4280-8FC8-0003FBD24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Deni Desvianto #2</dc:creator>
  <cp:lastModifiedBy>Yudan Whulanza</cp:lastModifiedBy>
  <dcterms:created xsi:type="dcterms:W3CDTF">2023-03-05T16:54:18Z</dcterms:created>
  <dcterms:modified xsi:type="dcterms:W3CDTF">2024-03-14T23:11:30Z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0x0101007BCFD6A0136BB5498A889AEA5E56DC0E</vt:lpwstr>
  </property>
</Properties>
</file>