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Professor Moruf\Desktop\"/>
    </mc:Choice>
  </mc:AlternateContent>
  <bookViews>
    <workbookView xWindow="0" yWindow="0" windowWidth="8970" windowHeight="9765" activeTab="3"/>
  </bookViews>
  <sheets>
    <sheet name="bike_buyers" sheetId="1" r:id="rId1"/>
    <sheet name="Worksheet" sheetId="2" r:id="rId2"/>
    <sheet name="Pivot Table " sheetId="3" r:id="rId3"/>
    <sheet name="Dashboard" sheetId="4" r:id="rId4"/>
  </sheets>
  <definedNames>
    <definedName name="_xlnm._FilterDatabase" localSheetId="0" hidden="1">bike_buyers!$A$1:$M$1001</definedName>
    <definedName name="_xlnm._FilterDatabase" localSheetId="1" hidden="1">Worksheet!$A$1:$N$1001</definedName>
    <definedName name="Slicer_Education">#N/A</definedName>
    <definedName name="Slicer_Marital_Status">#N/A</definedName>
    <definedName name="Slicer_Region">#N/A</definedName>
  </definedNames>
  <calcPr calcId="162913"/>
  <pivotCaches>
    <pivotCache cacheId="6"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8" i="2" l="1"/>
  <c r="M1001" i="2"/>
  <c r="M1000" i="2"/>
  <c r="M999" i="2"/>
  <c r="M998" i="2"/>
  <c r="M997" i="2"/>
  <c r="M996" i="2"/>
  <c r="M995" i="2"/>
  <c r="M994" i="2"/>
  <c r="M993" i="2"/>
  <c r="M992" i="2"/>
  <c r="M991" i="2"/>
  <c r="M990" i="2"/>
  <c r="M989" i="2"/>
  <c r="M988" i="2"/>
  <c r="M987" i="2"/>
  <c r="M986" i="2"/>
  <c r="M985" i="2"/>
  <c r="M984" i="2"/>
  <c r="M983" i="2"/>
  <c r="M982" i="2"/>
  <c r="M981" i="2"/>
  <c r="M980" i="2"/>
  <c r="M979" i="2"/>
  <c r="M978" i="2"/>
  <c r="M977" i="2"/>
  <c r="M976" i="2"/>
  <c r="M975" i="2"/>
  <c r="M974" i="2"/>
  <c r="M973" i="2"/>
  <c r="M972" i="2"/>
  <c r="M971" i="2"/>
  <c r="M970" i="2"/>
  <c r="M969" i="2"/>
  <c r="M968" i="2"/>
  <c r="M967" i="2"/>
  <c r="M966" i="2"/>
  <c r="M965" i="2"/>
  <c r="M964" i="2"/>
  <c r="M963" i="2"/>
  <c r="M962" i="2"/>
  <c r="M961" i="2"/>
  <c r="M960" i="2"/>
  <c r="M959" i="2"/>
  <c r="M958" i="2"/>
  <c r="M957" i="2"/>
  <c r="M956" i="2"/>
  <c r="M955" i="2"/>
  <c r="M954" i="2"/>
  <c r="M953" i="2"/>
  <c r="M952" i="2"/>
  <c r="M951" i="2"/>
  <c r="M950" i="2"/>
  <c r="M949" i="2"/>
  <c r="M948" i="2"/>
  <c r="M947" i="2"/>
  <c r="M946" i="2"/>
  <c r="M945" i="2"/>
  <c r="M944" i="2"/>
  <c r="M943" i="2"/>
  <c r="M942" i="2"/>
  <c r="M941" i="2"/>
  <c r="M940" i="2"/>
  <c r="M939" i="2"/>
  <c r="M938" i="2"/>
  <c r="M937" i="2"/>
  <c r="M936" i="2"/>
  <c r="M935" i="2"/>
  <c r="M934" i="2"/>
  <c r="M933" i="2"/>
  <c r="M932" i="2"/>
  <c r="M931" i="2"/>
  <c r="M930" i="2"/>
  <c r="M929" i="2"/>
  <c r="M928" i="2"/>
  <c r="M927" i="2"/>
  <c r="M926" i="2"/>
  <c r="M925" i="2"/>
  <c r="M924" i="2"/>
  <c r="M923" i="2"/>
  <c r="M922" i="2"/>
  <c r="M921" i="2"/>
  <c r="M920" i="2"/>
  <c r="M919" i="2"/>
  <c r="M918" i="2"/>
  <c r="M917" i="2"/>
  <c r="M916" i="2"/>
  <c r="M915" i="2"/>
  <c r="M914" i="2"/>
  <c r="M913" i="2"/>
  <c r="M912" i="2"/>
  <c r="M911" i="2"/>
  <c r="M910" i="2"/>
  <c r="M909" i="2"/>
  <c r="M908" i="2"/>
  <c r="M907" i="2"/>
  <c r="M906" i="2"/>
  <c r="M905" i="2"/>
  <c r="M904" i="2"/>
  <c r="M903" i="2"/>
  <c r="M902" i="2"/>
  <c r="M901" i="2"/>
  <c r="M900" i="2"/>
  <c r="M899" i="2"/>
  <c r="M898" i="2"/>
  <c r="M897" i="2"/>
  <c r="M896" i="2"/>
  <c r="M895" i="2"/>
  <c r="M894" i="2"/>
  <c r="M893" i="2"/>
  <c r="M892" i="2"/>
  <c r="M891" i="2"/>
  <c r="M890" i="2"/>
  <c r="M889" i="2"/>
  <c r="M888" i="2"/>
  <c r="M887" i="2"/>
  <c r="M886" i="2"/>
  <c r="M885" i="2"/>
  <c r="M884" i="2"/>
  <c r="M883" i="2"/>
  <c r="M882" i="2"/>
  <c r="M881" i="2"/>
  <c r="M880" i="2"/>
  <c r="M879" i="2"/>
  <c r="M878" i="2"/>
  <c r="M877" i="2"/>
  <c r="M876" i="2"/>
  <c r="M875" i="2"/>
  <c r="M874" i="2"/>
  <c r="M873" i="2"/>
  <c r="M872" i="2"/>
  <c r="M871" i="2"/>
  <c r="M870" i="2"/>
  <c r="M869" i="2"/>
  <c r="M868" i="2"/>
  <c r="M867" i="2"/>
  <c r="M866" i="2"/>
  <c r="M865" i="2"/>
  <c r="M864" i="2"/>
  <c r="M863" i="2"/>
  <c r="M862" i="2"/>
  <c r="M861" i="2"/>
  <c r="M860" i="2"/>
  <c r="M859" i="2"/>
  <c r="M858" i="2"/>
  <c r="M857" i="2"/>
  <c r="M856" i="2"/>
  <c r="M855" i="2"/>
  <c r="M854" i="2"/>
  <c r="M853" i="2"/>
  <c r="M852" i="2"/>
  <c r="M851" i="2"/>
  <c r="M850" i="2"/>
  <c r="M849" i="2"/>
  <c r="M848" i="2"/>
  <c r="M847" i="2"/>
  <c r="M846" i="2"/>
  <c r="M845" i="2"/>
  <c r="M844" i="2"/>
  <c r="M843" i="2"/>
  <c r="M842" i="2"/>
  <c r="M841" i="2"/>
  <c r="M840" i="2"/>
  <c r="M839" i="2"/>
  <c r="M838" i="2"/>
  <c r="M837" i="2"/>
  <c r="M836" i="2"/>
  <c r="M835" i="2"/>
  <c r="M834" i="2"/>
  <c r="M833" i="2"/>
  <c r="M832" i="2"/>
  <c r="M831" i="2"/>
  <c r="M830" i="2"/>
  <c r="M829" i="2"/>
  <c r="M828" i="2"/>
  <c r="M827" i="2"/>
  <c r="M826" i="2"/>
  <c r="M825" i="2"/>
  <c r="M824" i="2"/>
  <c r="M823" i="2"/>
  <c r="M822" i="2"/>
  <c r="M821" i="2"/>
  <c r="M820" i="2"/>
  <c r="M819" i="2"/>
  <c r="M818" i="2"/>
  <c r="M817" i="2"/>
  <c r="M816" i="2"/>
  <c r="M815" i="2"/>
  <c r="M814" i="2"/>
  <c r="M813" i="2"/>
  <c r="M812" i="2"/>
  <c r="M811" i="2"/>
  <c r="M810" i="2"/>
  <c r="M809" i="2"/>
  <c r="M808" i="2"/>
  <c r="M807" i="2"/>
  <c r="M806" i="2"/>
  <c r="M805" i="2"/>
  <c r="M804" i="2"/>
  <c r="M803" i="2"/>
  <c r="M802" i="2"/>
  <c r="M801" i="2"/>
  <c r="M800" i="2"/>
  <c r="M799" i="2"/>
  <c r="M798" i="2"/>
  <c r="M797" i="2"/>
  <c r="M796" i="2"/>
  <c r="M795" i="2"/>
  <c r="M794" i="2"/>
  <c r="M793" i="2"/>
  <c r="M792" i="2"/>
  <c r="M791" i="2"/>
  <c r="M790" i="2"/>
  <c r="M789" i="2"/>
  <c r="M788" i="2"/>
  <c r="M787" i="2"/>
  <c r="M786" i="2"/>
  <c r="M785" i="2"/>
  <c r="M784" i="2"/>
  <c r="M783" i="2"/>
  <c r="M782" i="2"/>
  <c r="M781" i="2"/>
  <c r="M780" i="2"/>
  <c r="M779" i="2"/>
  <c r="M778" i="2"/>
  <c r="M777" i="2"/>
  <c r="M776" i="2"/>
  <c r="M775" i="2"/>
  <c r="M774" i="2"/>
  <c r="M773" i="2"/>
  <c r="M772" i="2"/>
  <c r="M771" i="2"/>
  <c r="M770" i="2"/>
  <c r="M769" i="2"/>
  <c r="M768" i="2"/>
  <c r="M767" i="2"/>
  <c r="M766" i="2"/>
  <c r="M765" i="2"/>
  <c r="M764" i="2"/>
  <c r="M763" i="2"/>
  <c r="M762" i="2"/>
  <c r="M761" i="2"/>
  <c r="M760" i="2"/>
  <c r="M759" i="2"/>
  <c r="M758" i="2"/>
  <c r="M757" i="2"/>
  <c r="M756" i="2"/>
  <c r="M755" i="2"/>
  <c r="M754" i="2"/>
  <c r="M753" i="2"/>
  <c r="M752" i="2"/>
  <c r="M751" i="2"/>
  <c r="M750" i="2"/>
  <c r="M749" i="2"/>
  <c r="M748" i="2"/>
  <c r="M747" i="2"/>
  <c r="M746" i="2"/>
  <c r="M745" i="2"/>
  <c r="M744" i="2"/>
  <c r="M743" i="2"/>
  <c r="M742" i="2"/>
  <c r="M741" i="2"/>
  <c r="M740" i="2"/>
  <c r="M739" i="2"/>
  <c r="M738" i="2"/>
  <c r="M737" i="2"/>
  <c r="M736" i="2"/>
  <c r="M735" i="2"/>
  <c r="M734" i="2"/>
  <c r="M733" i="2"/>
  <c r="M732" i="2"/>
  <c r="M731" i="2"/>
  <c r="M730" i="2"/>
  <c r="M729" i="2"/>
  <c r="M728" i="2"/>
  <c r="M727" i="2"/>
  <c r="M726" i="2"/>
  <c r="M725" i="2"/>
  <c r="M724" i="2"/>
  <c r="M723" i="2"/>
  <c r="M722" i="2"/>
  <c r="M721" i="2"/>
  <c r="M720" i="2"/>
  <c r="M719" i="2"/>
  <c r="M718" i="2"/>
  <c r="M717" i="2"/>
  <c r="M716" i="2"/>
  <c r="M715" i="2"/>
  <c r="M714" i="2"/>
  <c r="M713" i="2"/>
  <c r="M712" i="2"/>
  <c r="M711" i="2"/>
  <c r="M710" i="2"/>
  <c r="M709" i="2"/>
  <c r="M708" i="2"/>
  <c r="M707" i="2"/>
  <c r="M706" i="2"/>
  <c r="M705" i="2"/>
  <c r="M704" i="2"/>
  <c r="M703" i="2"/>
  <c r="M702" i="2"/>
  <c r="M701" i="2"/>
  <c r="M700" i="2"/>
  <c r="M699" i="2"/>
  <c r="M698" i="2"/>
  <c r="M697" i="2"/>
  <c r="M696" i="2"/>
  <c r="M695" i="2"/>
  <c r="M694" i="2"/>
  <c r="M693" i="2"/>
  <c r="M692" i="2"/>
  <c r="M691" i="2"/>
  <c r="M690" i="2"/>
  <c r="M689" i="2"/>
  <c r="M688" i="2"/>
  <c r="M687" i="2"/>
  <c r="M686" i="2"/>
  <c r="M685" i="2"/>
  <c r="M684" i="2"/>
  <c r="M683" i="2"/>
  <c r="M682" i="2"/>
  <c r="M681" i="2"/>
  <c r="M680" i="2"/>
  <c r="M679" i="2"/>
  <c r="M678" i="2"/>
  <c r="M677" i="2"/>
  <c r="M676" i="2"/>
  <c r="M675" i="2"/>
  <c r="M674" i="2"/>
  <c r="M673" i="2"/>
  <c r="M672" i="2"/>
  <c r="M671" i="2"/>
  <c r="M670" i="2"/>
  <c r="M669" i="2"/>
  <c r="M668" i="2"/>
  <c r="M667" i="2"/>
  <c r="M666" i="2"/>
  <c r="M665" i="2"/>
  <c r="M664" i="2"/>
  <c r="M663" i="2"/>
  <c r="M662" i="2"/>
  <c r="M661" i="2"/>
  <c r="M660" i="2"/>
  <c r="M659" i="2"/>
  <c r="M658" i="2"/>
  <c r="M657" i="2"/>
  <c r="M656" i="2"/>
  <c r="M655" i="2"/>
  <c r="M654" i="2"/>
  <c r="M653" i="2"/>
  <c r="M652" i="2"/>
  <c r="M651" i="2"/>
  <c r="M650" i="2"/>
  <c r="M649" i="2"/>
  <c r="M648" i="2"/>
  <c r="M647" i="2"/>
  <c r="M646" i="2"/>
  <c r="M645" i="2"/>
  <c r="M644" i="2"/>
  <c r="M643" i="2"/>
  <c r="M642" i="2"/>
  <c r="M641" i="2"/>
  <c r="M640" i="2"/>
  <c r="M639" i="2"/>
  <c r="M638" i="2"/>
  <c r="M637" i="2"/>
  <c r="M636" i="2"/>
  <c r="M635" i="2"/>
  <c r="M634" i="2"/>
  <c r="M633" i="2"/>
  <c r="M632" i="2"/>
  <c r="M631" i="2"/>
  <c r="M630" i="2"/>
  <c r="M629" i="2"/>
  <c r="M628" i="2"/>
  <c r="M627" i="2"/>
  <c r="M626" i="2"/>
  <c r="M625" i="2"/>
  <c r="M624" i="2"/>
  <c r="M623" i="2"/>
  <c r="M622" i="2"/>
  <c r="M621" i="2"/>
  <c r="M620" i="2"/>
  <c r="M619" i="2"/>
  <c r="M618" i="2"/>
  <c r="M617" i="2"/>
  <c r="M616" i="2"/>
  <c r="M615" i="2"/>
  <c r="M614" i="2"/>
  <c r="M613" i="2"/>
  <c r="M612" i="2"/>
  <c r="M611" i="2"/>
  <c r="M610" i="2"/>
  <c r="M609" i="2"/>
  <c r="M608" i="2"/>
  <c r="M607" i="2"/>
  <c r="M606" i="2"/>
  <c r="M605" i="2"/>
  <c r="M604" i="2"/>
  <c r="M603" i="2"/>
  <c r="M602" i="2"/>
  <c r="M601" i="2"/>
  <c r="M600" i="2"/>
  <c r="M599" i="2"/>
  <c r="M598" i="2"/>
  <c r="M597" i="2"/>
  <c r="M596" i="2"/>
  <c r="M595" i="2"/>
  <c r="M594" i="2"/>
  <c r="M593" i="2"/>
  <c r="M592" i="2"/>
  <c r="M591" i="2"/>
  <c r="M590" i="2"/>
  <c r="M589" i="2"/>
  <c r="M588" i="2"/>
  <c r="M587" i="2"/>
  <c r="M586" i="2"/>
  <c r="M585" i="2"/>
  <c r="M584" i="2"/>
  <c r="M583" i="2"/>
  <c r="M582" i="2"/>
  <c r="M581" i="2"/>
  <c r="M580" i="2"/>
  <c r="M579" i="2"/>
  <c r="M578" i="2"/>
  <c r="M577" i="2"/>
  <c r="M576" i="2"/>
  <c r="M575" i="2"/>
  <c r="M574" i="2"/>
  <c r="M573" i="2"/>
  <c r="M572" i="2"/>
  <c r="M571" i="2"/>
  <c r="M570" i="2"/>
  <c r="M569" i="2"/>
  <c r="M568" i="2"/>
  <c r="M567" i="2"/>
  <c r="M566" i="2"/>
  <c r="M565" i="2"/>
  <c r="M564" i="2"/>
  <c r="M563" i="2"/>
  <c r="M562" i="2"/>
  <c r="M561" i="2"/>
  <c r="M560" i="2"/>
  <c r="M559" i="2"/>
  <c r="M558" i="2"/>
  <c r="M557" i="2"/>
  <c r="M556" i="2"/>
  <c r="M555" i="2"/>
  <c r="M554" i="2"/>
  <c r="M553" i="2"/>
  <c r="M552" i="2"/>
  <c r="M551" i="2"/>
  <c r="M550" i="2"/>
  <c r="M549" i="2"/>
  <c r="M548" i="2"/>
  <c r="M547" i="2"/>
  <c r="M546" i="2"/>
  <c r="M545" i="2"/>
  <c r="M544" i="2"/>
  <c r="M543" i="2"/>
  <c r="M542" i="2"/>
  <c r="M541" i="2"/>
  <c r="M540" i="2"/>
  <c r="M539" i="2"/>
  <c r="M538" i="2"/>
  <c r="M537" i="2"/>
  <c r="M536" i="2"/>
  <c r="M535" i="2"/>
  <c r="M534" i="2"/>
  <c r="M533" i="2"/>
  <c r="M532" i="2"/>
  <c r="M531" i="2"/>
  <c r="M530" i="2"/>
  <c r="M529" i="2"/>
  <c r="M528" i="2"/>
  <c r="M527" i="2"/>
  <c r="M526" i="2"/>
  <c r="M525" i="2"/>
  <c r="M524" i="2"/>
  <c r="M523" i="2"/>
  <c r="M522" i="2"/>
  <c r="M521" i="2"/>
  <c r="M520" i="2"/>
  <c r="M519" i="2"/>
  <c r="M518" i="2"/>
  <c r="M517" i="2"/>
  <c r="M516" i="2"/>
  <c r="M515" i="2"/>
  <c r="M514" i="2"/>
  <c r="M513" i="2"/>
  <c r="M512" i="2"/>
  <c r="M511" i="2"/>
  <c r="M510" i="2"/>
  <c r="M509" i="2"/>
  <c r="M508" i="2"/>
  <c r="M507" i="2"/>
  <c r="M506" i="2"/>
  <c r="M505" i="2"/>
  <c r="M504" i="2"/>
  <c r="M503" i="2"/>
  <c r="M502" i="2"/>
  <c r="M501" i="2"/>
  <c r="M500" i="2"/>
  <c r="M499" i="2"/>
  <c r="M498" i="2"/>
  <c r="M497" i="2"/>
  <c r="M496" i="2"/>
  <c r="M495" i="2"/>
  <c r="M494" i="2"/>
  <c r="M493" i="2"/>
  <c r="M492" i="2"/>
  <c r="M491" i="2"/>
  <c r="M490" i="2"/>
  <c r="M489" i="2"/>
  <c r="M488" i="2"/>
  <c r="M487" i="2"/>
  <c r="M486" i="2"/>
  <c r="M485" i="2"/>
  <c r="M484" i="2"/>
  <c r="M483" i="2"/>
  <c r="M482" i="2"/>
  <c r="M481" i="2"/>
  <c r="M480" i="2"/>
  <c r="M479" i="2"/>
  <c r="M478" i="2"/>
  <c r="M477" i="2"/>
  <c r="M476" i="2"/>
  <c r="M475" i="2"/>
  <c r="M474" i="2"/>
  <c r="M473" i="2"/>
  <c r="M472" i="2"/>
  <c r="M471" i="2"/>
  <c r="M470" i="2"/>
  <c r="M469" i="2"/>
  <c r="M468" i="2"/>
  <c r="M467" i="2"/>
  <c r="M466" i="2"/>
  <c r="M465" i="2"/>
  <c r="M464" i="2"/>
  <c r="M463" i="2"/>
  <c r="M462" i="2"/>
  <c r="M461" i="2"/>
  <c r="M460" i="2"/>
  <c r="M459" i="2"/>
  <c r="M458" i="2"/>
  <c r="M457" i="2"/>
  <c r="M456" i="2"/>
  <c r="M455" i="2"/>
  <c r="M454" i="2"/>
  <c r="M453" i="2"/>
  <c r="M452" i="2"/>
  <c r="M451" i="2"/>
  <c r="M450" i="2"/>
  <c r="M449" i="2"/>
  <c r="M448" i="2"/>
  <c r="M447" i="2"/>
  <c r="M446" i="2"/>
  <c r="M445" i="2"/>
  <c r="M444" i="2"/>
  <c r="M443" i="2"/>
  <c r="M442" i="2"/>
  <c r="M441" i="2"/>
  <c r="M440" i="2"/>
  <c r="M439" i="2"/>
  <c r="M438" i="2"/>
  <c r="M437" i="2"/>
  <c r="M436" i="2"/>
  <c r="M435" i="2"/>
  <c r="M434" i="2"/>
  <c r="M433" i="2"/>
  <c r="M432" i="2"/>
  <c r="M431" i="2"/>
  <c r="M430" i="2"/>
  <c r="M429" i="2"/>
  <c r="M428" i="2"/>
  <c r="M427" i="2"/>
  <c r="M426" i="2"/>
  <c r="M425" i="2"/>
  <c r="M424" i="2"/>
  <c r="M423" i="2"/>
  <c r="M422" i="2"/>
  <c r="M421" i="2"/>
  <c r="M420" i="2"/>
  <c r="M419" i="2"/>
  <c r="M418" i="2"/>
  <c r="M417" i="2"/>
  <c r="M416" i="2"/>
  <c r="M415" i="2"/>
  <c r="M414" i="2"/>
  <c r="M413" i="2"/>
  <c r="M412" i="2"/>
  <c r="M411" i="2"/>
  <c r="M410" i="2"/>
  <c r="M409" i="2"/>
  <c r="M408" i="2"/>
  <c r="M407" i="2"/>
  <c r="M406" i="2"/>
  <c r="M405" i="2"/>
  <c r="M404" i="2"/>
  <c r="M403" i="2"/>
  <c r="M402" i="2"/>
  <c r="M401" i="2"/>
  <c r="M400" i="2"/>
  <c r="M399" i="2"/>
  <c r="M398" i="2"/>
  <c r="M397" i="2"/>
  <c r="M396" i="2"/>
  <c r="M395" i="2"/>
  <c r="M394" i="2"/>
  <c r="M393" i="2"/>
  <c r="M392" i="2"/>
  <c r="M391" i="2"/>
  <c r="M390" i="2"/>
  <c r="M389" i="2"/>
  <c r="M388" i="2"/>
  <c r="M387" i="2"/>
  <c r="M386" i="2"/>
  <c r="M385" i="2"/>
  <c r="M384" i="2"/>
  <c r="M383" i="2"/>
  <c r="M382" i="2"/>
  <c r="M381" i="2"/>
  <c r="M380" i="2"/>
  <c r="M379" i="2"/>
  <c r="M378" i="2"/>
  <c r="M377" i="2"/>
  <c r="M376" i="2"/>
  <c r="M375" i="2"/>
  <c r="M374" i="2"/>
  <c r="M373" i="2"/>
  <c r="M372" i="2"/>
  <c r="M371" i="2"/>
  <c r="M370" i="2"/>
  <c r="M369" i="2"/>
  <c r="M368" i="2"/>
  <c r="M367" i="2"/>
  <c r="M366" i="2"/>
  <c r="M365" i="2"/>
  <c r="M364" i="2"/>
  <c r="M363" i="2"/>
  <c r="M362" i="2"/>
  <c r="M361" i="2"/>
  <c r="M360" i="2"/>
  <c r="M359" i="2"/>
  <c r="M358" i="2"/>
  <c r="M357" i="2"/>
  <c r="M356" i="2"/>
  <c r="M355" i="2"/>
  <c r="M354" i="2"/>
  <c r="M353" i="2"/>
  <c r="M352" i="2"/>
  <c r="M351" i="2"/>
  <c r="M350" i="2"/>
  <c r="M349" i="2"/>
  <c r="M348" i="2"/>
  <c r="M347" i="2"/>
  <c r="M346" i="2"/>
  <c r="M345" i="2"/>
  <c r="M344" i="2"/>
  <c r="M343" i="2"/>
  <c r="M342" i="2"/>
  <c r="M341" i="2"/>
  <c r="M340" i="2"/>
  <c r="M339" i="2"/>
  <c r="M338" i="2"/>
  <c r="M337" i="2"/>
  <c r="M336" i="2"/>
  <c r="M335" i="2"/>
  <c r="M334" i="2"/>
  <c r="M333" i="2"/>
  <c r="M332" i="2"/>
  <c r="M331" i="2"/>
  <c r="M330" i="2"/>
  <c r="M329" i="2"/>
  <c r="M328" i="2"/>
  <c r="M327" i="2"/>
  <c r="M326" i="2"/>
  <c r="M325" i="2"/>
  <c r="M324" i="2"/>
  <c r="M323" i="2"/>
  <c r="M322" i="2"/>
  <c r="M321" i="2"/>
  <c r="M320" i="2"/>
  <c r="M319" i="2"/>
  <c r="M318" i="2"/>
  <c r="M317" i="2"/>
  <c r="M316" i="2"/>
  <c r="M315" i="2"/>
  <c r="M314" i="2"/>
  <c r="M313" i="2"/>
  <c r="M312" i="2"/>
  <c r="M311" i="2"/>
  <c r="M310" i="2"/>
  <c r="M309" i="2"/>
  <c r="M308" i="2"/>
  <c r="M307" i="2"/>
  <c r="M306" i="2"/>
  <c r="M305" i="2"/>
  <c r="M304" i="2"/>
  <c r="M303" i="2"/>
  <c r="M302" i="2"/>
  <c r="M301" i="2"/>
  <c r="M300" i="2"/>
  <c r="M299" i="2"/>
  <c r="M298" i="2"/>
  <c r="M297" i="2"/>
  <c r="M296" i="2"/>
  <c r="M295" i="2"/>
  <c r="M294" i="2"/>
  <c r="M293" i="2"/>
  <c r="M292" i="2"/>
  <c r="M291" i="2"/>
  <c r="M290" i="2"/>
  <c r="M289" i="2"/>
  <c r="M288" i="2"/>
  <c r="M287" i="2"/>
  <c r="M286" i="2"/>
  <c r="M285" i="2"/>
  <c r="M284" i="2"/>
  <c r="M283" i="2"/>
  <c r="M282" i="2"/>
  <c r="M281" i="2"/>
  <c r="M280" i="2"/>
  <c r="M279" i="2"/>
  <c r="M278" i="2"/>
  <c r="M277" i="2"/>
  <c r="M276" i="2"/>
  <c r="M275" i="2"/>
  <c r="M274" i="2"/>
  <c r="M273" i="2"/>
  <c r="M272" i="2"/>
  <c r="M271" i="2"/>
  <c r="M270" i="2"/>
  <c r="M269" i="2"/>
  <c r="M268" i="2"/>
  <c r="M267" i="2"/>
  <c r="M266" i="2"/>
  <c r="M265" i="2"/>
  <c r="M264" i="2"/>
  <c r="M263" i="2"/>
  <c r="M262" i="2"/>
  <c r="M261" i="2"/>
  <c r="M260" i="2"/>
  <c r="M259" i="2"/>
  <c r="M258" i="2"/>
  <c r="M257" i="2"/>
  <c r="M256" i="2"/>
  <c r="M255" i="2"/>
  <c r="M254" i="2"/>
  <c r="M253" i="2"/>
  <c r="M252" i="2"/>
  <c r="M251" i="2"/>
  <c r="M250" i="2"/>
  <c r="M249" i="2"/>
  <c r="M248" i="2"/>
  <c r="M247" i="2"/>
  <c r="M246" i="2"/>
  <c r="M245" i="2"/>
  <c r="M244" i="2"/>
  <c r="M243" i="2"/>
  <c r="M242" i="2"/>
  <c r="M241" i="2"/>
  <c r="M240" i="2"/>
  <c r="M239" i="2"/>
  <c r="M238" i="2"/>
  <c r="M237" i="2"/>
  <c r="M236" i="2"/>
  <c r="M235" i="2"/>
  <c r="M234" i="2"/>
  <c r="M233" i="2"/>
  <c r="M232" i="2"/>
  <c r="M231" i="2"/>
  <c r="M230" i="2"/>
  <c r="M229" i="2"/>
  <c r="M228" i="2"/>
  <c r="M227" i="2"/>
  <c r="M226" i="2"/>
  <c r="M225" i="2"/>
  <c r="M224" i="2"/>
  <c r="M223" i="2"/>
  <c r="M222" i="2"/>
  <c r="M221" i="2"/>
  <c r="M220" i="2"/>
  <c r="M219" i="2"/>
  <c r="M218" i="2"/>
  <c r="M217" i="2"/>
  <c r="M216" i="2"/>
  <c r="M215" i="2"/>
  <c r="M214" i="2"/>
  <c r="M213" i="2"/>
  <c r="M212" i="2"/>
  <c r="M211" i="2"/>
  <c r="M210" i="2"/>
  <c r="M209" i="2"/>
  <c r="M208" i="2"/>
  <c r="M207" i="2"/>
  <c r="M206" i="2"/>
  <c r="M205" i="2"/>
  <c r="M204" i="2"/>
  <c r="M203" i="2"/>
  <c r="M202" i="2"/>
  <c r="M201" i="2"/>
  <c r="M200" i="2"/>
  <c r="M199" i="2"/>
  <c r="M198" i="2"/>
  <c r="M197" i="2"/>
  <c r="M196" i="2"/>
  <c r="M195" i="2"/>
  <c r="M194" i="2"/>
  <c r="M193" i="2"/>
  <c r="M192" i="2"/>
  <c r="M191" i="2"/>
  <c r="M190" i="2"/>
  <c r="M189" i="2"/>
  <c r="M188" i="2"/>
  <c r="M187" i="2"/>
  <c r="M186" i="2"/>
  <c r="M185" i="2"/>
  <c r="M184" i="2"/>
  <c r="M183" i="2"/>
  <c r="M182" i="2"/>
  <c r="M181" i="2"/>
  <c r="M180" i="2"/>
  <c r="M179" i="2"/>
  <c r="M178" i="2"/>
  <c r="M177" i="2"/>
  <c r="M176" i="2"/>
  <c r="M175" i="2"/>
  <c r="M174" i="2"/>
  <c r="M173" i="2"/>
  <c r="M172" i="2"/>
  <c r="M171" i="2"/>
  <c r="M170" i="2"/>
  <c r="M169" i="2"/>
  <c r="M168" i="2"/>
  <c r="M167" i="2"/>
  <c r="M166" i="2"/>
  <c r="M165" i="2"/>
  <c r="M164" i="2"/>
  <c r="M163" i="2"/>
  <c r="M162" i="2"/>
  <c r="M161" i="2"/>
  <c r="M160" i="2"/>
  <c r="M159" i="2"/>
  <c r="M158" i="2"/>
  <c r="M157" i="2"/>
  <c r="M156" i="2"/>
  <c r="M155" i="2"/>
  <c r="M154" i="2"/>
  <c r="M153" i="2"/>
  <c r="M152" i="2"/>
  <c r="M151" i="2"/>
  <c r="M150" i="2"/>
  <c r="M149" i="2"/>
  <c r="M148" i="2"/>
  <c r="M147" i="2"/>
  <c r="M146" i="2"/>
  <c r="M145" i="2"/>
  <c r="M144" i="2"/>
  <c r="M143" i="2"/>
  <c r="M142" i="2"/>
  <c r="M141" i="2"/>
  <c r="M140" i="2"/>
  <c r="M139" i="2"/>
  <c r="M138" i="2"/>
  <c r="M137" i="2"/>
  <c r="M136" i="2"/>
  <c r="M135" i="2"/>
  <c r="M134" i="2"/>
  <c r="M133" i="2"/>
  <c r="M132" i="2"/>
  <c r="M131" i="2"/>
  <c r="M130" i="2"/>
  <c r="M129" i="2"/>
  <c r="M128" i="2"/>
  <c r="M127" i="2"/>
  <c r="M126" i="2"/>
  <c r="M125" i="2"/>
  <c r="M124" i="2"/>
  <c r="M123" i="2"/>
  <c r="M122" i="2"/>
  <c r="M121" i="2"/>
  <c r="M120" i="2"/>
  <c r="M119" i="2"/>
  <c r="M118" i="2"/>
  <c r="M117" i="2"/>
  <c r="M116" i="2"/>
  <c r="M115" i="2"/>
  <c r="M114" i="2"/>
  <c r="M113" i="2"/>
  <c r="M112" i="2"/>
  <c r="M111" i="2"/>
  <c r="M110" i="2"/>
  <c r="M109" i="2"/>
  <c r="M108" i="2"/>
  <c r="M107" i="2"/>
  <c r="M106" i="2"/>
  <c r="M105" i="2"/>
  <c r="M104" i="2"/>
  <c r="M103" i="2"/>
  <c r="M102" i="2"/>
  <c r="M101" i="2"/>
  <c r="M100" i="2"/>
  <c r="M99" i="2"/>
  <c r="M98" i="2"/>
  <c r="M97" i="2"/>
  <c r="M96" i="2"/>
  <c r="M95" i="2"/>
  <c r="M94" i="2"/>
  <c r="M93" i="2"/>
  <c r="M92" i="2"/>
  <c r="M91" i="2"/>
  <c r="M90" i="2"/>
  <c r="M89" i="2"/>
  <c r="M88" i="2"/>
  <c r="M87" i="2"/>
  <c r="M86" i="2"/>
  <c r="M85" i="2"/>
  <c r="M84" i="2"/>
  <c r="M83" i="2"/>
  <c r="M82" i="2"/>
  <c r="M81" i="2"/>
  <c r="M80" i="2"/>
  <c r="M79" i="2"/>
  <c r="M78" i="2"/>
  <c r="M77" i="2"/>
  <c r="M76" i="2"/>
  <c r="M75" i="2"/>
  <c r="M74" i="2"/>
  <c r="M73" i="2"/>
  <c r="M72" i="2"/>
  <c r="M71" i="2"/>
  <c r="M70" i="2"/>
  <c r="M69" i="2"/>
  <c r="M68" i="2"/>
  <c r="M67" i="2"/>
  <c r="M66" i="2"/>
  <c r="M65" i="2"/>
  <c r="M64" i="2"/>
  <c r="M63" i="2"/>
  <c r="M62" i="2"/>
  <c r="M61" i="2"/>
  <c r="M60" i="2"/>
  <c r="M59" i="2"/>
  <c r="M58" i="2"/>
  <c r="M57" i="2"/>
  <c r="M56" i="2"/>
  <c r="M55" i="2"/>
  <c r="M54" i="2"/>
  <c r="M53" i="2"/>
  <c r="M52" i="2"/>
  <c r="M51" i="2"/>
  <c r="M50" i="2"/>
  <c r="M49" i="2"/>
  <c r="M48" i="2"/>
  <c r="M47" i="2"/>
  <c r="M46" i="2"/>
  <c r="M45" i="2"/>
  <c r="M44" i="2"/>
  <c r="M43" i="2"/>
  <c r="M42" i="2"/>
  <c r="M41" i="2"/>
  <c r="M40" i="2"/>
  <c r="M39" i="2"/>
  <c r="M38" i="2"/>
  <c r="M37" i="2"/>
  <c r="M36" i="2"/>
  <c r="M35" i="2"/>
  <c r="M34" i="2"/>
  <c r="M33" i="2"/>
  <c r="M32" i="2"/>
  <c r="M31" i="2"/>
  <c r="M30" i="2"/>
  <c r="M29" i="2"/>
  <c r="M28" i="2"/>
  <c r="M27" i="2"/>
  <c r="M26" i="2"/>
  <c r="M25" i="2"/>
  <c r="M24" i="2"/>
  <c r="M23" i="2"/>
  <c r="M22" i="2"/>
  <c r="M21" i="2"/>
  <c r="M20" i="2"/>
  <c r="M19" i="2"/>
  <c r="M18" i="2"/>
  <c r="M17" i="2"/>
  <c r="M16" i="2"/>
  <c r="M15" i="2"/>
  <c r="M14" i="2"/>
  <c r="M13" i="2"/>
  <c r="M12" i="2"/>
  <c r="M11" i="2"/>
  <c r="M10" i="2"/>
  <c r="M9" i="2"/>
  <c r="M7" i="2"/>
  <c r="M6" i="2"/>
  <c r="M5" i="2"/>
  <c r="M4" i="2"/>
  <c r="M3" i="2"/>
  <c r="M2" i="2"/>
</calcChain>
</file>

<file path=xl/sharedStrings.xml><?xml version="1.0" encoding="utf-8"?>
<sst xmlns="http://schemas.openxmlformats.org/spreadsheetml/2006/main" count="16277" uniqueCount="51">
  <si>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</si>
  <si>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</si>
  <si>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</si>
  <si>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</si>
  <si>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</si>
  <si>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</si>
  <si>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</si>
  <si>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</si>
  <si>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</si>
  <si>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</si>
  <si>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</si>
  <si>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</si>
  <si>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</si>
  <si>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</si>
  <si>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</si>
  <si>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</si>
  <si>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</si>
  <si>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</si>
  <si>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</si>
  <si>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</si>
  <si>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</si>
  <si>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</si>
  <si>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</si>
  <si>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</si>
  <si>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</si>
  <si>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</si>
  <si>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</si>
  <si>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</si>
  <si>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</si>
  <si>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</si>
  <si>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</si>
  <si>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</si>
  <si>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</si>
  <si>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</si>
  <si>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</si>
  <si>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</si>
  <si>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</si>
  <si>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</si>
  <si>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</si>
  <si>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</si>
  <si>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</si>
  <si>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Row Labels</t>
  </si>
  <si>
    <t>Grand Total</t>
  </si>
  <si>
    <t>Average of Income</t>
  </si>
  <si>
    <t>Column Labels</t>
  </si>
  <si>
    <t>Count of Purchased Bike</t>
  </si>
  <si>
    <t>More than 10miles</t>
  </si>
  <si>
    <t>Adolescent</t>
  </si>
  <si>
    <t>Middle Age</t>
  </si>
  <si>
    <t>Old Age</t>
  </si>
  <si>
    <t>BIKE SALES REPORT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</si>
</sst>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quot;$&quot;#,##0.00"/>
    <numFmt numFmtId="165" formatCode="_-[$$-409]* #,##0_ ;_-[$$-409]* \-#,##0\ ;_-[$$-409]* &quot;-&quot;??_ ;_-@_ "/>
    <numFmt numFmtId="166"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44">
    <dxf>
      <numFmt numFmtId="167" formatCode="0.0000"/>
    </dxf>
    <dxf>
      <numFmt numFmtId="168" formatCode="0.000"/>
    </dxf>
    <dxf>
      <numFmt numFmtId="2" formatCode="0.00"/>
    </dxf>
    <dxf>
      <numFmt numFmtId="169" formatCode="0.0"/>
    </dxf>
    <dxf>
      <numFmt numFmtId="1" formatCode="0"/>
    </dxf>
    <dxf>
      <numFmt numFmtId="35" formatCode="_-* #,##0.00_-;\-* #,##0.00_-;_-* &quot;-&quot;??_-;_-@_-"/>
    </dxf>
    <dxf>
      <numFmt numFmtId="170" formatCode="_-* #,##0.0_-;\-* #,##0.0_-;_-* &quot;-&quot;??_-;_-@_-"/>
    </dxf>
    <dxf>
      <numFmt numFmtId="166" formatCode="_-* #,##0_-;\-* #,##0_-;_-* &quot;-&quot;??_-;_-@_-"/>
    </dxf>
    <dxf>
      <numFmt numFmtId="167" formatCode="0.0000"/>
    </dxf>
    <dxf>
      <numFmt numFmtId="168" formatCode="0.000"/>
    </dxf>
    <dxf>
      <numFmt numFmtId="2" formatCode="0.00"/>
    </dxf>
    <dxf>
      <numFmt numFmtId="169" formatCode="0.0"/>
    </dxf>
    <dxf>
      <numFmt numFmtId="1" formatCode="0"/>
    </dxf>
    <dxf>
      <numFmt numFmtId="35" formatCode="_-* #,##0.00_-;\-* #,##0.00_-;_-* &quot;-&quot;??_-;_-@_-"/>
    </dxf>
    <dxf>
      <numFmt numFmtId="170" formatCode="_-* #,##0.0_-;\-* #,##0.0_-;_-* &quot;-&quot;??_-;_-@_-"/>
    </dxf>
    <dxf>
      <numFmt numFmtId="166" formatCode="_-* #,##0_-;\-* #,##0_-;_-* &quot;-&quot;??_-;_-@_-"/>
    </dxf>
    <dxf>
      <numFmt numFmtId="167" formatCode="0.0000"/>
    </dxf>
    <dxf>
      <numFmt numFmtId="168" formatCode="0.000"/>
    </dxf>
    <dxf>
      <numFmt numFmtId="2" formatCode="0.00"/>
    </dxf>
    <dxf>
      <numFmt numFmtId="169" formatCode="0.0"/>
    </dxf>
    <dxf>
      <numFmt numFmtId="1" formatCode="0"/>
    </dxf>
    <dxf>
      <numFmt numFmtId="35" formatCode="_-* #,##0.00_-;\-* #,##0.00_-;_-* &quot;-&quot;??_-;_-@_-"/>
    </dxf>
    <dxf>
      <numFmt numFmtId="170" formatCode="_-* #,##0.0_-;\-* #,##0.0_-;_-* &quot;-&quot;??_-;_-@_-"/>
    </dxf>
    <dxf>
      <numFmt numFmtId="166" formatCode="_-* #,##0_-;\-* #,##0_-;_-* &quot;-&quot;??_-;_-@_-"/>
    </dxf>
    <dxf>
      <numFmt numFmtId="167" formatCode="0.0000"/>
    </dxf>
    <dxf>
      <numFmt numFmtId="168" formatCode="0.000"/>
    </dxf>
    <dxf>
      <numFmt numFmtId="2" formatCode="0.00"/>
    </dxf>
    <dxf>
      <numFmt numFmtId="169" formatCode="0.0"/>
    </dxf>
    <dxf>
      <numFmt numFmtId="1" formatCode="0"/>
    </dxf>
    <dxf>
      <numFmt numFmtId="35" formatCode="_-* #,##0.00_-;\-* #,##0.00_-;_-* &quot;-&quot;??_-;_-@_-"/>
    </dxf>
    <dxf>
      <numFmt numFmtId="170" formatCode="_-* #,##0.0_-;\-* #,##0.0_-;_-* &quot;-&quot;??_-;_-@_-"/>
    </dxf>
    <dxf>
      <numFmt numFmtId="166" formatCode="_-* #,##0_-;\-* #,##0_-;_-* &quot;-&quot;??_-;_-@_-"/>
    </dxf>
    <dxf>
      <numFmt numFmtId="167" formatCode="0.0000"/>
    </dxf>
    <dxf>
      <numFmt numFmtId="168" formatCode="0.000"/>
    </dxf>
    <dxf>
      <numFmt numFmtId="2" formatCode="0.00"/>
    </dxf>
    <dxf>
      <numFmt numFmtId="169" formatCode="0.0"/>
    </dxf>
    <dxf>
      <numFmt numFmtId="1" formatCode="0"/>
    </dxf>
    <dxf>
      <numFmt numFmtId="35" formatCode="_-* #,##0.00_-;\-* #,##0.00_-;_-* &quot;-&quot;??_-;_-@_-"/>
    </dxf>
    <dxf>
      <numFmt numFmtId="170" formatCode="_-* #,##0.0_-;\-* #,##0.0_-;_-* &quot;-&quot;??_-;_-@_-"/>
    </dxf>
    <dxf>
      <numFmt numFmtId="166" formatCode="_-* #,##0_-;\-* #,##0_-;_-* &quot;-&quot;??_-;_-@_-"/>
    </dxf>
    <dxf>
      <numFmt numFmtId="167" formatCode="0.0000"/>
    </dxf>
    <dxf>
      <numFmt numFmtId="168" formatCode="0.000"/>
    </dxf>
    <dxf>
      <numFmt numFmtId="2" formatCode="0.00"/>
    </dxf>
    <dxf>
      <numFmt numFmtId="169" formatCode="0.0"/>
    </dxf>
    <dxf>
      <numFmt numFmtId="1" formatCode="0"/>
    </dxf>
    <dxf>
      <numFmt numFmtId="35" formatCode="_-* #,##0.00_-;\-* #,##0.00_-;_-* &quot;-&quot;??_-;_-@_-"/>
    </dxf>
    <dxf>
      <numFmt numFmtId="170" formatCode="_-* #,##0.0_-;\-* #,##0.0_-;_-* &quot;-&quot;??_-;_-@_-"/>
    </dxf>
    <dxf>
      <numFmt numFmtId="166" formatCode="_-* #,##0_-;\-* #,##0_-;_-* &quot;-&quot;??_-;_-@_-"/>
    </dxf>
    <dxf>
      <numFmt numFmtId="167" formatCode="0.0000"/>
    </dxf>
    <dxf>
      <numFmt numFmtId="168" formatCode="0.000"/>
    </dxf>
    <dxf>
      <numFmt numFmtId="2" formatCode="0.00"/>
    </dxf>
    <dxf>
      <numFmt numFmtId="169" formatCode="0.0"/>
    </dxf>
    <dxf>
      <numFmt numFmtId="1" formatCode="0"/>
    </dxf>
    <dxf>
      <numFmt numFmtId="35" formatCode="_-* #,##0.00_-;\-* #,##0.00_-;_-* &quot;-&quot;??_-;_-@_-"/>
    </dxf>
    <dxf>
      <numFmt numFmtId="170" formatCode="_-* #,##0.0_-;\-* #,##0.0_-;_-* &quot;-&quot;??_-;_-@_-"/>
    </dxf>
    <dxf>
      <numFmt numFmtId="166" formatCode="_-* #,##0_-;\-* #,##0_-;_-* &quot;-&quot;??_-;_-@_-"/>
    </dxf>
    <dxf>
      <numFmt numFmtId="167" formatCode="0.0000"/>
    </dxf>
    <dxf>
      <numFmt numFmtId="168" formatCode="0.000"/>
    </dxf>
    <dxf>
      <numFmt numFmtId="2" formatCode="0.00"/>
    </dxf>
    <dxf>
      <numFmt numFmtId="169" formatCode="0.0"/>
    </dxf>
    <dxf>
      <numFmt numFmtId="1" formatCode="0"/>
    </dxf>
    <dxf>
      <numFmt numFmtId="35" formatCode="_-* #,##0.00_-;\-* #,##0.00_-;_-* &quot;-&quot;??_-;_-@_-"/>
    </dxf>
    <dxf>
      <numFmt numFmtId="170" formatCode="_-* #,##0.0_-;\-* #,##0.0_-;_-* &quot;-&quot;??_-;_-@_-"/>
    </dxf>
    <dxf>
      <numFmt numFmtId="166" formatCode="_-* #,##0_-;\-* #,##0_-;_-* &quot;-&quot;??_-;_-@_-"/>
    </dxf>
    <dxf>
      <numFmt numFmtId="167" formatCode="0.0000"/>
    </dxf>
    <dxf>
      <numFmt numFmtId="168" formatCode="0.000"/>
    </dxf>
    <dxf>
      <numFmt numFmtId="2" formatCode="0.00"/>
    </dxf>
    <dxf>
      <numFmt numFmtId="169" formatCode="0.0"/>
    </dxf>
    <dxf>
      <numFmt numFmtId="1" formatCode="0"/>
    </dxf>
    <dxf>
      <numFmt numFmtId="35" formatCode="_-* #,##0.00_-;\-* #,##0.00_-;_-* &quot;-&quot;??_-;_-@_-"/>
    </dxf>
    <dxf>
      <numFmt numFmtId="170" formatCode="_-* #,##0.0_-;\-* #,##0.0_-;_-* &quot;-&quot;??_-;_-@_-"/>
    </dxf>
    <dxf>
      <numFmt numFmtId="166" formatCode="_-* #,##0_-;\-* #,##0_-;_-* &quot;-&quot;??_-;_-@_-"/>
    </dxf>
    <dxf>
      <numFmt numFmtId="167" formatCode="0.0000"/>
    </dxf>
    <dxf>
      <numFmt numFmtId="168" formatCode="0.000"/>
    </dxf>
    <dxf>
      <numFmt numFmtId="2" formatCode="0.00"/>
    </dxf>
    <dxf>
      <numFmt numFmtId="169" formatCode="0.0"/>
    </dxf>
    <dxf>
      <numFmt numFmtId="1" formatCode="0"/>
    </dxf>
    <dxf>
      <numFmt numFmtId="35" formatCode="_-* #,##0.00_-;\-* #,##0.00_-;_-* &quot;-&quot;??_-;_-@_-"/>
    </dxf>
    <dxf>
      <numFmt numFmtId="170" formatCode="_-* #,##0.0_-;\-* #,##0.0_-;_-* &quot;-&quot;??_-;_-@_-"/>
    </dxf>
    <dxf>
      <numFmt numFmtId="166" formatCode="_-* #,##0_-;\-* #,##0_-;_-* &quot;-&quot;??_-;_-@_-"/>
    </dxf>
    <dxf>
      <numFmt numFmtId="167" formatCode="0.0000"/>
    </dxf>
    <dxf>
      <numFmt numFmtId="168" formatCode="0.000"/>
    </dxf>
    <dxf>
      <numFmt numFmtId="2" formatCode="0.00"/>
    </dxf>
    <dxf>
      <numFmt numFmtId="169" formatCode="0.0"/>
    </dxf>
    <dxf>
      <numFmt numFmtId="1" formatCode="0"/>
    </dxf>
    <dxf>
      <numFmt numFmtId="35" formatCode="_-* #,##0.00_-;\-* #,##0.00_-;_-* &quot;-&quot;??_-;_-@_-"/>
    </dxf>
    <dxf>
      <numFmt numFmtId="170" formatCode="_-* #,##0.0_-;\-* #,##0.0_-;_-* &quot;-&quot;??_-;_-@_-"/>
    </dxf>
    <dxf>
      <numFmt numFmtId="166" formatCode="_-* #,##0_-;\-* #,##0_-;_-* &quot;-&quot;??_-;_-@_-"/>
    </dxf>
    <dxf>
      <numFmt numFmtId="167" formatCode="0.0000"/>
    </dxf>
    <dxf>
      <numFmt numFmtId="168" formatCode="0.000"/>
    </dxf>
    <dxf>
      <numFmt numFmtId="2" formatCode="0.00"/>
    </dxf>
    <dxf>
      <numFmt numFmtId="169" formatCode="0.0"/>
    </dxf>
    <dxf>
      <numFmt numFmtId="1" formatCode="0"/>
    </dxf>
    <dxf>
      <numFmt numFmtId="35" formatCode="_-* #,##0.00_-;\-* #,##0.00_-;_-* &quot;-&quot;??_-;_-@_-"/>
    </dxf>
    <dxf>
      <numFmt numFmtId="170" formatCode="_-* #,##0.0_-;\-* #,##0.0_-;_-* &quot;-&quot;??_-;_-@_-"/>
    </dxf>
    <dxf>
      <numFmt numFmtId="166" formatCode="_-* #,##0_-;\-* #,##0_-;_-* &quot;-&quot;??_-;_-@_-"/>
    </dxf>
    <dxf>
      <numFmt numFmtId="167" formatCode="0.0000"/>
    </dxf>
    <dxf>
      <numFmt numFmtId="168" formatCode="0.000"/>
    </dxf>
    <dxf>
      <numFmt numFmtId="2" formatCode="0.00"/>
    </dxf>
    <dxf>
      <numFmt numFmtId="169" formatCode="0.0"/>
    </dxf>
    <dxf>
      <numFmt numFmtId="1" formatCode="0"/>
    </dxf>
    <dxf>
      <numFmt numFmtId="35" formatCode="_-* #,##0.00_-;\-* #,##0.00_-;_-* &quot;-&quot;??_-;_-@_-"/>
    </dxf>
    <dxf>
      <numFmt numFmtId="170" formatCode="_-* #,##0.0_-;\-* #,##0.0_-;_-* &quot;-&quot;??_-;_-@_-"/>
    </dxf>
    <dxf>
      <numFmt numFmtId="166" formatCode="_-* #,##0_-;\-* #,##0_-;_-* &quot;-&quot;??_-;_-@_-"/>
    </dxf>
    <dxf>
      <numFmt numFmtId="167" formatCode="0.0000"/>
    </dxf>
    <dxf>
      <numFmt numFmtId="168" formatCode="0.000"/>
    </dxf>
    <dxf>
      <numFmt numFmtId="2" formatCode="0.00"/>
    </dxf>
    <dxf>
      <numFmt numFmtId="169" formatCode="0.0"/>
    </dxf>
    <dxf>
      <numFmt numFmtId="1" formatCode="0"/>
    </dxf>
    <dxf>
      <numFmt numFmtId="35" formatCode="_-* #,##0.00_-;\-* #,##0.00_-;_-* &quot;-&quot;??_-;_-@_-"/>
    </dxf>
    <dxf>
      <numFmt numFmtId="170" formatCode="_-* #,##0.0_-;\-* #,##0.0_-;_-* &quot;-&quot;??_-;_-@_-"/>
    </dxf>
    <dxf>
      <numFmt numFmtId="166" formatCode="_-* #,##0_-;\-* #,##0_-;_-* &quot;-&quot;??_-;_-@_-"/>
    </dxf>
    <dxf>
      <numFmt numFmtId="167" formatCode="0.0000"/>
    </dxf>
    <dxf>
      <numFmt numFmtId="168" formatCode="0.000"/>
    </dxf>
    <dxf>
      <numFmt numFmtId="2" formatCode="0.00"/>
    </dxf>
    <dxf>
      <numFmt numFmtId="169" formatCode="0.0"/>
    </dxf>
    <dxf>
      <numFmt numFmtId="1" formatCode="0"/>
    </dxf>
    <dxf>
      <numFmt numFmtId="35" formatCode="_-* #,##0.00_-;\-* #,##0.00_-;_-* &quot;-&quot;??_-;_-@_-"/>
    </dxf>
    <dxf>
      <numFmt numFmtId="170" formatCode="_-* #,##0.0_-;\-* #,##0.0_-;_-* &quot;-&quot;??_-;_-@_-"/>
    </dxf>
    <dxf>
      <numFmt numFmtId="166" formatCode="_-* #,##0_-;\-* #,##0_-;_-* &quot;-&quot;??_-;_-@_-"/>
    </dxf>
    <dxf>
      <numFmt numFmtId="167" formatCode="0.0000"/>
    </dxf>
    <dxf>
      <numFmt numFmtId="168" formatCode="0.000"/>
    </dxf>
    <dxf>
      <numFmt numFmtId="2" formatCode="0.00"/>
    </dxf>
    <dxf>
      <numFmt numFmtId="169" formatCode="0.0"/>
    </dxf>
    <dxf>
      <numFmt numFmtId="1" formatCode="0"/>
    </dxf>
    <dxf>
      <numFmt numFmtId="35" formatCode="_-* #,##0.00_-;\-* #,##0.00_-;_-* &quot;-&quot;??_-;_-@_-"/>
    </dxf>
    <dxf>
      <numFmt numFmtId="170" formatCode="_-* #,##0.0_-;\-* #,##0.0_-;_-* &quot;-&quot;??_-;_-@_-"/>
    </dxf>
    <dxf>
      <numFmt numFmtId="166" formatCode="_-* #,##0_-;\-* #,##0_-;_-* &quot;-&quot;??_-;_-@_-"/>
    </dxf>
    <dxf>
      <numFmt numFmtId="167" formatCode="0.0000"/>
    </dxf>
    <dxf>
      <numFmt numFmtId="168" formatCode="0.000"/>
    </dxf>
    <dxf>
      <numFmt numFmtId="2" formatCode="0.00"/>
    </dxf>
    <dxf>
      <numFmt numFmtId="169" formatCode="0.0"/>
    </dxf>
    <dxf>
      <numFmt numFmtId="1" formatCode="0"/>
    </dxf>
    <dxf>
      <numFmt numFmtId="35" formatCode="_-* #,##0.00_-;\-* #,##0.00_-;_-* &quot;-&quot;??_-;_-@_-"/>
    </dxf>
    <dxf>
      <numFmt numFmtId="170" formatCode="_-* #,##0.0_-;\-* #,##0.0_-;_-* &quot;-&quot;??_-;_-@_-"/>
    </dxf>
    <dxf>
      <numFmt numFmtId="166" formatCode="_-* #,##0_-;\-* #,##0_-;_-* &quot;-&quot;??_-;_-@_-"/>
    </dxf>
    <dxf>
      <numFmt numFmtId="166" formatCode="_-* #,##0_-;\-* #,##0_-;_-* &quot;-&quot;??_-;_-@_-"/>
    </dxf>
    <dxf>
      <numFmt numFmtId="170" formatCode="_-* #,##0.0_-;\-* #,##0.0_-;_-* &quot;-&quot;??_-;_-@_-"/>
    </dxf>
    <dxf>
      <numFmt numFmtId="35" formatCode="_-* #,##0.00_-;\-* #,##0.00_-;_-* &quot;-&quot;??_-;_-@_-"/>
    </dxf>
    <dxf>
      <numFmt numFmtId="1" formatCode="0"/>
    </dxf>
    <dxf>
      <numFmt numFmtId="169" formatCode="0.0"/>
    </dxf>
    <dxf>
      <numFmt numFmtId="2" formatCode="0.00"/>
    </dxf>
    <dxf>
      <numFmt numFmtId="168" formatCode="0.000"/>
    </dxf>
    <dxf>
      <numFmt numFmtId="167" formatCode="0.0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 !PivotTable1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Income</a:t>
            </a:r>
            <a:r>
              <a:rPr lang="en-GB" baseline="0"/>
              <a:t> Per Gender</a:t>
            </a:r>
          </a:p>
          <a:p>
            <a:pPr>
              <a:defRPr/>
            </a:pPr>
            <a:endParaRPr lang="en-GB"/>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barChart>
        <c:barDir val="col"/>
        <c:grouping val="clustered"/>
        <c:varyColors val="0"/>
        <c:ser>
          <c:idx val="0"/>
          <c:order val="0"/>
          <c:tx>
            <c:strRef>
              <c:f>'Pivot Table '!$B$3:$B$4</c:f>
              <c:strCache>
                <c:ptCount val="1"/>
                <c:pt idx="0">
                  <c:v>No</c:v>
                </c:pt>
              </c:strCache>
            </c:strRef>
          </c:tx>
          <c:spPr>
            <a:solidFill>
              <a:schemeClr val="accent1"/>
            </a:solidFill>
            <a:ln>
              <a:noFill/>
            </a:ln>
            <a:effectLst/>
          </c:spPr>
          <c:invertIfNegative val="0"/>
          <c:cat>
            <c:strRef>
              <c:f>'Pivot Table '!$A$5:$A$7</c:f>
              <c:strCache>
                <c:ptCount val="2"/>
                <c:pt idx="0">
                  <c:v>Female</c:v>
                </c:pt>
                <c:pt idx="1">
                  <c:v>Male</c:v>
                </c:pt>
              </c:strCache>
            </c:strRef>
          </c:cat>
          <c:val>
            <c:numRef>
              <c:f>'Pivot Table '!$B$5:$B$7</c:f>
              <c:numCache>
                <c:formatCode>_-* #,##0_-;\-* #,##0_-;_-* "-"??_-;_-@_-</c:formatCode>
                <c:ptCount val="2"/>
                <c:pt idx="0">
                  <c:v>54885.496183206109</c:v>
                </c:pt>
                <c:pt idx="1">
                  <c:v>59431.818181818184</c:v>
                </c:pt>
              </c:numCache>
            </c:numRef>
          </c:val>
          <c:extLst>
            <c:ext xmlns:c16="http://schemas.microsoft.com/office/drawing/2014/chart" uri="{C3380CC4-5D6E-409C-BE32-E72D297353CC}">
              <c16:uniqueId val="{00000000-B5A9-44B6-B453-451BE2B9043A}"/>
            </c:ext>
          </c:extLst>
        </c:ser>
        <c:ser>
          <c:idx val="1"/>
          <c:order val="1"/>
          <c:tx>
            <c:strRef>
              <c:f>'Pivot Table '!$C$3:$C$4</c:f>
              <c:strCache>
                <c:ptCount val="1"/>
                <c:pt idx="0">
                  <c:v>Yes</c:v>
                </c:pt>
              </c:strCache>
            </c:strRef>
          </c:tx>
          <c:spPr>
            <a:solidFill>
              <a:schemeClr val="accent2"/>
            </a:solidFill>
            <a:ln>
              <a:noFill/>
            </a:ln>
            <a:effectLst/>
          </c:spPr>
          <c:invertIfNegative val="0"/>
          <c:cat>
            <c:strRef>
              <c:f>'Pivot Table '!$A$5:$A$7</c:f>
              <c:strCache>
                <c:ptCount val="2"/>
                <c:pt idx="0">
                  <c:v>Female</c:v>
                </c:pt>
                <c:pt idx="1">
                  <c:v>Male</c:v>
                </c:pt>
              </c:strCache>
            </c:strRef>
          </c:cat>
          <c:val>
            <c:numRef>
              <c:f>'Pivot Table '!$C$5:$C$7</c:f>
              <c:numCache>
                <c:formatCode>_-* #,##0_-;\-* #,##0_-;_-* "-"??_-;_-@_-</c:formatCode>
                <c:ptCount val="2"/>
                <c:pt idx="0">
                  <c:v>59259.259259259263</c:v>
                </c:pt>
                <c:pt idx="1">
                  <c:v>61300.813008130084</c:v>
                </c:pt>
              </c:numCache>
            </c:numRef>
          </c:val>
          <c:extLst>
            <c:ext xmlns:c16="http://schemas.microsoft.com/office/drawing/2014/chart" uri="{C3380CC4-5D6E-409C-BE32-E72D297353CC}">
              <c16:uniqueId val="{00000001-B5A9-44B6-B453-451BE2B9043A}"/>
            </c:ext>
          </c:extLst>
        </c:ser>
        <c:dLbls>
          <c:showLegendKey val="0"/>
          <c:showVal val="0"/>
          <c:showCatName val="0"/>
          <c:showSerName val="0"/>
          <c:showPercent val="0"/>
          <c:showBubbleSize val="0"/>
        </c:dLbls>
        <c:gapWidth val="219"/>
        <c:overlap val="-27"/>
        <c:axId val="387027688"/>
        <c:axId val="387031624"/>
      </c:barChart>
      <c:catAx>
        <c:axId val="3870276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a:p>
                <a:pPr>
                  <a:defRPr/>
                </a:pPr>
                <a:endParaRPr lang="en-GB"/>
              </a:p>
            </c:rich>
          </c:tx>
          <c:layout>
            <c:manualLayout>
              <c:xMode val="edge"/>
              <c:yMode val="edge"/>
              <c:x val="0.41623490813648295"/>
              <c:y val="0.7824788568095655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7031624"/>
        <c:crosses val="autoZero"/>
        <c:auto val="1"/>
        <c:lblAlgn val="ctr"/>
        <c:lblOffset val="100"/>
        <c:noMultiLvlLbl val="0"/>
      </c:catAx>
      <c:valAx>
        <c:axId val="3870316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a:p>
                <a:pPr>
                  <a:defRPr/>
                </a:pPr>
                <a:endParaRPr lang="en-GB"/>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702768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 !PivotTable2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Commute</a:t>
            </a:r>
          </a:p>
          <a:p>
            <a:pPr>
              <a:defRPr/>
            </a:pPr>
            <a:endParaRPr lang="en-GB"/>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 '!$B$20:$B$21</c:f>
              <c:strCache>
                <c:ptCount val="1"/>
                <c:pt idx="0">
                  <c:v>No</c:v>
                </c:pt>
              </c:strCache>
            </c:strRef>
          </c:tx>
          <c:spPr>
            <a:ln w="28575" cap="rnd">
              <a:solidFill>
                <a:schemeClr val="accent1"/>
              </a:solidFill>
              <a:round/>
            </a:ln>
            <a:effectLst/>
          </c:spPr>
          <c:marker>
            <c:symbol val="none"/>
          </c:marker>
          <c:cat>
            <c:strRef>
              <c:f>'Pivot Table '!$A$22:$A$27</c:f>
              <c:strCache>
                <c:ptCount val="5"/>
                <c:pt idx="0">
                  <c:v>0-1 Miles</c:v>
                </c:pt>
                <c:pt idx="1">
                  <c:v>1-2 Miles</c:v>
                </c:pt>
                <c:pt idx="2">
                  <c:v>2-5 Miles</c:v>
                </c:pt>
                <c:pt idx="3">
                  <c:v>5-10 Miles</c:v>
                </c:pt>
                <c:pt idx="4">
                  <c:v>More than 10miles</c:v>
                </c:pt>
              </c:strCache>
            </c:strRef>
          </c:cat>
          <c:val>
            <c:numRef>
              <c:f>'Pivot Table '!$B$22:$B$27</c:f>
              <c:numCache>
                <c:formatCode>General</c:formatCode>
                <c:ptCount val="5"/>
                <c:pt idx="0">
                  <c:v>107</c:v>
                </c:pt>
                <c:pt idx="1">
                  <c:v>50</c:v>
                </c:pt>
                <c:pt idx="2">
                  <c:v>37</c:v>
                </c:pt>
                <c:pt idx="3">
                  <c:v>63</c:v>
                </c:pt>
                <c:pt idx="4">
                  <c:v>50</c:v>
                </c:pt>
              </c:numCache>
            </c:numRef>
          </c:val>
          <c:smooth val="0"/>
          <c:extLst>
            <c:ext xmlns:c16="http://schemas.microsoft.com/office/drawing/2014/chart" uri="{C3380CC4-5D6E-409C-BE32-E72D297353CC}">
              <c16:uniqueId val="{00000000-E6E4-4253-89D4-12299D925AE5}"/>
            </c:ext>
          </c:extLst>
        </c:ser>
        <c:ser>
          <c:idx val="1"/>
          <c:order val="1"/>
          <c:tx>
            <c:strRef>
              <c:f>'Pivot Table '!$C$20:$C$21</c:f>
              <c:strCache>
                <c:ptCount val="1"/>
                <c:pt idx="0">
                  <c:v>Yes</c:v>
                </c:pt>
              </c:strCache>
            </c:strRef>
          </c:tx>
          <c:spPr>
            <a:ln w="28575" cap="rnd">
              <a:solidFill>
                <a:schemeClr val="accent2"/>
              </a:solidFill>
              <a:round/>
            </a:ln>
            <a:effectLst/>
          </c:spPr>
          <c:marker>
            <c:symbol val="none"/>
          </c:marker>
          <c:cat>
            <c:strRef>
              <c:f>'Pivot Table '!$A$22:$A$27</c:f>
              <c:strCache>
                <c:ptCount val="5"/>
                <c:pt idx="0">
                  <c:v>0-1 Miles</c:v>
                </c:pt>
                <c:pt idx="1">
                  <c:v>1-2 Miles</c:v>
                </c:pt>
                <c:pt idx="2">
                  <c:v>2-5 Miles</c:v>
                </c:pt>
                <c:pt idx="3">
                  <c:v>5-10 Miles</c:v>
                </c:pt>
                <c:pt idx="4">
                  <c:v>More than 10miles</c:v>
                </c:pt>
              </c:strCache>
            </c:strRef>
          </c:cat>
          <c:val>
            <c:numRef>
              <c:f>'Pivot Table '!$C$22:$C$27</c:f>
              <c:numCache>
                <c:formatCode>General</c:formatCode>
                <c:ptCount val="5"/>
                <c:pt idx="0">
                  <c:v>98</c:v>
                </c:pt>
                <c:pt idx="1">
                  <c:v>38</c:v>
                </c:pt>
                <c:pt idx="2">
                  <c:v>44</c:v>
                </c:pt>
                <c:pt idx="3">
                  <c:v>38</c:v>
                </c:pt>
                <c:pt idx="4">
                  <c:v>13</c:v>
                </c:pt>
              </c:numCache>
            </c:numRef>
          </c:val>
          <c:smooth val="0"/>
          <c:extLst>
            <c:ext xmlns:c16="http://schemas.microsoft.com/office/drawing/2014/chart" uri="{C3380CC4-5D6E-409C-BE32-E72D297353CC}">
              <c16:uniqueId val="{00000001-E6E4-4253-89D4-12299D925AE5}"/>
            </c:ext>
          </c:extLst>
        </c:ser>
        <c:dLbls>
          <c:showLegendKey val="0"/>
          <c:showVal val="0"/>
          <c:showCatName val="0"/>
          <c:showSerName val="0"/>
          <c:showPercent val="0"/>
          <c:showBubbleSize val="0"/>
        </c:dLbls>
        <c:smooth val="0"/>
        <c:axId val="395466056"/>
        <c:axId val="395463432"/>
      </c:lineChart>
      <c:catAx>
        <c:axId val="3954660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a:t>
                </a:r>
                <a:r>
                  <a:rPr lang="en-GB" baseline="0"/>
                  <a:t> Distance</a:t>
                </a:r>
                <a:endParaRPr lang="en-GB"/>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5463432"/>
        <c:crosses val="autoZero"/>
        <c:auto val="1"/>
        <c:lblAlgn val="ctr"/>
        <c:lblOffset val="100"/>
        <c:noMultiLvlLbl val="0"/>
      </c:catAx>
      <c:valAx>
        <c:axId val="395463432"/>
        <c:scaling>
          <c:orientation val="minMax"/>
        </c:scaling>
        <c:delete val="0"/>
        <c:axPos val="l"/>
        <c:majorGridlines>
          <c:spPr>
            <a:ln w="9525" cap="flat" cmpd="sng" algn="ctr">
              <a:solidFill>
                <a:schemeClr val="tx1">
                  <a:lumMod val="15000"/>
                  <a:lumOff val="85000"/>
                </a:schemeClr>
              </a:solidFill>
              <a:round/>
            </a:ln>
            <a:effectLst/>
          </c:spPr>
        </c:majorGridlines>
        <c:title>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546605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 !PivotTable3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Age Bracket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 '!$B$37:$B$38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 '!$A$39:$A$42</c:f>
              <c:strCache>
                <c:ptCount val="3"/>
                <c:pt idx="0">
                  <c:v>Adolescent</c:v>
                </c:pt>
                <c:pt idx="1">
                  <c:v>Middle Age</c:v>
                </c:pt>
                <c:pt idx="2">
                  <c:v>Old Age</c:v>
                </c:pt>
              </c:strCache>
            </c:strRef>
          </c:cat>
          <c:val>
            <c:numRef>
              <c:f>'Pivot Table '!$B$39:$B$42</c:f>
              <c:numCache>
                <c:formatCode>General</c:formatCode>
                <c:ptCount val="3"/>
                <c:pt idx="0">
                  <c:v>24</c:v>
                </c:pt>
                <c:pt idx="1">
                  <c:v>187</c:v>
                </c:pt>
                <c:pt idx="2">
                  <c:v>96</c:v>
                </c:pt>
              </c:numCache>
            </c:numRef>
          </c:val>
          <c:smooth val="0"/>
          <c:extLst>
            <c:ext xmlns:c16="http://schemas.microsoft.com/office/drawing/2014/chart" uri="{C3380CC4-5D6E-409C-BE32-E72D297353CC}">
              <c16:uniqueId val="{00000000-0FCB-4224-A270-5814DFC20FD7}"/>
            </c:ext>
          </c:extLst>
        </c:ser>
        <c:ser>
          <c:idx val="1"/>
          <c:order val="1"/>
          <c:tx>
            <c:strRef>
              <c:f>'Pivot Table '!$C$37:$C$38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 '!$A$39:$A$42</c:f>
              <c:strCache>
                <c:ptCount val="3"/>
                <c:pt idx="0">
                  <c:v>Adolescent</c:v>
                </c:pt>
                <c:pt idx="1">
                  <c:v>Middle Age</c:v>
                </c:pt>
                <c:pt idx="2">
                  <c:v>Old Age</c:v>
                </c:pt>
              </c:strCache>
            </c:strRef>
          </c:cat>
          <c:val>
            <c:numRef>
              <c:f>'Pivot Table '!$C$39:$C$42</c:f>
              <c:numCache>
                <c:formatCode>General</c:formatCode>
                <c:ptCount val="3"/>
                <c:pt idx="0">
                  <c:v>14</c:v>
                </c:pt>
                <c:pt idx="1">
                  <c:v>185</c:v>
                </c:pt>
                <c:pt idx="2">
                  <c:v>32</c:v>
                </c:pt>
              </c:numCache>
            </c:numRef>
          </c:val>
          <c:smooth val="0"/>
          <c:extLst>
            <c:ext xmlns:c16="http://schemas.microsoft.com/office/drawing/2014/chart" uri="{C3380CC4-5D6E-409C-BE32-E72D297353CC}">
              <c16:uniqueId val="{00000001-0FCB-4224-A270-5814DFC20FD7}"/>
            </c:ext>
          </c:extLst>
        </c:ser>
        <c:dLbls>
          <c:showLegendKey val="0"/>
          <c:showVal val="0"/>
          <c:showCatName val="0"/>
          <c:showSerName val="0"/>
          <c:showPercent val="0"/>
          <c:showBubbleSize val="0"/>
        </c:dLbls>
        <c:marker val="1"/>
        <c:smooth val="0"/>
        <c:axId val="382339560"/>
        <c:axId val="382345792"/>
      </c:lineChart>
      <c:catAx>
        <c:axId val="3823395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r>
                  <a:rPr lang="en-GB" baseline="0"/>
                  <a:t> Bracket</a:t>
                </a:r>
                <a:endParaRPr lang="en-GB"/>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2345792"/>
        <c:crosses val="autoZero"/>
        <c:auto val="1"/>
        <c:lblAlgn val="ctr"/>
        <c:lblOffset val="100"/>
        <c:noMultiLvlLbl val="0"/>
      </c:catAx>
      <c:valAx>
        <c:axId val="3823457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233956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 !PivotTable3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Age Bracket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 '!$B$37:$B$38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 '!$A$39:$A$42</c:f>
              <c:strCache>
                <c:ptCount val="3"/>
                <c:pt idx="0">
                  <c:v>Adolescent</c:v>
                </c:pt>
                <c:pt idx="1">
                  <c:v>Middle Age</c:v>
                </c:pt>
                <c:pt idx="2">
                  <c:v>Old Age</c:v>
                </c:pt>
              </c:strCache>
            </c:strRef>
          </c:cat>
          <c:val>
            <c:numRef>
              <c:f>'Pivot Table '!$B$39:$B$42</c:f>
              <c:numCache>
                <c:formatCode>General</c:formatCode>
                <c:ptCount val="3"/>
                <c:pt idx="0">
                  <c:v>24</c:v>
                </c:pt>
                <c:pt idx="1">
                  <c:v>187</c:v>
                </c:pt>
                <c:pt idx="2">
                  <c:v>96</c:v>
                </c:pt>
              </c:numCache>
            </c:numRef>
          </c:val>
          <c:smooth val="0"/>
          <c:extLst>
            <c:ext xmlns:c16="http://schemas.microsoft.com/office/drawing/2014/chart" uri="{C3380CC4-5D6E-409C-BE32-E72D297353CC}">
              <c16:uniqueId val="{00000000-A5CD-4F23-BB0B-5037B9567C54}"/>
            </c:ext>
          </c:extLst>
        </c:ser>
        <c:ser>
          <c:idx val="1"/>
          <c:order val="1"/>
          <c:tx>
            <c:strRef>
              <c:f>'Pivot Table '!$C$37:$C$38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 '!$A$39:$A$42</c:f>
              <c:strCache>
                <c:ptCount val="3"/>
                <c:pt idx="0">
                  <c:v>Adolescent</c:v>
                </c:pt>
                <c:pt idx="1">
                  <c:v>Middle Age</c:v>
                </c:pt>
                <c:pt idx="2">
                  <c:v>Old Age</c:v>
                </c:pt>
              </c:strCache>
            </c:strRef>
          </c:cat>
          <c:val>
            <c:numRef>
              <c:f>'Pivot Table '!$C$39:$C$42</c:f>
              <c:numCache>
                <c:formatCode>General</c:formatCode>
                <c:ptCount val="3"/>
                <c:pt idx="0">
                  <c:v>14</c:v>
                </c:pt>
                <c:pt idx="1">
                  <c:v>185</c:v>
                </c:pt>
                <c:pt idx="2">
                  <c:v>32</c:v>
                </c:pt>
              </c:numCache>
            </c:numRef>
          </c:val>
          <c:smooth val="0"/>
          <c:extLst>
            <c:ext xmlns:c16="http://schemas.microsoft.com/office/drawing/2014/chart" uri="{C3380CC4-5D6E-409C-BE32-E72D297353CC}">
              <c16:uniqueId val="{00000001-A5CD-4F23-BB0B-5037B9567C54}"/>
            </c:ext>
          </c:extLst>
        </c:ser>
        <c:dLbls>
          <c:showLegendKey val="0"/>
          <c:showVal val="0"/>
          <c:showCatName val="0"/>
          <c:showSerName val="0"/>
          <c:showPercent val="0"/>
          <c:showBubbleSize val="0"/>
        </c:dLbls>
        <c:marker val="1"/>
        <c:smooth val="0"/>
        <c:axId val="382339560"/>
        <c:axId val="382345792"/>
      </c:lineChart>
      <c:catAx>
        <c:axId val="3823395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r>
                  <a:rPr lang="en-GB" baseline="0"/>
                  <a:t> Bracket</a:t>
                </a:r>
                <a:endParaRPr lang="en-GB"/>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2345792"/>
        <c:crosses val="autoZero"/>
        <c:auto val="1"/>
        <c:lblAlgn val="ctr"/>
        <c:lblOffset val="100"/>
        <c:noMultiLvlLbl val="0"/>
      </c:catAx>
      <c:valAx>
        <c:axId val="3823457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233956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 !PivotTable2</c:name>
    <c:fmtId val="7"/>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GB"/>
              <a:t>Customer Commute</a:t>
            </a:r>
          </a:p>
          <a:p>
            <a:pPr>
              <a:defRPr/>
            </a:pPr>
            <a:endParaRPr lang="en-GB"/>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'!$B$20:$B$21</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 '!$A$22:$A$27</c:f>
              <c:strCache>
                <c:ptCount val="5"/>
                <c:pt idx="0">
                  <c:v>0-1 Miles</c:v>
                </c:pt>
                <c:pt idx="1">
                  <c:v>1-2 Miles</c:v>
                </c:pt>
                <c:pt idx="2">
                  <c:v>2-5 Miles</c:v>
                </c:pt>
                <c:pt idx="3">
                  <c:v>5-10 Miles</c:v>
                </c:pt>
                <c:pt idx="4">
                  <c:v>More than 10miles</c:v>
                </c:pt>
              </c:strCache>
            </c:strRef>
          </c:cat>
          <c:val>
            <c:numRef>
              <c:f>'Pivot Table '!$B$22:$B$27</c:f>
              <c:numCache>
                <c:formatCode>General</c:formatCode>
                <c:ptCount val="5"/>
                <c:pt idx="0">
                  <c:v>107</c:v>
                </c:pt>
                <c:pt idx="1">
                  <c:v>50</c:v>
                </c:pt>
                <c:pt idx="2">
                  <c:v>37</c:v>
                </c:pt>
                <c:pt idx="3">
                  <c:v>63</c:v>
                </c:pt>
                <c:pt idx="4">
                  <c:v>50</c:v>
                </c:pt>
              </c:numCache>
            </c:numRef>
          </c:val>
          <c:smooth val="0"/>
          <c:extLst>
            <c:ext xmlns:c16="http://schemas.microsoft.com/office/drawing/2014/chart" uri="{C3380CC4-5D6E-409C-BE32-E72D297353CC}">
              <c16:uniqueId val="{00000000-68E0-413C-A56D-F26DF5EAF7DB}"/>
            </c:ext>
          </c:extLst>
        </c:ser>
        <c:ser>
          <c:idx val="1"/>
          <c:order val="1"/>
          <c:tx>
            <c:strRef>
              <c:f>'Pivot Table '!$C$20:$C$21</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 '!$A$22:$A$27</c:f>
              <c:strCache>
                <c:ptCount val="5"/>
                <c:pt idx="0">
                  <c:v>0-1 Miles</c:v>
                </c:pt>
                <c:pt idx="1">
                  <c:v>1-2 Miles</c:v>
                </c:pt>
                <c:pt idx="2">
                  <c:v>2-5 Miles</c:v>
                </c:pt>
                <c:pt idx="3">
                  <c:v>5-10 Miles</c:v>
                </c:pt>
                <c:pt idx="4">
                  <c:v>More than 10miles</c:v>
                </c:pt>
              </c:strCache>
            </c:strRef>
          </c:cat>
          <c:val>
            <c:numRef>
              <c:f>'Pivot Table '!$C$22:$C$27</c:f>
              <c:numCache>
                <c:formatCode>General</c:formatCode>
                <c:ptCount val="5"/>
                <c:pt idx="0">
                  <c:v>98</c:v>
                </c:pt>
                <c:pt idx="1">
                  <c:v>38</c:v>
                </c:pt>
                <c:pt idx="2">
                  <c:v>44</c:v>
                </c:pt>
                <c:pt idx="3">
                  <c:v>38</c:v>
                </c:pt>
                <c:pt idx="4">
                  <c:v>13</c:v>
                </c:pt>
              </c:numCache>
            </c:numRef>
          </c:val>
          <c:smooth val="0"/>
          <c:extLst>
            <c:ext xmlns:c16="http://schemas.microsoft.com/office/drawing/2014/chart" uri="{C3380CC4-5D6E-409C-BE32-E72D297353CC}">
              <c16:uniqueId val="{00000001-68E0-413C-A56D-F26DF5EAF7DB}"/>
            </c:ext>
          </c:extLst>
        </c:ser>
        <c:dLbls>
          <c:showLegendKey val="0"/>
          <c:showVal val="0"/>
          <c:showCatName val="0"/>
          <c:showSerName val="0"/>
          <c:showPercent val="0"/>
          <c:showBubbleSize val="0"/>
        </c:dLbls>
        <c:marker val="1"/>
        <c:smooth val="0"/>
        <c:axId val="395466056"/>
        <c:axId val="395463432"/>
      </c:lineChart>
      <c:catAx>
        <c:axId val="39546605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GB"/>
                  <a:t>Commute Distance</a:t>
                </a:r>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95463432"/>
        <c:crosses val="autoZero"/>
        <c:auto val="1"/>
        <c:lblAlgn val="ctr"/>
        <c:lblOffset val="100"/>
        <c:noMultiLvlLbl val="0"/>
      </c:catAx>
      <c:valAx>
        <c:axId val="395463432"/>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9546605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 !PivotTable1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Income</a:t>
            </a:r>
            <a:r>
              <a:rPr lang="en-GB" baseline="0"/>
              <a:t> Per Gender</a:t>
            </a:r>
          </a:p>
          <a:p>
            <a:pPr>
              <a:defRPr/>
            </a:pPr>
            <a:endParaRPr lang="en-GB"/>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s>
    <c:plotArea>
      <c:layout/>
      <c:barChart>
        <c:barDir val="col"/>
        <c:grouping val="clustered"/>
        <c:varyColors val="0"/>
        <c:ser>
          <c:idx val="0"/>
          <c:order val="0"/>
          <c:tx>
            <c:strRef>
              <c:f>'Pivot Table '!$B$3:$B$4</c:f>
              <c:strCache>
                <c:ptCount val="1"/>
                <c:pt idx="0">
                  <c:v>No</c:v>
                </c:pt>
              </c:strCache>
            </c:strRef>
          </c:tx>
          <c:spPr>
            <a:solidFill>
              <a:schemeClr val="accent1"/>
            </a:solidFill>
            <a:ln>
              <a:noFill/>
            </a:ln>
            <a:effectLst/>
          </c:spPr>
          <c:invertIfNegative val="0"/>
          <c:cat>
            <c:strRef>
              <c:f>'Pivot Table '!$A$5:$A$7</c:f>
              <c:strCache>
                <c:ptCount val="2"/>
                <c:pt idx="0">
                  <c:v>Female</c:v>
                </c:pt>
                <c:pt idx="1">
                  <c:v>Male</c:v>
                </c:pt>
              </c:strCache>
            </c:strRef>
          </c:cat>
          <c:val>
            <c:numRef>
              <c:f>'Pivot Table '!$B$5:$B$7</c:f>
              <c:numCache>
                <c:formatCode>_-* #,##0_-;\-* #,##0_-;_-* "-"??_-;_-@_-</c:formatCode>
                <c:ptCount val="2"/>
                <c:pt idx="0">
                  <c:v>54885.496183206109</c:v>
                </c:pt>
                <c:pt idx="1">
                  <c:v>59431.818181818184</c:v>
                </c:pt>
              </c:numCache>
            </c:numRef>
          </c:val>
          <c:extLst>
            <c:ext xmlns:c16="http://schemas.microsoft.com/office/drawing/2014/chart" uri="{C3380CC4-5D6E-409C-BE32-E72D297353CC}">
              <c16:uniqueId val="{00000000-83CD-4B47-95F5-611E818CD4EC}"/>
            </c:ext>
          </c:extLst>
        </c:ser>
        <c:ser>
          <c:idx val="1"/>
          <c:order val="1"/>
          <c:tx>
            <c:strRef>
              <c:f>'Pivot Table '!$C$3:$C$4</c:f>
              <c:strCache>
                <c:ptCount val="1"/>
                <c:pt idx="0">
                  <c:v>Yes</c:v>
                </c:pt>
              </c:strCache>
            </c:strRef>
          </c:tx>
          <c:spPr>
            <a:solidFill>
              <a:schemeClr val="accent2"/>
            </a:solidFill>
            <a:ln>
              <a:noFill/>
            </a:ln>
            <a:effectLst/>
          </c:spPr>
          <c:invertIfNegative val="0"/>
          <c:cat>
            <c:strRef>
              <c:f>'Pivot Table '!$A$5:$A$7</c:f>
              <c:strCache>
                <c:ptCount val="2"/>
                <c:pt idx="0">
                  <c:v>Female</c:v>
                </c:pt>
                <c:pt idx="1">
                  <c:v>Male</c:v>
                </c:pt>
              </c:strCache>
            </c:strRef>
          </c:cat>
          <c:val>
            <c:numRef>
              <c:f>'Pivot Table '!$C$5:$C$7</c:f>
              <c:numCache>
                <c:formatCode>_-* #,##0_-;\-* #,##0_-;_-* "-"??_-;_-@_-</c:formatCode>
                <c:ptCount val="2"/>
                <c:pt idx="0">
                  <c:v>59259.259259259263</c:v>
                </c:pt>
                <c:pt idx="1">
                  <c:v>61300.813008130084</c:v>
                </c:pt>
              </c:numCache>
            </c:numRef>
          </c:val>
          <c:extLst>
            <c:ext xmlns:c16="http://schemas.microsoft.com/office/drawing/2014/chart" uri="{C3380CC4-5D6E-409C-BE32-E72D297353CC}">
              <c16:uniqueId val="{00000001-83CD-4B47-95F5-611E818CD4EC}"/>
            </c:ext>
          </c:extLst>
        </c:ser>
        <c:dLbls>
          <c:showLegendKey val="0"/>
          <c:showVal val="0"/>
          <c:showCatName val="0"/>
          <c:showSerName val="0"/>
          <c:showPercent val="0"/>
          <c:showBubbleSize val="0"/>
        </c:dLbls>
        <c:gapWidth val="219"/>
        <c:overlap val="-27"/>
        <c:axId val="387027688"/>
        <c:axId val="387031624"/>
      </c:barChart>
      <c:catAx>
        <c:axId val="3870276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a:p>
                <a:pPr>
                  <a:defRPr/>
                </a:pPr>
                <a:endParaRPr lang="en-GB"/>
              </a:p>
            </c:rich>
          </c:tx>
          <c:layout>
            <c:manualLayout>
              <c:xMode val="edge"/>
              <c:yMode val="edge"/>
              <c:x val="0.41623490813648295"/>
              <c:y val="0.7824788568095655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7031624"/>
        <c:crosses val="autoZero"/>
        <c:auto val="1"/>
        <c:lblAlgn val="ctr"/>
        <c:lblOffset val="100"/>
        <c:noMultiLvlLbl val="0"/>
      </c:catAx>
      <c:valAx>
        <c:axId val="3870316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a:p>
                <a:pPr>
                  <a:defRPr/>
                </a:pPr>
                <a:endParaRPr lang="en-GB"/>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702768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528637</xdr:colOff>
      <xdr:row>0</xdr:row>
      <xdr:rowOff>38100</xdr:rowOff>
    </xdr:from>
    <xdr:to>
      <xdr:col>12</xdr:col>
      <xdr:colOff>223837</xdr:colOff>
      <xdr:row>14</xdr:row>
      <xdr:rowOff>114300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581025</xdr:colOff>
      <xdr:row>16</xdr:row>
      <xdr:rowOff>66675</xdr:rowOff>
    </xdr:from>
    <xdr:to>
      <xdr:col>12</xdr:col>
      <xdr:colOff>280987</xdr:colOff>
      <xdr:row>29</xdr:row>
      <xdr:rowOff>161924</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557212</xdr:colOff>
      <xdr:row>31</xdr:row>
      <xdr:rowOff>123825</xdr:rowOff>
    </xdr:from>
    <xdr:to>
      <xdr:col>12</xdr:col>
      <xdr:colOff>252412</xdr:colOff>
      <xdr:row>46</xdr:row>
      <xdr:rowOff>9525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9</xdr:col>
      <xdr:colOff>250825</xdr:colOff>
      <xdr:row>5</xdr:row>
      <xdr:rowOff>22226</xdr:rowOff>
    </xdr:from>
    <xdr:to>
      <xdr:col>16</xdr:col>
      <xdr:colOff>3175</xdr:colOff>
      <xdr:row>19</xdr:row>
      <xdr:rowOff>31750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6350</xdr:colOff>
      <xdr:row>18</xdr:row>
      <xdr:rowOff>117475</xdr:rowOff>
    </xdr:from>
    <xdr:to>
      <xdr:col>16</xdr:col>
      <xdr:colOff>0</xdr:colOff>
      <xdr:row>33</xdr:row>
      <xdr:rowOff>88901</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31748</xdr:colOff>
      <xdr:row>5</xdr:row>
      <xdr:rowOff>22226</xdr:rowOff>
    </xdr:from>
    <xdr:to>
      <xdr:col>9</xdr:col>
      <xdr:colOff>279399</xdr:colOff>
      <xdr:row>19</xdr:row>
      <xdr:rowOff>31750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63500</xdr:colOff>
      <xdr:row>5</xdr:row>
      <xdr:rowOff>31751</xdr:rowOff>
    </xdr:from>
    <xdr:to>
      <xdr:col>2</xdr:col>
      <xdr:colOff>0</xdr:colOff>
      <xdr:row>10</xdr:row>
      <xdr:rowOff>12701</xdr:rowOff>
    </xdr:to>
    <mc:AlternateContent xmlns:mc="http://schemas.openxmlformats.org/markup-compatibility/2006">
      <mc:Choice xmlns:a14="http://schemas.microsoft.com/office/drawing/2010/main" Requires="a14">
        <xdr:graphicFrame macro="">
          <xdr:nvGraphicFramePr>
            <xdr:cNvPr id="9"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63500" y="984251"/>
              <a:ext cx="1765300" cy="93345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152401</xdr:rowOff>
    </xdr:from>
    <xdr:to>
      <xdr:col>2</xdr:col>
      <xdr:colOff>0</xdr:colOff>
      <xdr:row>27</xdr:row>
      <xdr:rowOff>76200</xdr:rowOff>
    </xdr:to>
    <mc:AlternateContent xmlns:mc="http://schemas.openxmlformats.org/markup-compatibility/2006">
      <mc:Choice xmlns:a14="http://schemas.microsoft.com/office/drawing/2010/main" Requires="a14">
        <xdr:graphicFrame macro="">
          <xdr:nvGraphicFramePr>
            <xdr:cNvPr id="10"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390901"/>
              <a:ext cx="1828800" cy="182879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92075</xdr:rowOff>
    </xdr:from>
    <xdr:to>
      <xdr:col>2</xdr:col>
      <xdr:colOff>0</xdr:colOff>
      <xdr:row>17</xdr:row>
      <xdr:rowOff>127000</xdr:rowOff>
    </xdr:to>
    <mc:AlternateContent xmlns:mc="http://schemas.openxmlformats.org/markup-compatibility/2006">
      <mc:Choice xmlns:a14="http://schemas.microsoft.com/office/drawing/2010/main" Requires="a14">
        <xdr:graphicFrame macro="">
          <xdr:nvGraphicFramePr>
            <xdr:cNvPr id="11"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997075"/>
              <a:ext cx="1828800" cy="13684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Professor Moruf" refreshedDate="45198.527573611114" createdVersion="6" refreshedVersion="6" minRefreshableVersion="3" recordCount="1000">
  <cacheSource type="worksheet">
    <worksheetSource ref="A1:N1001" sheet="Work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
        <s v="Old Age"/>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54:D59" firstHeaderRow="1" firstDataRow="2" firstDataCol="1"/>
  <pivotFields count="14">
    <pivotField showAll="0"/>
    <pivotField showAll="0">
      <items count="3">
        <item x="0"/>
        <item h="1"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7:D42" firstHeaderRow="1" firstDataRow="2" firstDataCol="1"/>
  <pivotFields count="14">
    <pivotField showAll="0"/>
    <pivotField showAll="0">
      <items count="3">
        <item x="0"/>
        <item h="1"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location ref="A20:D27" firstHeaderRow="1" firstDataRow="2" firstDataCol="1"/>
  <pivotFields count="14">
    <pivotField showAll="0"/>
    <pivotField showAll="0">
      <items count="3">
        <item x="0"/>
        <item h="1"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 chart="7" format="6" series="1">
      <pivotArea type="data" outline="0" fieldPosition="0">
        <references count="2">
          <reference field="4294967294" count="1" selected="0">
            <x v="0"/>
          </reference>
          <reference field="13" count="1" selected="0">
            <x v="0"/>
          </reference>
        </references>
      </pivotArea>
    </chartFormat>
    <chartFormat chart="7"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3:D7"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8">
    <format dxfId="143">
      <pivotArea outline="0" collapsedLevelsAreSubtotals="1" fieldPosition="0"/>
    </format>
    <format dxfId="142">
      <pivotArea outline="0" collapsedLevelsAreSubtotals="1" fieldPosition="0"/>
    </format>
    <format dxfId="141">
      <pivotArea outline="0" collapsedLevelsAreSubtotals="1" fieldPosition="0"/>
    </format>
    <format dxfId="140">
      <pivotArea outline="0" collapsedLevelsAreSubtotals="1" fieldPosition="0"/>
    </format>
    <format dxfId="139">
      <pivotArea outline="0" collapsedLevelsAreSubtotals="1" fieldPosition="0"/>
    </format>
    <format dxfId="138">
      <pivotArea outline="0" collapsedLevelsAreSubtotals="1" fieldPosition="0"/>
    </format>
    <format dxfId="137">
      <pivotArea outline="0" collapsedLevelsAreSubtotals="1" fieldPosition="0"/>
    </format>
    <format dxfId="136">
      <pivotArea outline="0" collapsedLevelsAreSubtotals="1" fieldPosition="0"/>
    </format>
  </formats>
  <chartFormats count="6">
    <chartFormat chart="0" format="2" series="1">
      <pivotArea type="data" outline="0" fieldPosition="0">
        <references count="2">
          <reference field="4294967294" count="1" selected="0">
            <x v="0"/>
          </reference>
          <reference field="13"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 chart="1" format="4" series="1">
      <pivotArea type="data" outline="0" fieldPosition="0">
        <references count="2">
          <reference field="4294967294" count="1" selected="0">
            <x v="0"/>
          </reference>
          <reference field="13" count="1" selected="0">
            <x v="0"/>
          </reference>
        </references>
      </pivotArea>
    </chartFormat>
    <chartFormat chart="1" format="5" series="1">
      <pivotArea type="data" outline="0" fieldPosition="0">
        <references count="2">
          <reference field="4294967294" count="1" selected="0">
            <x v="0"/>
          </reference>
          <reference field="13" count="1" selected="0">
            <x v="1"/>
          </reference>
        </references>
      </pivotArea>
    </chartFormat>
    <chartFormat chart="4" format="6" series="1">
      <pivotArea type="data" outline="0" fieldPosition="0">
        <references count="2">
          <reference field="4294967294" count="1" selected="0">
            <x v="0"/>
          </reference>
          <reference field="13" count="1" selected="0">
            <x v="0"/>
          </reference>
        </references>
      </pivotArea>
    </chartFormat>
    <chartFormat chart="4"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
    <pivotTable tabId="3" name="PivotTable2"/>
    <pivotTable tabId="3" name="PivotTable3"/>
    <pivotTable tabId="3" name="PivotTable4"/>
  </pivotTables>
  <data>
    <tabular pivotCacheId="1">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 tabId="3" name="PivotTable2"/>
    <pivotTable tabId="3" name="PivotTable3"/>
    <pivotTable tabId="3" name="PivotTable4"/>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2"/>
    <pivotTable tabId="3" name="PivotTable3"/>
    <pivotTable tabId="3" name="PivotTable4"/>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activeCell="N5"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A973" workbookViewId="0">
      <selection activeCell="J982" sqref="J982"/>
    </sheetView>
  </sheetViews>
  <sheetFormatPr defaultColWidth="11.85546875" defaultRowHeight="15" x14ac:dyDescent="0.25"/>
  <cols>
    <col min="4" max="4" width="13.85546875" style="3" customWidth="1"/>
    <col min="14" max="14" width="15.4257812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IF(L2&gt;54,"Old Age",IF(L2&gt;=31,"Middle Age",IF(L2&lt;31,"Adolescent","Invalid")))</f>
        <v>Middle Age</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IF(L3&gt;54,"Old Age",IF(L3&gt;=31,"Middle Age",IF(L3&lt;31,"Adolescent","Invalid")))</f>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Old Age</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IF(L8&gt;54,"Old Age",IF(L8&gt;=31,"Middle Age",IF(L8&lt;31,"Adolescent","Invalid")))</f>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 Age</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 Age</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 Age</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 Age</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 Age</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 Age</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 Age</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 Age</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 Age</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 Age</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 Age</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 Age</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 Age</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IF(L67&gt;54,"Old Age",IF(L67&gt;=31,"Middle Age",IF(L67&lt;31,"Adolescent","Invalid")))</f>
        <v>Old Age</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 Age</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 Age</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 Age</v>
      </c>
      <c r="N96" t="s">
        <v>18</v>
      </c>
    </row>
    <row r="97" spans="1:14" x14ac:dyDescent="0.25">
      <c r="A97">
        <v>17197</v>
      </c>
      <c r="B97" t="s">
        <v>37</v>
      </c>
      <c r="C97" t="s">
        <v>38</v>
      </c>
      <c r="D97" s="3">
        <v>90000</v>
      </c>
      <c r="E97">
        <v>5</v>
      </c>
      <c r="F97" t="s">
        <v>19</v>
      </c>
      <c r="G97" t="s">
        <v>21</v>
      </c>
      <c r="H97" t="s">
        <v>15</v>
      </c>
      <c r="I97">
        <v>2</v>
      </c>
      <c r="J97" t="s">
        <v>46</v>
      </c>
      <c r="K97" t="s">
        <v>17</v>
      </c>
      <c r="L97">
        <v>62</v>
      </c>
      <c r="M97" t="str">
        <f t="shared" si="1"/>
        <v>Old Age</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 Age</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 Age</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 Age</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IF(L131&gt;54,"Old Age",IF(L131&gt;=31,"Middle Age",IF(L131&lt;31,"Adolescent","Invalid")))</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 Age</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 Age</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 Age</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 Age</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 Age</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 Age</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 Age</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 Age</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46</v>
      </c>
      <c r="K180" t="s">
        <v>17</v>
      </c>
      <c r="L180">
        <v>55</v>
      </c>
      <c r="M180" t="str">
        <f t="shared" si="2"/>
        <v>Old Age</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 Age</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 Age</v>
      </c>
      <c r="N185" t="s">
        <v>15</v>
      </c>
    </row>
    <row r="186" spans="1:14" x14ac:dyDescent="0.25">
      <c r="A186">
        <v>28918</v>
      </c>
      <c r="B186" t="s">
        <v>36</v>
      </c>
      <c r="C186" t="s">
        <v>38</v>
      </c>
      <c r="D186" s="3">
        <v>130000</v>
      </c>
      <c r="E186">
        <v>4</v>
      </c>
      <c r="F186" t="s">
        <v>27</v>
      </c>
      <c r="G186" t="s">
        <v>28</v>
      </c>
      <c r="H186" t="s">
        <v>18</v>
      </c>
      <c r="I186">
        <v>4</v>
      </c>
      <c r="J186" t="s">
        <v>46</v>
      </c>
      <c r="K186" t="s">
        <v>17</v>
      </c>
      <c r="L186">
        <v>58</v>
      </c>
      <c r="M186" t="str">
        <f t="shared" si="2"/>
        <v>Old Age</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 Age</v>
      </c>
      <c r="N188" t="s">
        <v>15</v>
      </c>
    </row>
    <row r="189" spans="1:14" x14ac:dyDescent="0.25">
      <c r="A189">
        <v>18151</v>
      </c>
      <c r="B189" t="s">
        <v>37</v>
      </c>
      <c r="C189" t="s">
        <v>39</v>
      </c>
      <c r="D189" s="3">
        <v>80000</v>
      </c>
      <c r="E189">
        <v>5</v>
      </c>
      <c r="F189" t="s">
        <v>19</v>
      </c>
      <c r="G189" t="s">
        <v>21</v>
      </c>
      <c r="H189" t="s">
        <v>18</v>
      </c>
      <c r="I189">
        <v>2</v>
      </c>
      <c r="J189" t="s">
        <v>46</v>
      </c>
      <c r="K189" t="s">
        <v>17</v>
      </c>
      <c r="L189">
        <v>59</v>
      </c>
      <c r="M189" t="str">
        <f t="shared" si="2"/>
        <v>Old Age</v>
      </c>
      <c r="N189" t="s">
        <v>18</v>
      </c>
    </row>
    <row r="190" spans="1:14" x14ac:dyDescent="0.25">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 Age</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3">
        <v>80000</v>
      </c>
      <c r="E194">
        <v>5</v>
      </c>
      <c r="F194" t="s">
        <v>13</v>
      </c>
      <c r="G194" t="s">
        <v>28</v>
      </c>
      <c r="H194" t="s">
        <v>15</v>
      </c>
      <c r="I194">
        <v>2</v>
      </c>
      <c r="J194" t="s">
        <v>46</v>
      </c>
      <c r="K194" t="s">
        <v>17</v>
      </c>
      <c r="L194">
        <v>62</v>
      </c>
      <c r="M194" t="str">
        <f t="shared" si="2"/>
        <v>Old Age</v>
      </c>
      <c r="N194" t="s">
        <v>18</v>
      </c>
    </row>
    <row r="195" spans="1:14" x14ac:dyDescent="0.25">
      <c r="A195">
        <v>26032</v>
      </c>
      <c r="B195" t="s">
        <v>36</v>
      </c>
      <c r="C195" t="s">
        <v>38</v>
      </c>
      <c r="D195" s="3">
        <v>70000</v>
      </c>
      <c r="E195">
        <v>5</v>
      </c>
      <c r="F195" t="s">
        <v>13</v>
      </c>
      <c r="G195" t="s">
        <v>21</v>
      </c>
      <c r="H195" t="s">
        <v>15</v>
      </c>
      <c r="I195">
        <v>4</v>
      </c>
      <c r="J195" t="s">
        <v>46</v>
      </c>
      <c r="K195" t="s">
        <v>24</v>
      </c>
      <c r="L195">
        <v>41</v>
      </c>
      <c r="M195" t="str">
        <f t="shared" ref="M195:M258" si="3">IF(L195&gt;54,"Old Age",IF(L195&gt;=31,"Middle Age",IF(L195&lt;31,"Adolescent","Invalid")))</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 Age</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46</v>
      </c>
      <c r="K208" t="s">
        <v>17</v>
      </c>
      <c r="L208">
        <v>62</v>
      </c>
      <c r="M208" t="str">
        <f t="shared" si="3"/>
        <v>Old Age</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 Age</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 Age</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46</v>
      </c>
      <c r="K231" t="s">
        <v>17</v>
      </c>
      <c r="L231">
        <v>57</v>
      </c>
      <c r="M231" t="str">
        <f t="shared" si="3"/>
        <v>Old Age</v>
      </c>
      <c r="N231" t="s">
        <v>18</v>
      </c>
    </row>
    <row r="232" spans="1:14" x14ac:dyDescent="0.25">
      <c r="A232">
        <v>22830</v>
      </c>
      <c r="B232" t="s">
        <v>36</v>
      </c>
      <c r="C232" t="s">
        <v>39</v>
      </c>
      <c r="D232" s="3">
        <v>120000</v>
      </c>
      <c r="E232">
        <v>4</v>
      </c>
      <c r="F232" t="s">
        <v>19</v>
      </c>
      <c r="G232" t="s">
        <v>28</v>
      </c>
      <c r="H232" t="s">
        <v>15</v>
      </c>
      <c r="I232">
        <v>3</v>
      </c>
      <c r="J232" t="s">
        <v>46</v>
      </c>
      <c r="K232" t="s">
        <v>17</v>
      </c>
      <c r="L232">
        <v>56</v>
      </c>
      <c r="M232" t="str">
        <f t="shared" si="3"/>
        <v>Old Age</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 Age</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 Age</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 Age</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 Age</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3">
        <v>100000</v>
      </c>
      <c r="E255">
        <v>3</v>
      </c>
      <c r="F255" t="s">
        <v>29</v>
      </c>
      <c r="G255" t="s">
        <v>21</v>
      </c>
      <c r="H255" t="s">
        <v>15</v>
      </c>
      <c r="I255">
        <v>0</v>
      </c>
      <c r="J255" t="s">
        <v>46</v>
      </c>
      <c r="K255" t="s">
        <v>17</v>
      </c>
      <c r="L255">
        <v>59</v>
      </c>
      <c r="M255" t="str">
        <f t="shared" si="3"/>
        <v>Old Age</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 Age</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IF(L259&gt;54,"Old Age",IF(L259&gt;=31,"Middle Age",IF(L259&lt;31,"Adolescent","Invalid")))</f>
        <v>Middle Age</v>
      </c>
      <c r="N259" t="s">
        <v>15</v>
      </c>
    </row>
    <row r="260" spans="1:14" x14ac:dyDescent="0.25">
      <c r="A260">
        <v>14193</v>
      </c>
      <c r="B260" t="s">
        <v>37</v>
      </c>
      <c r="C260" t="s">
        <v>38</v>
      </c>
      <c r="D260" s="3">
        <v>100000</v>
      </c>
      <c r="E260">
        <v>3</v>
      </c>
      <c r="F260" t="s">
        <v>19</v>
      </c>
      <c r="G260" t="s">
        <v>28</v>
      </c>
      <c r="H260" t="s">
        <v>15</v>
      </c>
      <c r="I260">
        <v>4</v>
      </c>
      <c r="J260" t="s">
        <v>46</v>
      </c>
      <c r="K260" t="s">
        <v>17</v>
      </c>
      <c r="L260">
        <v>56</v>
      </c>
      <c r="M260" t="str">
        <f t="shared" si="4"/>
        <v>Old Age</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 Age</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 Age</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 Age</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 Age</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 Age</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 Age</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 Age</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IF(L323&gt;54,"Old Age",IF(L323&gt;=31,"Middle Age",IF(L323&lt;31,"Adolescent","Invalid")))</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46</v>
      </c>
      <c r="K331" t="s">
        <v>17</v>
      </c>
      <c r="L331">
        <v>59</v>
      </c>
      <c r="M331" t="str">
        <f t="shared" si="5"/>
        <v>Old Age</v>
      </c>
      <c r="N331" t="s">
        <v>18</v>
      </c>
    </row>
    <row r="332" spans="1:14" x14ac:dyDescent="0.25">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 Age</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 Age</v>
      </c>
      <c r="N360" t="s">
        <v>15</v>
      </c>
    </row>
    <row r="361" spans="1:14" x14ac:dyDescent="0.25">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 Age</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 Age</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 Age</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 Age</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 Age</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 Age</v>
      </c>
      <c r="N383" t="s">
        <v>18</v>
      </c>
    </row>
    <row r="384" spans="1:14" x14ac:dyDescent="0.25">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IF(L387&gt;54,"Old Age",IF(L387&gt;=31,"Middle Age",IF(L387&lt;31,"Adolescent","Invalid")))</f>
        <v>Middle Age</v>
      </c>
      <c r="N387" t="s">
        <v>18</v>
      </c>
    </row>
    <row r="388" spans="1:14" x14ac:dyDescent="0.25">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 Age</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 Age</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 Age</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 Age</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 Age</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3">
        <v>100000</v>
      </c>
      <c r="E422">
        <v>2</v>
      </c>
      <c r="F422" t="s">
        <v>13</v>
      </c>
      <c r="G422" t="s">
        <v>28</v>
      </c>
      <c r="H422" t="s">
        <v>15</v>
      </c>
      <c r="I422">
        <v>4</v>
      </c>
      <c r="J422" t="s">
        <v>46</v>
      </c>
      <c r="K422" t="s">
        <v>17</v>
      </c>
      <c r="L422">
        <v>59</v>
      </c>
      <c r="M422" t="str">
        <f t="shared" si="6"/>
        <v>Old Age</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 Age</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 Age</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 Age</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IF(L451&gt;54,"Old Age",IF(L451&gt;=31,"Middle Age",IF(L451&lt;31,"Adolescent","Invalid")))</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 Age</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 Age</v>
      </c>
      <c r="N459" t="s">
        <v>18</v>
      </c>
    </row>
    <row r="460" spans="1:14" x14ac:dyDescent="0.25">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 Age</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 Age</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 Age</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 Age</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46</v>
      </c>
      <c r="K488" t="s">
        <v>17</v>
      </c>
      <c r="L488">
        <v>58</v>
      </c>
      <c r="M488" t="str">
        <f t="shared" si="7"/>
        <v>Old Age</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3">
        <v>70000</v>
      </c>
      <c r="E495">
        <v>5</v>
      </c>
      <c r="F495" t="s">
        <v>13</v>
      </c>
      <c r="G495" t="s">
        <v>28</v>
      </c>
      <c r="H495" t="s">
        <v>15</v>
      </c>
      <c r="I495">
        <v>3</v>
      </c>
      <c r="J495" t="s">
        <v>46</v>
      </c>
      <c r="K495" t="s">
        <v>32</v>
      </c>
      <c r="L495">
        <v>60</v>
      </c>
      <c r="M495" t="str">
        <f t="shared" si="7"/>
        <v>Old Age</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3">
        <v>60000</v>
      </c>
      <c r="E497">
        <v>2</v>
      </c>
      <c r="F497" t="s">
        <v>19</v>
      </c>
      <c r="G497" t="s">
        <v>21</v>
      </c>
      <c r="H497" t="s">
        <v>15</v>
      </c>
      <c r="I497">
        <v>2</v>
      </c>
      <c r="J497" t="s">
        <v>46</v>
      </c>
      <c r="K497" t="s">
        <v>32</v>
      </c>
      <c r="L497">
        <v>56</v>
      </c>
      <c r="M497" t="str">
        <f t="shared" si="7"/>
        <v>Old Age</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 Age</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3">
        <v>60000</v>
      </c>
      <c r="E515">
        <v>4</v>
      </c>
      <c r="F515" t="s">
        <v>31</v>
      </c>
      <c r="G515" t="s">
        <v>28</v>
      </c>
      <c r="H515" t="s">
        <v>15</v>
      </c>
      <c r="I515">
        <v>2</v>
      </c>
      <c r="J515" t="s">
        <v>46</v>
      </c>
      <c r="K515" t="s">
        <v>32</v>
      </c>
      <c r="L515">
        <v>61</v>
      </c>
      <c r="M515" t="str">
        <f t="shared" ref="M515:M578" si="8">IF(L515&gt;54,"Old Age",IF(L515&gt;=31,"Middle Age",IF(L515&lt;31,"Adolescent","Invalid")))</f>
        <v>Old Age</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 Age</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46</v>
      </c>
      <c r="K523" t="s">
        <v>32</v>
      </c>
      <c r="L523">
        <v>62</v>
      </c>
      <c r="M523" t="str">
        <f t="shared" si="8"/>
        <v>Old Age</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 Age</v>
      </c>
      <c r="N526" t="s">
        <v>18</v>
      </c>
    </row>
    <row r="527" spans="1:14" x14ac:dyDescent="0.25">
      <c r="A527">
        <v>16791</v>
      </c>
      <c r="B527" t="s">
        <v>37</v>
      </c>
      <c r="C527" t="s">
        <v>39</v>
      </c>
      <c r="D527" s="3">
        <v>60000</v>
      </c>
      <c r="E527">
        <v>5</v>
      </c>
      <c r="F527" t="s">
        <v>13</v>
      </c>
      <c r="G527" t="s">
        <v>28</v>
      </c>
      <c r="H527" t="s">
        <v>15</v>
      </c>
      <c r="I527">
        <v>3</v>
      </c>
      <c r="J527" t="s">
        <v>46</v>
      </c>
      <c r="K527" t="s">
        <v>32</v>
      </c>
      <c r="L527">
        <v>59</v>
      </c>
      <c r="M527" t="str">
        <f t="shared" si="8"/>
        <v>Old Age</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3">
        <v>60000</v>
      </c>
      <c r="E531">
        <v>2</v>
      </c>
      <c r="F531" t="s">
        <v>19</v>
      </c>
      <c r="G531" t="s">
        <v>21</v>
      </c>
      <c r="H531" t="s">
        <v>15</v>
      </c>
      <c r="I531">
        <v>1</v>
      </c>
      <c r="J531" t="s">
        <v>46</v>
      </c>
      <c r="K531" t="s">
        <v>32</v>
      </c>
      <c r="L531">
        <v>57</v>
      </c>
      <c r="M531" t="str">
        <f t="shared" si="8"/>
        <v>Old Age</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46</v>
      </c>
      <c r="K535" t="s">
        <v>32</v>
      </c>
      <c r="L535">
        <v>66</v>
      </c>
      <c r="M535" t="str">
        <f t="shared" si="8"/>
        <v>Old Age</v>
      </c>
      <c r="N535" t="s">
        <v>18</v>
      </c>
    </row>
    <row r="536" spans="1:14" x14ac:dyDescent="0.25">
      <c r="A536">
        <v>24637</v>
      </c>
      <c r="B536" t="s">
        <v>36</v>
      </c>
      <c r="C536" t="s">
        <v>39</v>
      </c>
      <c r="D536" s="3">
        <v>40000</v>
      </c>
      <c r="E536">
        <v>4</v>
      </c>
      <c r="F536" t="s">
        <v>27</v>
      </c>
      <c r="G536" t="s">
        <v>21</v>
      </c>
      <c r="H536" t="s">
        <v>15</v>
      </c>
      <c r="I536">
        <v>2</v>
      </c>
      <c r="J536" t="s">
        <v>46</v>
      </c>
      <c r="K536" t="s">
        <v>32</v>
      </c>
      <c r="L536">
        <v>64</v>
      </c>
      <c r="M536" t="str">
        <f t="shared" si="8"/>
        <v>Old Age</v>
      </c>
      <c r="N536" t="s">
        <v>18</v>
      </c>
    </row>
    <row r="537" spans="1:14" x14ac:dyDescent="0.25">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 Age</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46</v>
      </c>
      <c r="K553" t="s">
        <v>32</v>
      </c>
      <c r="L553">
        <v>63</v>
      </c>
      <c r="M553" t="str">
        <f t="shared" si="8"/>
        <v>Old Age</v>
      </c>
      <c r="N553" t="s">
        <v>18</v>
      </c>
    </row>
    <row r="554" spans="1:14" x14ac:dyDescent="0.25">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 Age</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3">
        <v>60000</v>
      </c>
      <c r="E561">
        <v>2</v>
      </c>
      <c r="F561" t="s">
        <v>13</v>
      </c>
      <c r="G561" t="s">
        <v>28</v>
      </c>
      <c r="H561" t="s">
        <v>15</v>
      </c>
      <c r="I561">
        <v>0</v>
      </c>
      <c r="J561" t="s">
        <v>46</v>
      </c>
      <c r="K561" t="s">
        <v>32</v>
      </c>
      <c r="L561">
        <v>58</v>
      </c>
      <c r="M561" t="str">
        <f t="shared" si="8"/>
        <v>Old Age</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 Age</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46</v>
      </c>
      <c r="K571" t="s">
        <v>32</v>
      </c>
      <c r="L571">
        <v>69</v>
      </c>
      <c r="M571" t="str">
        <f t="shared" si="8"/>
        <v>Old Age</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 Age</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 Age</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46</v>
      </c>
      <c r="K577" t="s">
        <v>32</v>
      </c>
      <c r="L577">
        <v>56</v>
      </c>
      <c r="M577" t="str">
        <f t="shared" si="8"/>
        <v>Old Age</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IF(L579&gt;54,"Old Age",IF(L579&gt;=31,"Middle Age",IF(L579&lt;31,"Adolescent","Invalid")))</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 Age</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v>3</v>
      </c>
      <c r="F582" t="s">
        <v>31</v>
      </c>
      <c r="G582" t="s">
        <v>28</v>
      </c>
      <c r="H582" t="s">
        <v>15</v>
      </c>
      <c r="I582">
        <v>2</v>
      </c>
      <c r="J582" t="s">
        <v>46</v>
      </c>
      <c r="K582" t="s">
        <v>32</v>
      </c>
      <c r="L582">
        <v>69</v>
      </c>
      <c r="M582" t="str">
        <f t="shared" si="9"/>
        <v>Old Age</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46</v>
      </c>
      <c r="K585" t="s">
        <v>32</v>
      </c>
      <c r="L585">
        <v>66</v>
      </c>
      <c r="M585" t="str">
        <f t="shared" si="9"/>
        <v>Old Age</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39</v>
      </c>
      <c r="D591" s="3">
        <v>60000</v>
      </c>
      <c r="E591">
        <v>2</v>
      </c>
      <c r="F591" t="s">
        <v>13</v>
      </c>
      <c r="G591" t="s">
        <v>28</v>
      </c>
      <c r="H591" t="s">
        <v>15</v>
      </c>
      <c r="I591">
        <v>0</v>
      </c>
      <c r="J591" t="s">
        <v>46</v>
      </c>
      <c r="K591" t="s">
        <v>32</v>
      </c>
      <c r="L591">
        <v>57</v>
      </c>
      <c r="M591" t="str">
        <f t="shared" si="9"/>
        <v>Old Age</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46</v>
      </c>
      <c r="K593" t="s">
        <v>32</v>
      </c>
      <c r="L593">
        <v>61</v>
      </c>
      <c r="M593" t="str">
        <f t="shared" si="9"/>
        <v>Old Age</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 Age</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 Age</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 Age</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 Age</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 Age</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 Age</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 Age</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 Age</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 Age</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 Age</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 Age</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 Age</v>
      </c>
      <c r="N642" t="s">
        <v>15</v>
      </c>
    </row>
    <row r="643" spans="1:14" x14ac:dyDescent="0.25">
      <c r="A643">
        <v>21441</v>
      </c>
      <c r="B643" t="s">
        <v>36</v>
      </c>
      <c r="C643" t="s">
        <v>39</v>
      </c>
      <c r="D643" s="3">
        <v>50000</v>
      </c>
      <c r="E643">
        <v>4</v>
      </c>
      <c r="F643" t="s">
        <v>13</v>
      </c>
      <c r="G643" t="s">
        <v>28</v>
      </c>
      <c r="H643" t="s">
        <v>15</v>
      </c>
      <c r="I643">
        <v>2</v>
      </c>
      <c r="J643" t="s">
        <v>46</v>
      </c>
      <c r="K643" t="s">
        <v>32</v>
      </c>
      <c r="L643">
        <v>64</v>
      </c>
      <c r="M643" t="str">
        <f t="shared" ref="M643:M706" si="10">IF(L643&gt;54,"Old Age",IF(L643&gt;=31,"Middle Age",IF(L643&lt;31,"Adolescent","Invalid")))</f>
        <v>Old Age</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 Age</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v>2</v>
      </c>
      <c r="J652" t="s">
        <v>46</v>
      </c>
      <c r="K652" t="s">
        <v>32</v>
      </c>
      <c r="L652">
        <v>67</v>
      </c>
      <c r="M652" t="str">
        <f t="shared" si="10"/>
        <v>Old Age</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3">
        <v>60000</v>
      </c>
      <c r="E661">
        <v>4</v>
      </c>
      <c r="F661" t="s">
        <v>13</v>
      </c>
      <c r="G661" t="s">
        <v>28</v>
      </c>
      <c r="H661" t="s">
        <v>15</v>
      </c>
      <c r="I661">
        <v>2</v>
      </c>
      <c r="J661" t="s">
        <v>46</v>
      </c>
      <c r="K661" t="s">
        <v>32</v>
      </c>
      <c r="L661">
        <v>63</v>
      </c>
      <c r="M661" t="str">
        <f t="shared" si="10"/>
        <v>Old Age</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46</v>
      </c>
      <c r="K669" t="s">
        <v>32</v>
      </c>
      <c r="L669">
        <v>61</v>
      </c>
      <c r="M669" t="str">
        <f t="shared" si="10"/>
        <v>Old Age</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46</v>
      </c>
      <c r="K672" t="s">
        <v>32</v>
      </c>
      <c r="L672">
        <v>59</v>
      </c>
      <c r="M672" t="str">
        <f t="shared" si="10"/>
        <v>Old Age</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 Age</v>
      </c>
      <c r="N680" t="s">
        <v>18</v>
      </c>
    </row>
    <row r="681" spans="1:14" x14ac:dyDescent="0.25">
      <c r="A681">
        <v>21770</v>
      </c>
      <c r="B681" t="s">
        <v>36</v>
      </c>
      <c r="C681" t="s">
        <v>39</v>
      </c>
      <c r="D681" s="3">
        <v>60000</v>
      </c>
      <c r="E681">
        <v>4</v>
      </c>
      <c r="F681" t="s">
        <v>13</v>
      </c>
      <c r="G681" t="s">
        <v>28</v>
      </c>
      <c r="H681" t="s">
        <v>15</v>
      </c>
      <c r="I681">
        <v>2</v>
      </c>
      <c r="J681" t="s">
        <v>46</v>
      </c>
      <c r="K681" t="s">
        <v>32</v>
      </c>
      <c r="L681">
        <v>60</v>
      </c>
      <c r="M681" t="str">
        <f t="shared" si="10"/>
        <v>Old Age</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 Age</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3">
        <v>70000</v>
      </c>
      <c r="E707">
        <v>4</v>
      </c>
      <c r="F707" t="s">
        <v>13</v>
      </c>
      <c r="G707" t="s">
        <v>28</v>
      </c>
      <c r="H707" t="s">
        <v>15</v>
      </c>
      <c r="I707">
        <v>1</v>
      </c>
      <c r="J707" t="s">
        <v>46</v>
      </c>
      <c r="K707" t="s">
        <v>32</v>
      </c>
      <c r="L707">
        <v>59</v>
      </c>
      <c r="M707" t="str">
        <f t="shared" ref="M707:M770" si="11">IF(L707&gt;54,"Old Age",IF(L707&gt;=31,"Middle Age",IF(L707&lt;31,"Adolescent","Invalid")))</f>
        <v>Old Age</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46</v>
      </c>
      <c r="K710" t="s">
        <v>32</v>
      </c>
      <c r="L710">
        <v>60</v>
      </c>
      <c r="M710" t="str">
        <f t="shared" si="11"/>
        <v>Old Age</v>
      </c>
      <c r="N710" t="s">
        <v>18</v>
      </c>
    </row>
    <row r="711" spans="1:14" x14ac:dyDescent="0.25">
      <c r="A711">
        <v>23712</v>
      </c>
      <c r="B711" t="s">
        <v>37</v>
      </c>
      <c r="C711" t="s">
        <v>38</v>
      </c>
      <c r="D711" s="3">
        <v>70000</v>
      </c>
      <c r="E711">
        <v>2</v>
      </c>
      <c r="F711" t="s">
        <v>13</v>
      </c>
      <c r="G711" t="s">
        <v>28</v>
      </c>
      <c r="H711" t="s">
        <v>15</v>
      </c>
      <c r="I711">
        <v>1</v>
      </c>
      <c r="J711" t="s">
        <v>46</v>
      </c>
      <c r="K711" t="s">
        <v>32</v>
      </c>
      <c r="L711">
        <v>59</v>
      </c>
      <c r="M711" t="str">
        <f t="shared" si="11"/>
        <v>Old Age</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46</v>
      </c>
      <c r="K713" t="s">
        <v>32</v>
      </c>
      <c r="L713">
        <v>58</v>
      </c>
      <c r="M713" t="str">
        <f t="shared" si="11"/>
        <v>Old Age</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 Age</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 Age</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v>1</v>
      </c>
      <c r="J741" t="s">
        <v>46</v>
      </c>
      <c r="K741" t="s">
        <v>32</v>
      </c>
      <c r="L741">
        <v>55</v>
      </c>
      <c r="M741" t="str">
        <f t="shared" si="11"/>
        <v>Old Age</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46</v>
      </c>
      <c r="K746" t="s">
        <v>32</v>
      </c>
      <c r="L746">
        <v>56</v>
      </c>
      <c r="M746" t="str">
        <f t="shared" si="11"/>
        <v>Old Age</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v>0</v>
      </c>
      <c r="J748" t="s">
        <v>46</v>
      </c>
      <c r="K748" t="s">
        <v>32</v>
      </c>
      <c r="L748">
        <v>56</v>
      </c>
      <c r="M748" t="str">
        <f t="shared" si="11"/>
        <v>Old Age</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 Age</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 Age</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 Age</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60000</v>
      </c>
      <c r="E763">
        <v>5</v>
      </c>
      <c r="F763" t="s">
        <v>13</v>
      </c>
      <c r="G763" t="s">
        <v>28</v>
      </c>
      <c r="H763" t="s">
        <v>15</v>
      </c>
      <c r="I763">
        <v>3</v>
      </c>
      <c r="J763" t="s">
        <v>46</v>
      </c>
      <c r="K763" t="s">
        <v>32</v>
      </c>
      <c r="L763">
        <v>59</v>
      </c>
      <c r="M763" t="str">
        <f t="shared" si="11"/>
        <v>Old Age</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 Age</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IF(L771&gt;54,"Old Age",IF(L771&gt;=31,"Middle Age",IF(L771&lt;31,"Adolescent","Invalid")))</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 Age</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 Age</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46</v>
      </c>
      <c r="K782" t="s">
        <v>32</v>
      </c>
      <c r="L782">
        <v>55</v>
      </c>
      <c r="M782" t="str">
        <f t="shared" si="12"/>
        <v>Old Age</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 Age</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 Age</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 Age</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 Age</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 Age</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3">
        <v>70000</v>
      </c>
      <c r="E814">
        <v>4</v>
      </c>
      <c r="F814" t="s">
        <v>13</v>
      </c>
      <c r="G814" t="s">
        <v>28</v>
      </c>
      <c r="H814" t="s">
        <v>15</v>
      </c>
      <c r="I814">
        <v>2</v>
      </c>
      <c r="J814" t="s">
        <v>46</v>
      </c>
      <c r="K814" t="s">
        <v>32</v>
      </c>
      <c r="L814">
        <v>61</v>
      </c>
      <c r="M814" t="str">
        <f t="shared" si="12"/>
        <v>Old Age</v>
      </c>
      <c r="N814" t="s">
        <v>18</v>
      </c>
    </row>
    <row r="815" spans="1:14" x14ac:dyDescent="0.25">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 Age</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 Age</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IF(L835&gt;54,"Old Age",IF(L835&gt;=31,"Middle Age",IF(L835&lt;31,"Adolescent","Invalid")))</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 Age</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3">
        <v>40000</v>
      </c>
      <c r="E846">
        <v>5</v>
      </c>
      <c r="F846" t="s">
        <v>27</v>
      </c>
      <c r="G846" t="s">
        <v>21</v>
      </c>
      <c r="H846" t="s">
        <v>15</v>
      </c>
      <c r="I846">
        <v>2</v>
      </c>
      <c r="J846" t="s">
        <v>46</v>
      </c>
      <c r="K846" t="s">
        <v>32</v>
      </c>
      <c r="L846">
        <v>60</v>
      </c>
      <c r="M846" t="str">
        <f t="shared" si="13"/>
        <v>Old Age</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 Age</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 Age</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 Age</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46</v>
      </c>
      <c r="K868" t="s">
        <v>32</v>
      </c>
      <c r="L868">
        <v>55</v>
      </c>
      <c r="M868" t="str">
        <f t="shared" si="13"/>
        <v>Old Age</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46</v>
      </c>
      <c r="K870" t="s">
        <v>32</v>
      </c>
      <c r="L870">
        <v>60</v>
      </c>
      <c r="M870" t="str">
        <f t="shared" si="13"/>
        <v>Old Age</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46</v>
      </c>
      <c r="K873" t="s">
        <v>32</v>
      </c>
      <c r="L873">
        <v>55</v>
      </c>
      <c r="M873" t="str">
        <f t="shared" si="13"/>
        <v>Old Age</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 Age</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 Age</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 Age</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 Age</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 Age</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 Age</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IF(L899&gt;54,"Old Age",IF(L899&gt;=31,"Middle Age",IF(L899&lt;31,"Adolescent","Invalid")))</f>
        <v>Adolescent</v>
      </c>
      <c r="N899" t="s">
        <v>18</v>
      </c>
    </row>
    <row r="900" spans="1:14" x14ac:dyDescent="0.25">
      <c r="A900">
        <v>18066</v>
      </c>
      <c r="B900" t="s">
        <v>37</v>
      </c>
      <c r="C900" t="s">
        <v>39</v>
      </c>
      <c r="D900" s="3">
        <v>70000</v>
      </c>
      <c r="E900">
        <v>5</v>
      </c>
      <c r="F900" t="s">
        <v>13</v>
      </c>
      <c r="G900" t="s">
        <v>28</v>
      </c>
      <c r="H900" t="s">
        <v>15</v>
      </c>
      <c r="I900">
        <v>3</v>
      </c>
      <c r="J900" t="s">
        <v>46</v>
      </c>
      <c r="K900" t="s">
        <v>32</v>
      </c>
      <c r="L900">
        <v>60</v>
      </c>
      <c r="M900" t="str">
        <f t="shared" si="14"/>
        <v>Old Age</v>
      </c>
      <c r="N900" t="s">
        <v>15</v>
      </c>
    </row>
    <row r="901" spans="1:14" x14ac:dyDescent="0.25">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 Age</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46</v>
      </c>
      <c r="K909" t="s">
        <v>32</v>
      </c>
      <c r="L909">
        <v>63</v>
      </c>
      <c r="M909" t="str">
        <f t="shared" si="14"/>
        <v>Old Age</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 Age</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46</v>
      </c>
      <c r="K917" t="s">
        <v>32</v>
      </c>
      <c r="L917">
        <v>64</v>
      </c>
      <c r="M917" t="str">
        <f t="shared" si="14"/>
        <v>Old Age</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46</v>
      </c>
      <c r="K921" t="s">
        <v>32</v>
      </c>
      <c r="L921">
        <v>61</v>
      </c>
      <c r="M921" t="str">
        <f t="shared" si="14"/>
        <v>Old Age</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3">
        <v>40000</v>
      </c>
      <c r="E928">
        <v>2</v>
      </c>
      <c r="F928" t="s">
        <v>27</v>
      </c>
      <c r="G928" t="s">
        <v>21</v>
      </c>
      <c r="H928" t="s">
        <v>15</v>
      </c>
      <c r="I928">
        <v>2</v>
      </c>
      <c r="J928" t="s">
        <v>46</v>
      </c>
      <c r="K928" t="s">
        <v>32</v>
      </c>
      <c r="L928">
        <v>57</v>
      </c>
      <c r="M928" t="str">
        <f t="shared" si="14"/>
        <v>Old Age</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 Age</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 Age</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 Age</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 Age</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IF(L963&gt;54,"Old Age",IF(L963&gt;=31,"Middle Age",IF(L963&lt;31,"Adolescent","Invalid")))</f>
        <v>Old Age</v>
      </c>
      <c r="N963" t="s">
        <v>18</v>
      </c>
    </row>
    <row r="964" spans="1:14" x14ac:dyDescent="0.25">
      <c r="A964">
        <v>16813</v>
      </c>
      <c r="B964" t="s">
        <v>36</v>
      </c>
      <c r="C964" t="s">
        <v>39</v>
      </c>
      <c r="D964" s="3">
        <v>60000</v>
      </c>
      <c r="E964">
        <v>2</v>
      </c>
      <c r="F964" t="s">
        <v>19</v>
      </c>
      <c r="G964" t="s">
        <v>21</v>
      </c>
      <c r="H964" t="s">
        <v>15</v>
      </c>
      <c r="I964">
        <v>2</v>
      </c>
      <c r="J964" t="s">
        <v>46</v>
      </c>
      <c r="K964" t="s">
        <v>32</v>
      </c>
      <c r="L964">
        <v>55</v>
      </c>
      <c r="M964" t="str">
        <f t="shared" si="15"/>
        <v>Old Age</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 Age</v>
      </c>
      <c r="N965" t="s">
        <v>15</v>
      </c>
    </row>
    <row r="966" spans="1:14" x14ac:dyDescent="0.25">
      <c r="A966">
        <v>27434</v>
      </c>
      <c r="B966" t="s">
        <v>37</v>
      </c>
      <c r="C966" t="s">
        <v>39</v>
      </c>
      <c r="D966" s="3">
        <v>70000</v>
      </c>
      <c r="E966">
        <v>4</v>
      </c>
      <c r="F966" t="s">
        <v>19</v>
      </c>
      <c r="G966" t="s">
        <v>21</v>
      </c>
      <c r="H966" t="s">
        <v>15</v>
      </c>
      <c r="I966">
        <v>1</v>
      </c>
      <c r="J966" t="s">
        <v>46</v>
      </c>
      <c r="K966" t="s">
        <v>32</v>
      </c>
      <c r="L966">
        <v>56</v>
      </c>
      <c r="M966" t="str">
        <f t="shared" si="15"/>
        <v>Old Age</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 Age</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46</v>
      </c>
      <c r="K978" t="s">
        <v>32</v>
      </c>
      <c r="L978">
        <v>66</v>
      </c>
      <c r="M978" t="str">
        <f t="shared" si="15"/>
        <v>Old Age</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 Age</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46</v>
      </c>
      <c r="K988" t="s">
        <v>32</v>
      </c>
      <c r="L988">
        <v>60</v>
      </c>
      <c r="M988" t="str">
        <f t="shared" si="15"/>
        <v>Old Age</v>
      </c>
      <c r="N988" t="s">
        <v>15</v>
      </c>
    </row>
    <row r="989" spans="1:14" x14ac:dyDescent="0.25">
      <c r="A989">
        <v>28972</v>
      </c>
      <c r="B989" t="s">
        <v>37</v>
      </c>
      <c r="C989" t="s">
        <v>38</v>
      </c>
      <c r="D989" s="3">
        <v>60000</v>
      </c>
      <c r="E989">
        <v>3</v>
      </c>
      <c r="F989" t="s">
        <v>31</v>
      </c>
      <c r="G989" t="s">
        <v>28</v>
      </c>
      <c r="H989" t="s">
        <v>15</v>
      </c>
      <c r="I989">
        <v>2</v>
      </c>
      <c r="J989" t="s">
        <v>46</v>
      </c>
      <c r="K989" t="s">
        <v>32</v>
      </c>
      <c r="L989">
        <v>66</v>
      </c>
      <c r="M989" t="str">
        <f t="shared" si="15"/>
        <v>Old Age</v>
      </c>
      <c r="N989" t="s">
        <v>18</v>
      </c>
    </row>
    <row r="990" spans="1:14" x14ac:dyDescent="0.25">
      <c r="A990">
        <v>22730</v>
      </c>
      <c r="B990" t="s">
        <v>36</v>
      </c>
      <c r="C990" t="s">
        <v>39</v>
      </c>
      <c r="D990" s="3">
        <v>70000</v>
      </c>
      <c r="E990">
        <v>5</v>
      </c>
      <c r="F990" t="s">
        <v>13</v>
      </c>
      <c r="G990" t="s">
        <v>28</v>
      </c>
      <c r="H990" t="s">
        <v>15</v>
      </c>
      <c r="I990">
        <v>2</v>
      </c>
      <c r="J990" t="s">
        <v>46</v>
      </c>
      <c r="K990" t="s">
        <v>32</v>
      </c>
      <c r="L990">
        <v>63</v>
      </c>
      <c r="M990" t="str">
        <f t="shared" si="15"/>
        <v>Old Age</v>
      </c>
      <c r="N990" t="s">
        <v>18</v>
      </c>
    </row>
    <row r="991" spans="1:14" x14ac:dyDescent="0.25">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59"/>
  <sheetViews>
    <sheetView topLeftCell="A6" workbookViewId="0">
      <selection activeCell="A54" sqref="A54:D59"/>
    </sheetView>
  </sheetViews>
  <sheetFormatPr defaultRowHeight="15" x14ac:dyDescent="0.25"/>
  <cols>
    <col min="1" max="1" width="22.85546875" customWidth="1"/>
    <col min="2" max="2" width="16.28515625" customWidth="1"/>
    <col min="3" max="3" width="4.140625" customWidth="1"/>
    <col min="4" max="4" width="11.28515625" customWidth="1"/>
  </cols>
  <sheetData>
    <row r="3" spans="1:4" x14ac:dyDescent="0.25">
      <c r="A3" s="5" t="s">
        <v>43</v>
      </c>
      <c r="B3" s="5" t="s">
        <v>44</v>
      </c>
    </row>
    <row r="4" spans="1:4" x14ac:dyDescent="0.25">
      <c r="A4" s="5" t="s">
        <v>41</v>
      </c>
      <c r="B4" t="s">
        <v>18</v>
      </c>
      <c r="C4" t="s">
        <v>15</v>
      </c>
      <c r="D4" t="s">
        <v>42</v>
      </c>
    </row>
    <row r="5" spans="1:4" x14ac:dyDescent="0.25">
      <c r="A5" s="6" t="s">
        <v>38</v>
      </c>
      <c r="B5" s="7">
        <v>54885.496183206109</v>
      </c>
      <c r="C5" s="7">
        <v>59259.259259259263</v>
      </c>
      <c r="D5" s="7">
        <v>56861.924686192469</v>
      </c>
    </row>
    <row r="6" spans="1:4" x14ac:dyDescent="0.25">
      <c r="A6" s="6" t="s">
        <v>39</v>
      </c>
      <c r="B6" s="7">
        <v>59431.818181818184</v>
      </c>
      <c r="C6" s="7">
        <v>61300.813008130084</v>
      </c>
      <c r="D6" s="7">
        <v>60200.668896321069</v>
      </c>
    </row>
    <row r="7" spans="1:4" x14ac:dyDescent="0.25">
      <c r="A7" s="6" t="s">
        <v>42</v>
      </c>
      <c r="B7" s="7">
        <v>57491.856677524433</v>
      </c>
      <c r="C7" s="7">
        <v>60346.320346320346</v>
      </c>
      <c r="D7" s="7">
        <v>58717.472118959107</v>
      </c>
    </row>
    <row r="20" spans="1:4" x14ac:dyDescent="0.25">
      <c r="A20" s="5" t="s">
        <v>45</v>
      </c>
      <c r="B20" s="5" t="s">
        <v>44</v>
      </c>
    </row>
    <row r="21" spans="1:4" x14ac:dyDescent="0.25">
      <c r="A21" s="5" t="s">
        <v>41</v>
      </c>
      <c r="B21" t="s">
        <v>18</v>
      </c>
      <c r="C21" t="s">
        <v>15</v>
      </c>
      <c r="D21" t="s">
        <v>42</v>
      </c>
    </row>
    <row r="22" spans="1:4" x14ac:dyDescent="0.25">
      <c r="A22" s="6" t="s">
        <v>16</v>
      </c>
      <c r="B22" s="4">
        <v>107</v>
      </c>
      <c r="C22" s="4">
        <v>98</v>
      </c>
      <c r="D22" s="4">
        <v>205</v>
      </c>
    </row>
    <row r="23" spans="1:4" x14ac:dyDescent="0.25">
      <c r="A23" s="6" t="s">
        <v>26</v>
      </c>
      <c r="B23" s="4">
        <v>50</v>
      </c>
      <c r="C23" s="4">
        <v>38</v>
      </c>
      <c r="D23" s="4">
        <v>88</v>
      </c>
    </row>
    <row r="24" spans="1:4" x14ac:dyDescent="0.25">
      <c r="A24" s="6" t="s">
        <v>22</v>
      </c>
      <c r="B24" s="4">
        <v>37</v>
      </c>
      <c r="C24" s="4">
        <v>44</v>
      </c>
      <c r="D24" s="4">
        <v>81</v>
      </c>
    </row>
    <row r="25" spans="1:4" x14ac:dyDescent="0.25">
      <c r="A25" s="6" t="s">
        <v>23</v>
      </c>
      <c r="B25" s="4">
        <v>63</v>
      </c>
      <c r="C25" s="4">
        <v>38</v>
      </c>
      <c r="D25" s="4">
        <v>101</v>
      </c>
    </row>
    <row r="26" spans="1:4" x14ac:dyDescent="0.25">
      <c r="A26" s="6" t="s">
        <v>46</v>
      </c>
      <c r="B26" s="4">
        <v>50</v>
      </c>
      <c r="C26" s="4">
        <v>13</v>
      </c>
      <c r="D26" s="4">
        <v>63</v>
      </c>
    </row>
    <row r="27" spans="1:4" x14ac:dyDescent="0.25">
      <c r="A27" s="6" t="s">
        <v>42</v>
      </c>
      <c r="B27" s="4">
        <v>307</v>
      </c>
      <c r="C27" s="4">
        <v>231</v>
      </c>
      <c r="D27" s="4">
        <v>538</v>
      </c>
    </row>
    <row r="37" spans="1:4" x14ac:dyDescent="0.25">
      <c r="A37" s="5" t="s">
        <v>45</v>
      </c>
      <c r="B37" s="5" t="s">
        <v>44</v>
      </c>
    </row>
    <row r="38" spans="1:4" x14ac:dyDescent="0.25">
      <c r="A38" s="5" t="s">
        <v>41</v>
      </c>
      <c r="B38" t="s">
        <v>18</v>
      </c>
      <c r="C38" t="s">
        <v>15</v>
      </c>
      <c r="D38" t="s">
        <v>42</v>
      </c>
    </row>
    <row r="39" spans="1:4" x14ac:dyDescent="0.25">
      <c r="A39" s="6" t="s">
        <v>47</v>
      </c>
      <c r="B39" s="4">
        <v>24</v>
      </c>
      <c r="C39" s="4">
        <v>14</v>
      </c>
      <c r="D39" s="4">
        <v>38</v>
      </c>
    </row>
    <row r="40" spans="1:4" x14ac:dyDescent="0.25">
      <c r="A40" s="6" t="s">
        <v>48</v>
      </c>
      <c r="B40" s="4">
        <v>187</v>
      </c>
      <c r="C40" s="4">
        <v>185</v>
      </c>
      <c r="D40" s="4">
        <v>372</v>
      </c>
    </row>
    <row r="41" spans="1:4" x14ac:dyDescent="0.25">
      <c r="A41" s="6" t="s">
        <v>49</v>
      </c>
      <c r="B41" s="4">
        <v>96</v>
      </c>
      <c r="C41" s="4">
        <v>32</v>
      </c>
      <c r="D41" s="4">
        <v>128</v>
      </c>
    </row>
    <row r="42" spans="1:4" x14ac:dyDescent="0.25">
      <c r="A42" s="6" t="s">
        <v>42</v>
      </c>
      <c r="B42" s="4">
        <v>307</v>
      </c>
      <c r="C42" s="4">
        <v>231</v>
      </c>
      <c r="D42" s="4">
        <v>538</v>
      </c>
    </row>
    <row r="54" spans="1:4" x14ac:dyDescent="0.25">
      <c r="A54" s="5" t="s">
        <v>45</v>
      </c>
      <c r="B54" s="5" t="s">
        <v>44</v>
      </c>
    </row>
    <row r="55" spans="1:4" x14ac:dyDescent="0.25">
      <c r="A55" s="5" t="s">
        <v>41</v>
      </c>
      <c r="B55" t="s">
        <v>18</v>
      </c>
      <c r="C55" t="s">
        <v>15</v>
      </c>
      <c r="D55" t="s">
        <v>42</v>
      </c>
    </row>
    <row r="56" spans="1:4" x14ac:dyDescent="0.25">
      <c r="A56" s="6" t="s">
        <v>47</v>
      </c>
      <c r="B56" s="4">
        <v>24</v>
      </c>
      <c r="C56" s="4">
        <v>14</v>
      </c>
      <c r="D56" s="4">
        <v>38</v>
      </c>
    </row>
    <row r="57" spans="1:4" x14ac:dyDescent="0.25">
      <c r="A57" s="6" t="s">
        <v>48</v>
      </c>
      <c r="B57" s="4">
        <v>187</v>
      </c>
      <c r="C57" s="4">
        <v>185</v>
      </c>
      <c r="D57" s="4">
        <v>372</v>
      </c>
    </row>
    <row r="58" spans="1:4" x14ac:dyDescent="0.25">
      <c r="A58" s="6" t="s">
        <v>49</v>
      </c>
      <c r="B58" s="4">
        <v>96</v>
      </c>
      <c r="C58" s="4">
        <v>32</v>
      </c>
      <c r="D58" s="4">
        <v>128</v>
      </c>
    </row>
    <row r="59" spans="1:4" x14ac:dyDescent="0.25">
      <c r="A59" s="6" t="s">
        <v>42</v>
      </c>
      <c r="B59" s="4">
        <v>307</v>
      </c>
      <c r="C59" s="4">
        <v>231</v>
      </c>
      <c r="D59" s="4">
        <v>538</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
  <sheetViews>
    <sheetView showGridLines="0" tabSelected="1" topLeftCell="A4" zoomScale="75" zoomScaleNormal="75" workbookViewId="0">
      <selection activeCell="A31" sqref="A31"/>
    </sheetView>
  </sheetViews>
  <sheetFormatPr defaultRowHeight="15" x14ac:dyDescent="0.25"/>
  <cols>
    <col min="1" max="1" width="18.28515625" customWidth="1"/>
    <col min="14" max="16" width="9.140625" customWidth="1"/>
  </cols>
  <sheetData>
    <row r="1" spans="1:16" ht="15" customHeight="1" x14ac:dyDescent="0.25">
      <c r="A1" s="8" t="s">
        <v>50</v>
      </c>
      <c r="B1" s="8"/>
      <c r="C1" s="8"/>
      <c r="D1" s="8"/>
      <c r="E1" s="8"/>
      <c r="F1" s="8"/>
      <c r="G1" s="8"/>
      <c r="H1" s="8"/>
      <c r="I1" s="8"/>
      <c r="J1" s="8"/>
      <c r="K1" s="8"/>
      <c r="L1" s="8"/>
      <c r="M1" s="8"/>
      <c r="N1" s="8"/>
      <c r="O1" s="8"/>
      <c r="P1" s="8"/>
    </row>
    <row r="2" spans="1:16" ht="15" customHeight="1" x14ac:dyDescent="0.25">
      <c r="A2" s="8"/>
      <c r="B2" s="8"/>
      <c r="C2" s="8"/>
      <c r="D2" s="8"/>
      <c r="E2" s="8"/>
      <c r="F2" s="8"/>
      <c r="G2" s="8"/>
      <c r="H2" s="8"/>
      <c r="I2" s="8"/>
      <c r="J2" s="8"/>
      <c r="K2" s="8"/>
      <c r="L2" s="8"/>
      <c r="M2" s="8"/>
      <c r="N2" s="8"/>
      <c r="O2" s="8"/>
      <c r="P2" s="8"/>
    </row>
    <row r="3" spans="1:16" ht="15" customHeight="1" x14ac:dyDescent="0.25">
      <c r="A3" s="8"/>
      <c r="B3" s="8"/>
      <c r="C3" s="8"/>
      <c r="D3" s="8"/>
      <c r="E3" s="8"/>
      <c r="F3" s="8"/>
      <c r="G3" s="8"/>
      <c r="H3" s="8"/>
      <c r="I3" s="8"/>
      <c r="J3" s="8"/>
      <c r="K3" s="8"/>
      <c r="L3" s="8"/>
      <c r="M3" s="8"/>
      <c r="N3" s="8"/>
      <c r="O3" s="8"/>
      <c r="P3" s="8"/>
    </row>
    <row r="4" spans="1:16" ht="15" customHeight="1" x14ac:dyDescent="0.25">
      <c r="A4" s="8"/>
      <c r="B4" s="8"/>
      <c r="C4" s="8"/>
      <c r="D4" s="8"/>
      <c r="E4" s="8"/>
      <c r="F4" s="8"/>
      <c r="G4" s="8"/>
      <c r="H4" s="8"/>
      <c r="I4" s="8"/>
      <c r="J4" s="8"/>
      <c r="K4" s="8"/>
      <c r="L4" s="8"/>
      <c r="M4" s="8"/>
      <c r="N4" s="8"/>
      <c r="O4" s="8"/>
      <c r="P4" s="8"/>
    </row>
    <row r="5" spans="1:16" ht="15" customHeight="1" x14ac:dyDescent="0.25">
      <c r="A5" s="8"/>
      <c r="B5" s="8"/>
      <c r="C5" s="8"/>
      <c r="D5" s="8"/>
      <c r="E5" s="8"/>
      <c r="F5" s="8"/>
      <c r="G5" s="8"/>
      <c r="H5" s="8"/>
      <c r="I5" s="8"/>
      <c r="J5" s="8"/>
      <c r="K5" s="8"/>
      <c r="L5" s="8"/>
      <c r="M5" s="8"/>
      <c r="N5" s="8"/>
      <c r="O5" s="8"/>
      <c r="P5" s="8"/>
    </row>
  </sheetData>
  <mergeCells count="1">
    <mergeCell ref="A1:P5"/>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Worksheet</vt:lpstr>
      <vt:lpstr>Pivot Table </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Professor Moruf</dc:creator>
  <cp:lastModifiedBy>Professor Moruf</cp:lastModifiedBy>
  <dcterms:created xsi:type="dcterms:W3CDTF">2022-03-18T02:50:57Z</dcterms:created>
  <dcterms:modified xsi:type="dcterms:W3CDTF">2023-10-01T10:27:45Z</dcterms:modified>
</cp:coreProperties>
</file>