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Professor Moruf\Desktop\"/>
    </mc:Choice>
  </mc:AlternateContent>
  <bookViews>
    <workbookView xWindow="0" yWindow="0" windowWidth="5130" windowHeight="60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F38" i="1"/>
  <c r="F37" i="1"/>
</calcChain>
</file>

<file path=xl/sharedStrings.xml><?xml version="1.0" encoding="utf-8"?>
<sst xmlns="http://schemas.openxmlformats.org/spreadsheetml/2006/main" count="183" uniqueCount="60">
  <si>
    <t>Campaign ID</t>
  </si>
  <si>
    <t>Campaign 1</t>
  </si>
  <si>
    <t>Campaign 2</t>
  </si>
  <si>
    <t>Campaign 3</t>
  </si>
  <si>
    <t>Campaign 4</t>
  </si>
  <si>
    <t>Campaign 5</t>
  </si>
  <si>
    <t>Campaign 6</t>
  </si>
  <si>
    <t>Campaign 7</t>
  </si>
  <si>
    <t>Campaign 8</t>
  </si>
  <si>
    <t>Campaign 9</t>
  </si>
  <si>
    <t>Campaign 10</t>
  </si>
  <si>
    <t>Campaign 11</t>
  </si>
  <si>
    <t>Campaign Name</t>
  </si>
  <si>
    <t>SHU_6 (Educators and Principals)</t>
  </si>
  <si>
    <t>SHU3_ (Students Apart from India and US)</t>
  </si>
  <si>
    <t>SHU_Students(Australia)</t>
  </si>
  <si>
    <t>SHU_Students (Canada)</t>
  </si>
  <si>
    <t>SHU_Students(Ghana)</t>
  </si>
  <si>
    <t>SHU_Students (India)</t>
  </si>
  <si>
    <t>SHU_Students(Nepal)</t>
  </si>
  <si>
    <t>SHU_Students (Nigeria)</t>
  </si>
  <si>
    <t>SHU_Students(UAE)</t>
  </si>
  <si>
    <t>SHU_Students(UK)</t>
  </si>
  <si>
    <t>SHU_Students (USA)</t>
  </si>
  <si>
    <t>Audience</t>
  </si>
  <si>
    <t>Educators and Principals</t>
  </si>
  <si>
    <t>Students</t>
  </si>
  <si>
    <t>Age</t>
  </si>
  <si>
    <t>25-34</t>
  </si>
  <si>
    <t>35-44</t>
  </si>
  <si>
    <t>45-54</t>
  </si>
  <si>
    <t>55-64</t>
  </si>
  <si>
    <t>18-24</t>
  </si>
  <si>
    <t>13-17</t>
  </si>
  <si>
    <t>Geography</t>
  </si>
  <si>
    <t>Group 1 (Australia, Canada, United Kingdom, Ghana, Nigeria, Pakistan, United States)</t>
  </si>
  <si>
    <t>Group 2 (Australia, Canada, United Kingdom, Ghana, Niger, Nigeria, Nepal, Pakistan, Thailand, Taiwan)</t>
  </si>
  <si>
    <t>Australia</t>
  </si>
  <si>
    <t>Canada</t>
  </si>
  <si>
    <t>Ghana</t>
  </si>
  <si>
    <t>India</t>
  </si>
  <si>
    <t>Nepal</t>
  </si>
  <si>
    <t>Nigeria</t>
  </si>
  <si>
    <t>UAE</t>
  </si>
  <si>
    <t>UK</t>
  </si>
  <si>
    <t>USA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</si>
  <si>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</si>
  <si>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</si>
  <si>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</si>
  <si>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</si>
  <si>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</si>
  <si>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</si>
  <si>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</si>
  <si>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</si>
  <si>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</si>
  <si>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</si>
  <si>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</si>
  <si>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Cqampaign 10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</si>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</sst>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852784325526197E-2"/>
          <c:y val="0.16489117783971646"/>
          <c:w val="0.86238210848643915"/>
          <c:h val="0.58020304753572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Cost per Result (CPR)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Campaign 2</c:v>
                </c:pt>
                <c:pt idx="1">
                  <c:v>Campaign 8</c:v>
                </c:pt>
                <c:pt idx="2">
                  <c:v>Campaign 6</c:v>
                </c:pt>
                <c:pt idx="3">
                  <c:v>Campaign 8</c:v>
                </c:pt>
                <c:pt idx="4">
                  <c:v>Campaign 8</c:v>
                </c:pt>
                <c:pt idx="5">
                  <c:v>Campaign 2</c:v>
                </c:pt>
                <c:pt idx="6">
                  <c:v>Campaign 6</c:v>
                </c:pt>
                <c:pt idx="7">
                  <c:v>Campaign 2</c:v>
                </c:pt>
                <c:pt idx="8">
                  <c:v>Campaign 7</c:v>
                </c:pt>
                <c:pt idx="9">
                  <c:v>Campaign 5</c:v>
                </c:pt>
                <c:pt idx="10">
                  <c:v>Campaign 7</c:v>
                </c:pt>
                <c:pt idx="11">
                  <c:v>Campaign 7</c:v>
                </c:pt>
                <c:pt idx="12">
                  <c:v>Campaign 5</c:v>
                </c:pt>
                <c:pt idx="13">
                  <c:v>Campaign 1</c:v>
                </c:pt>
                <c:pt idx="14">
                  <c:v>Campaign 1</c:v>
                </c:pt>
                <c:pt idx="15">
                  <c:v>Campaign 9</c:v>
                </c:pt>
                <c:pt idx="16">
                  <c:v>Campaign 1</c:v>
                </c:pt>
                <c:pt idx="17">
                  <c:v>Campaign 11</c:v>
                </c:pt>
                <c:pt idx="18">
                  <c:v>Campaign 1</c:v>
                </c:pt>
                <c:pt idx="19">
                  <c:v>Campaign 5</c:v>
                </c:pt>
                <c:pt idx="20">
                  <c:v>Campaign 4</c:v>
                </c:pt>
                <c:pt idx="21">
                  <c:v>Campaign 11</c:v>
                </c:pt>
                <c:pt idx="22">
                  <c:v>Campaign 4</c:v>
                </c:pt>
                <c:pt idx="23">
                  <c:v>Campaign 4</c:v>
                </c:pt>
                <c:pt idx="24">
                  <c:v>Campaign 9</c:v>
                </c:pt>
                <c:pt idx="25">
                  <c:v>Campaign 9</c:v>
                </c:pt>
                <c:pt idx="26">
                  <c:v>Campaign 10</c:v>
                </c:pt>
                <c:pt idx="27">
                  <c:v>Cqampaign 10</c:v>
                </c:pt>
                <c:pt idx="28">
                  <c:v>Campaign 11</c:v>
                </c:pt>
                <c:pt idx="29">
                  <c:v>Campaign 3</c:v>
                </c:pt>
                <c:pt idx="30">
                  <c:v>Campaign 3</c:v>
                </c:pt>
                <c:pt idx="31">
                  <c:v>Campaign 10</c:v>
                </c:pt>
                <c:pt idx="32">
                  <c:v>Campaign 3</c:v>
                </c:pt>
              </c:strCache>
            </c:strRef>
          </c:cat>
          <c:val>
            <c:numRef>
              <c:f>Sheet1!$P$2:$P$34</c:f>
              <c:numCache>
                <c:formatCode>General</c:formatCode>
                <c:ptCount val="33"/>
                <c:pt idx="0">
                  <c:v>0.69</c:v>
                </c:pt>
                <c:pt idx="1">
                  <c:v>0.69</c:v>
                </c:pt>
                <c:pt idx="2">
                  <c:v>0.96</c:v>
                </c:pt>
                <c:pt idx="3">
                  <c:v>0.99</c:v>
                </c:pt>
                <c:pt idx="4">
                  <c:v>1.01</c:v>
                </c:pt>
                <c:pt idx="5">
                  <c:v>1.0900000000000001</c:v>
                </c:pt>
                <c:pt idx="6">
                  <c:v>1.1499999999999999</c:v>
                </c:pt>
                <c:pt idx="7">
                  <c:v>1.32</c:v>
                </c:pt>
                <c:pt idx="8">
                  <c:v>1.64</c:v>
                </c:pt>
                <c:pt idx="9">
                  <c:v>1.91</c:v>
                </c:pt>
                <c:pt idx="10">
                  <c:v>2.0699999999999998</c:v>
                </c:pt>
                <c:pt idx="11">
                  <c:v>2.2799999999999998</c:v>
                </c:pt>
                <c:pt idx="12">
                  <c:v>3.86</c:v>
                </c:pt>
                <c:pt idx="13">
                  <c:v>4.1100000000000003</c:v>
                </c:pt>
                <c:pt idx="14">
                  <c:v>4.91</c:v>
                </c:pt>
                <c:pt idx="15">
                  <c:v>5.23</c:v>
                </c:pt>
                <c:pt idx="16">
                  <c:v>5.43</c:v>
                </c:pt>
                <c:pt idx="17">
                  <c:v>5.68</c:v>
                </c:pt>
                <c:pt idx="18">
                  <c:v>6.07</c:v>
                </c:pt>
                <c:pt idx="19">
                  <c:v>6.14</c:v>
                </c:pt>
                <c:pt idx="20">
                  <c:v>6.74</c:v>
                </c:pt>
                <c:pt idx="21">
                  <c:v>7.28</c:v>
                </c:pt>
                <c:pt idx="22">
                  <c:v>8.3800000000000008</c:v>
                </c:pt>
                <c:pt idx="23">
                  <c:v>8.67</c:v>
                </c:pt>
                <c:pt idx="24">
                  <c:v>11.11</c:v>
                </c:pt>
                <c:pt idx="25">
                  <c:v>11.71</c:v>
                </c:pt>
                <c:pt idx="26">
                  <c:v>12.78</c:v>
                </c:pt>
                <c:pt idx="27">
                  <c:v>14.77</c:v>
                </c:pt>
                <c:pt idx="28">
                  <c:v>15.75</c:v>
                </c:pt>
                <c:pt idx="29">
                  <c:v>16.989999999999998</c:v>
                </c:pt>
                <c:pt idx="30">
                  <c:v>21.78</c:v>
                </c:pt>
                <c:pt idx="31">
                  <c:v>28.4</c:v>
                </c:pt>
                <c:pt idx="32">
                  <c:v>30.55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4D-9194-15070683B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23448"/>
        <c:axId val="327319840"/>
      </c:barChart>
      <c:catAx>
        <c:axId val="32732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Campaign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19840"/>
        <c:crosses val="autoZero"/>
        <c:auto val="1"/>
        <c:lblAlgn val="ctr"/>
        <c:lblOffset val="100"/>
        <c:noMultiLvlLbl val="0"/>
      </c:catAx>
      <c:valAx>
        <c:axId val="327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per REsult (CPR)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28720011146383E-2"/>
          <c:y val="0.13600775193798451"/>
          <c:w val="0.93310543499135779"/>
          <c:h val="0.60636299822987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Cost Per Click (CPC)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Campaign 2</c:v>
                </c:pt>
                <c:pt idx="1">
                  <c:v>Campaign 8</c:v>
                </c:pt>
                <c:pt idx="2">
                  <c:v>Campaign 6</c:v>
                </c:pt>
                <c:pt idx="3">
                  <c:v>Campaign 8</c:v>
                </c:pt>
                <c:pt idx="4">
                  <c:v>Campaign 8</c:v>
                </c:pt>
                <c:pt idx="5">
                  <c:v>Campaign 2</c:v>
                </c:pt>
                <c:pt idx="6">
                  <c:v>Campaign 6</c:v>
                </c:pt>
                <c:pt idx="7">
                  <c:v>Campaign 2</c:v>
                </c:pt>
                <c:pt idx="8">
                  <c:v>Campaign 7</c:v>
                </c:pt>
                <c:pt idx="9">
                  <c:v>Campaign 5</c:v>
                </c:pt>
                <c:pt idx="10">
                  <c:v>Campaign 7</c:v>
                </c:pt>
                <c:pt idx="11">
                  <c:v>Campaign 7</c:v>
                </c:pt>
                <c:pt idx="12">
                  <c:v>Campaign 5</c:v>
                </c:pt>
                <c:pt idx="13">
                  <c:v>Campaign 1</c:v>
                </c:pt>
                <c:pt idx="14">
                  <c:v>Campaign 1</c:v>
                </c:pt>
                <c:pt idx="15">
                  <c:v>Campaign 9</c:v>
                </c:pt>
                <c:pt idx="16">
                  <c:v>Campaign 1</c:v>
                </c:pt>
                <c:pt idx="17">
                  <c:v>Campaign 11</c:v>
                </c:pt>
                <c:pt idx="18">
                  <c:v>Campaign 1</c:v>
                </c:pt>
                <c:pt idx="19">
                  <c:v>Campaign 5</c:v>
                </c:pt>
                <c:pt idx="20">
                  <c:v>Campaign 4</c:v>
                </c:pt>
                <c:pt idx="21">
                  <c:v>Campaign 11</c:v>
                </c:pt>
                <c:pt idx="22">
                  <c:v>Campaign 4</c:v>
                </c:pt>
                <c:pt idx="23">
                  <c:v>Campaign 4</c:v>
                </c:pt>
                <c:pt idx="24">
                  <c:v>Campaign 9</c:v>
                </c:pt>
                <c:pt idx="25">
                  <c:v>Campaign 9</c:v>
                </c:pt>
                <c:pt idx="26">
                  <c:v>Campaign 10</c:v>
                </c:pt>
                <c:pt idx="27">
                  <c:v>Cqampaign 10</c:v>
                </c:pt>
                <c:pt idx="28">
                  <c:v>Campaign 11</c:v>
                </c:pt>
                <c:pt idx="29">
                  <c:v>Campaign 3</c:v>
                </c:pt>
                <c:pt idx="30">
                  <c:v>Campaign 3</c:v>
                </c:pt>
                <c:pt idx="31">
                  <c:v>Campaign 10</c:v>
                </c:pt>
                <c:pt idx="32">
                  <c:v>Campaign 3</c:v>
                </c:pt>
              </c:strCache>
            </c:strRef>
          </c:cat>
          <c:val>
            <c:numRef>
              <c:f>Sheet1!$O$2:$O$34</c:f>
              <c:numCache>
                <c:formatCode>General</c:formatCode>
                <c:ptCount val="33"/>
                <c:pt idx="0">
                  <c:v>0.30908815000000001</c:v>
                </c:pt>
                <c:pt idx="1">
                  <c:v>0.29093766999999998</c:v>
                </c:pt>
                <c:pt idx="2">
                  <c:v>0.68348251999999998</c:v>
                </c:pt>
                <c:pt idx="3">
                  <c:v>0.36396574999999998</c:v>
                </c:pt>
                <c:pt idx="4">
                  <c:v>0.38782084999999999</c:v>
                </c:pt>
                <c:pt idx="5">
                  <c:v>0.46044803000000001</c:v>
                </c:pt>
                <c:pt idx="6">
                  <c:v>0.66537891000000005</c:v>
                </c:pt>
                <c:pt idx="7">
                  <c:v>0.47277255000000001</c:v>
                </c:pt>
                <c:pt idx="8">
                  <c:v>0.65156015</c:v>
                </c:pt>
                <c:pt idx="9">
                  <c:v>0.98588916000000004</c:v>
                </c:pt>
                <c:pt idx="10">
                  <c:v>0.74751528</c:v>
                </c:pt>
                <c:pt idx="11">
                  <c:v>0.76765236000000003</c:v>
                </c:pt>
                <c:pt idx="12">
                  <c:v>1.33135077</c:v>
                </c:pt>
                <c:pt idx="13">
                  <c:v>1.76011659</c:v>
                </c:pt>
                <c:pt idx="14">
                  <c:v>1.6130377300000001</c:v>
                </c:pt>
                <c:pt idx="15">
                  <c:v>2.98942007</c:v>
                </c:pt>
                <c:pt idx="16">
                  <c:v>1.7261653800000001</c:v>
                </c:pt>
                <c:pt idx="17">
                  <c:v>3.7008425200000001</c:v>
                </c:pt>
                <c:pt idx="18">
                  <c:v>2.2427900900000002</c:v>
                </c:pt>
                <c:pt idx="19">
                  <c:v>1.5337844199999999</c:v>
                </c:pt>
                <c:pt idx="20">
                  <c:v>5.6146358100000002</c:v>
                </c:pt>
                <c:pt idx="21">
                  <c:v>5.4863581899999998</c:v>
                </c:pt>
                <c:pt idx="22">
                  <c:v>5.2284878700000004</c:v>
                </c:pt>
                <c:pt idx="23">
                  <c:v>5.6696015500000003</c:v>
                </c:pt>
                <c:pt idx="24">
                  <c:v>3.3739992999999999</c:v>
                </c:pt>
                <c:pt idx="25">
                  <c:v>4.3908387800000002</c:v>
                </c:pt>
                <c:pt idx="26">
                  <c:v>6.5530769199999996</c:v>
                </c:pt>
                <c:pt idx="27">
                  <c:v>7.0655072499999996</c:v>
                </c:pt>
                <c:pt idx="28">
                  <c:v>5.2514043800000003</c:v>
                </c:pt>
                <c:pt idx="29">
                  <c:v>7.8007930099999996</c:v>
                </c:pt>
                <c:pt idx="30">
                  <c:v>5.7789672200000002</c:v>
                </c:pt>
                <c:pt idx="31">
                  <c:v>8.7369230800000004</c:v>
                </c:pt>
                <c:pt idx="32">
                  <c:v>10.18469247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4-4608-986A-7925985EA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26072"/>
        <c:axId val="327330336"/>
      </c:barChart>
      <c:catAx>
        <c:axId val="32732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Campaign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30336"/>
        <c:crosses val="autoZero"/>
        <c:auto val="1"/>
        <c:lblAlgn val="ctr"/>
        <c:lblOffset val="100"/>
        <c:noMultiLvlLbl val="0"/>
      </c:catAx>
      <c:valAx>
        <c:axId val="327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Per Click (CPC)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Click-Through Rate (CTR)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Sheet1!$A$2:$A$34</c:f>
              <c:strCache>
                <c:ptCount val="33"/>
                <c:pt idx="0">
                  <c:v>Campaign 2</c:v>
                </c:pt>
                <c:pt idx="1">
                  <c:v>Campaign 8</c:v>
                </c:pt>
                <c:pt idx="2">
                  <c:v>Campaign 6</c:v>
                </c:pt>
                <c:pt idx="3">
                  <c:v>Campaign 8</c:v>
                </c:pt>
                <c:pt idx="4">
                  <c:v>Campaign 8</c:v>
                </c:pt>
                <c:pt idx="5">
                  <c:v>Campaign 2</c:v>
                </c:pt>
                <c:pt idx="6">
                  <c:v>Campaign 6</c:v>
                </c:pt>
                <c:pt idx="7">
                  <c:v>Campaign 2</c:v>
                </c:pt>
                <c:pt idx="8">
                  <c:v>Campaign 7</c:v>
                </c:pt>
                <c:pt idx="9">
                  <c:v>Campaign 5</c:v>
                </c:pt>
                <c:pt idx="10">
                  <c:v>Campaign 7</c:v>
                </c:pt>
                <c:pt idx="11">
                  <c:v>Campaign 7</c:v>
                </c:pt>
                <c:pt idx="12">
                  <c:v>Campaign 5</c:v>
                </c:pt>
                <c:pt idx="13">
                  <c:v>Campaign 1</c:v>
                </c:pt>
                <c:pt idx="14">
                  <c:v>Campaign 1</c:v>
                </c:pt>
                <c:pt idx="15">
                  <c:v>Campaign 9</c:v>
                </c:pt>
                <c:pt idx="16">
                  <c:v>Campaign 1</c:v>
                </c:pt>
                <c:pt idx="17">
                  <c:v>Campaign 11</c:v>
                </c:pt>
                <c:pt idx="18">
                  <c:v>Campaign 1</c:v>
                </c:pt>
                <c:pt idx="19">
                  <c:v>Campaign 5</c:v>
                </c:pt>
                <c:pt idx="20">
                  <c:v>Campaign 4</c:v>
                </c:pt>
                <c:pt idx="21">
                  <c:v>Campaign 11</c:v>
                </c:pt>
                <c:pt idx="22">
                  <c:v>Campaign 4</c:v>
                </c:pt>
                <c:pt idx="23">
                  <c:v>Campaign 4</c:v>
                </c:pt>
                <c:pt idx="24">
                  <c:v>Campaign 9</c:v>
                </c:pt>
                <c:pt idx="25">
                  <c:v>Campaign 9</c:v>
                </c:pt>
                <c:pt idx="26">
                  <c:v>Campaign 10</c:v>
                </c:pt>
                <c:pt idx="27">
                  <c:v>Cqampaign 10</c:v>
                </c:pt>
                <c:pt idx="28">
                  <c:v>Campaign 11</c:v>
                </c:pt>
                <c:pt idx="29">
                  <c:v>Campaign 3</c:v>
                </c:pt>
                <c:pt idx="30">
                  <c:v>Campaign 3</c:v>
                </c:pt>
                <c:pt idx="31">
                  <c:v>Campaign 10</c:v>
                </c:pt>
                <c:pt idx="32">
                  <c:v>Campaign 3</c:v>
                </c:pt>
              </c:strCache>
            </c:strRef>
          </c:cat>
          <c:val>
            <c:numRef>
              <c:f>Sheet1!$L$2:$L$34</c:f>
              <c:numCache>
                <c:formatCode>General</c:formatCode>
                <c:ptCount val="33"/>
                <c:pt idx="0">
                  <c:v>3.7696946100000002</c:v>
                </c:pt>
                <c:pt idx="1">
                  <c:v>7.84028451</c:v>
                </c:pt>
                <c:pt idx="2">
                  <c:v>3.6978401000000001</c:v>
                </c:pt>
                <c:pt idx="3">
                  <c:v>10.788712009999999</c:v>
                </c:pt>
                <c:pt idx="4">
                  <c:v>10.927390369999999</c:v>
                </c:pt>
                <c:pt idx="5">
                  <c:v>6.6213835200000002</c:v>
                </c:pt>
                <c:pt idx="6">
                  <c:v>4.90928495</c:v>
                </c:pt>
                <c:pt idx="7">
                  <c:v>7.3968124199999998</c:v>
                </c:pt>
                <c:pt idx="8">
                  <c:v>1.66889186</c:v>
                </c:pt>
                <c:pt idx="9">
                  <c:v>2.0179372199999999</c:v>
                </c:pt>
                <c:pt idx="10">
                  <c:v>2.3159387900000001</c:v>
                </c:pt>
                <c:pt idx="11">
                  <c:v>2.7086544799999999</c:v>
                </c:pt>
                <c:pt idx="12">
                  <c:v>4.0904508100000001</c:v>
                </c:pt>
                <c:pt idx="13">
                  <c:v>2.5925925900000002</c:v>
                </c:pt>
                <c:pt idx="14">
                  <c:v>3.1513608099999999</c:v>
                </c:pt>
                <c:pt idx="15">
                  <c:v>1.68350168</c:v>
                </c:pt>
                <c:pt idx="16">
                  <c:v>3.0861442299999999</c:v>
                </c:pt>
                <c:pt idx="17">
                  <c:v>12.95180723</c:v>
                </c:pt>
                <c:pt idx="18">
                  <c:v>2.0916548599999998</c:v>
                </c:pt>
                <c:pt idx="19">
                  <c:v>3.98268398</c:v>
                </c:pt>
                <c:pt idx="20">
                  <c:v>7.4074074100000002</c:v>
                </c:pt>
                <c:pt idx="21">
                  <c:v>5.1115618700000001</c:v>
                </c:pt>
                <c:pt idx="22">
                  <c:v>3.2104259399999999</c:v>
                </c:pt>
                <c:pt idx="23">
                  <c:v>5.9225512499999997</c:v>
                </c:pt>
                <c:pt idx="24">
                  <c:v>4.0334627999999997</c:v>
                </c:pt>
                <c:pt idx="25">
                  <c:v>2.2263450800000002</c:v>
                </c:pt>
                <c:pt idx="26">
                  <c:v>4.9681528699999999</c:v>
                </c:pt>
                <c:pt idx="27">
                  <c:v>2.3461407699999999</c:v>
                </c:pt>
                <c:pt idx="28">
                  <c:v>8.7378640799999996</c:v>
                </c:pt>
                <c:pt idx="29">
                  <c:v>2.3318042800000001</c:v>
                </c:pt>
                <c:pt idx="30">
                  <c:v>6.6757493200000004</c:v>
                </c:pt>
                <c:pt idx="31">
                  <c:v>3.5616438399999999</c:v>
                </c:pt>
                <c:pt idx="32">
                  <c:v>4.0540540500000004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0-47C1-AD6B-BE94F476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38536"/>
        <c:axId val="331739520"/>
      </c:barChart>
      <c:catAx>
        <c:axId val="331738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Campaign</a:t>
                </a:r>
                <a:r>
                  <a:rPr lang="en-GB" baseline="0"/>
                  <a:t> ID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679978960452339"/>
              <c:y val="0.9174931702518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9520"/>
        <c:crosses val="autoZero"/>
        <c:auto val="1"/>
        <c:lblAlgn val="ctr"/>
        <c:lblOffset val="100"/>
        <c:noMultiLvlLbl val="0"/>
      </c:catAx>
      <c:valAx>
        <c:axId val="33173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Click</a:t>
                </a:r>
                <a:r>
                  <a:rPr lang="en-GB" baseline="0"/>
                  <a:t>-Through Rate (CTR)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3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0</xdr:row>
      <xdr:rowOff>257175</xdr:rowOff>
    </xdr:from>
    <xdr:to>
      <xdr:col>42</xdr:col>
      <xdr:colOff>228599</xdr:colOff>
      <xdr:row>14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0</xdr:row>
      <xdr:rowOff>257175</xdr:rowOff>
    </xdr:from>
    <xdr:to>
      <xdr:col>30</xdr:col>
      <xdr:colOff>19050</xdr:colOff>
      <xdr:row>9</xdr:row>
      <xdr:rowOff>9524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85725</xdr:colOff>
      <xdr:row>11</xdr:row>
      <xdr:rowOff>9526</xdr:rowOff>
    </xdr:from>
    <xdr:to>
      <xdr:col>30</xdr:col>
      <xdr:colOff>19051</xdr:colOff>
      <xdr:row>20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L1" zoomScaleNormal="60" zoomScaleSheetLayoutView="100" workbookViewId="0">
      <selection activeCell="S15" sqref="S15"/>
    </sheetView>
  </sheetViews>
  <sheetFormatPr defaultRowHeight="15" x14ac:dyDescent="0.25"/>
  <cols>
    <col min="1" max="1" width="11.7109375" bestFit="1" customWidth="1"/>
    <col min="2" max="2" width="34.42578125" bestFit="1" customWidth="1"/>
    <col min="3" max="3" width="21.42578125" bestFit="1" customWidth="1"/>
    <col min="5" max="5" width="34.42578125" bestFit="1" customWidth="1"/>
    <col min="7" max="7" width="10.85546875" bestFit="1" customWidth="1"/>
    <col min="8" max="8" width="11.85546875" bestFit="1" customWidth="1"/>
    <col min="10" max="10" width="12.140625" bestFit="1" customWidth="1"/>
    <col min="11" max="11" width="21" bestFit="1" customWidth="1"/>
    <col min="12" max="12" width="21.85546875" bestFit="1" customWidth="1"/>
    <col min="13" max="13" width="34.42578125" bestFit="1" customWidth="1"/>
    <col min="14" max="14" width="18.5703125" bestFit="1" customWidth="1"/>
    <col min="15" max="15" width="17.140625" bestFit="1" customWidth="1"/>
    <col min="16" max="16" width="18.5703125" bestFit="1" customWidth="1"/>
  </cols>
  <sheetData>
    <row r="1" spans="1:16" ht="30" x14ac:dyDescent="0.25">
      <c r="A1" s="1" t="s">
        <v>0</v>
      </c>
      <c r="B1" s="1" t="s">
        <v>12</v>
      </c>
      <c r="C1" s="1" t="s">
        <v>24</v>
      </c>
      <c r="D1" s="1" t="s">
        <v>27</v>
      </c>
      <c r="E1" s="1" t="s">
        <v>34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t="s">
        <v>53</v>
      </c>
      <c r="N1" s="2" t="s">
        <v>54</v>
      </c>
      <c r="O1" t="s">
        <v>55</v>
      </c>
      <c r="P1" s="1" t="s">
        <v>56</v>
      </c>
    </row>
    <row r="2" spans="1:16" ht="45" x14ac:dyDescent="0.25">
      <c r="A2" s="1" t="s">
        <v>2</v>
      </c>
      <c r="B2" s="1" t="s">
        <v>14</v>
      </c>
      <c r="C2" s="1" t="s">
        <v>26</v>
      </c>
      <c r="D2" s="1" t="s">
        <v>33</v>
      </c>
      <c r="E2" s="1" t="s">
        <v>36</v>
      </c>
      <c r="F2" s="1">
        <v>14753</v>
      </c>
      <c r="G2" s="1">
        <v>25705</v>
      </c>
      <c r="H2" s="1">
        <v>1.742357487</v>
      </c>
      <c r="I2" s="1">
        <v>969</v>
      </c>
      <c r="J2" s="1">
        <v>698</v>
      </c>
      <c r="K2" s="1">
        <v>435</v>
      </c>
      <c r="L2" s="1">
        <v>3.7696946100000002</v>
      </c>
      <c r="M2">
        <v>4.7312411000000001</v>
      </c>
      <c r="N2" s="2">
        <v>299.51</v>
      </c>
      <c r="O2" s="1">
        <v>0.30908815000000001</v>
      </c>
      <c r="P2" s="1">
        <v>0.69</v>
      </c>
    </row>
    <row r="3" spans="1:16" x14ac:dyDescent="0.25">
      <c r="A3" s="1" t="s">
        <v>8</v>
      </c>
      <c r="B3" s="1" t="s">
        <v>20</v>
      </c>
      <c r="C3" s="1" t="s">
        <v>26</v>
      </c>
      <c r="D3" s="1" t="s">
        <v>33</v>
      </c>
      <c r="E3" s="1" t="s">
        <v>42</v>
      </c>
      <c r="F3" s="1">
        <v>8516</v>
      </c>
      <c r="G3" s="1">
        <v>12372</v>
      </c>
      <c r="H3" s="1">
        <v>1.452794739</v>
      </c>
      <c r="I3" s="1">
        <v>970</v>
      </c>
      <c r="J3" s="1">
        <v>696</v>
      </c>
      <c r="K3" s="1">
        <v>408</v>
      </c>
      <c r="L3" s="1">
        <v>7.84028451</v>
      </c>
      <c r="M3">
        <v>8.1728511000000008</v>
      </c>
      <c r="N3" s="2">
        <v>282.20999999999998</v>
      </c>
      <c r="O3" s="1">
        <v>0.29093766999999998</v>
      </c>
      <c r="P3" s="1">
        <v>0.69</v>
      </c>
    </row>
    <row r="4" spans="1:16" x14ac:dyDescent="0.25">
      <c r="A4" s="1" t="s">
        <v>6</v>
      </c>
      <c r="B4" s="1" t="s">
        <v>18</v>
      </c>
      <c r="C4" s="1" t="s">
        <v>26</v>
      </c>
      <c r="D4" s="1" t="s">
        <v>32</v>
      </c>
      <c r="E4" s="1" t="s">
        <v>40</v>
      </c>
      <c r="F4" s="1">
        <v>30110</v>
      </c>
      <c r="G4" s="1">
        <v>35372</v>
      </c>
      <c r="H4" s="1">
        <v>1.174759216</v>
      </c>
      <c r="I4" s="1">
        <v>1308</v>
      </c>
      <c r="J4" s="1">
        <v>1162</v>
      </c>
      <c r="K4" s="1">
        <v>934</v>
      </c>
      <c r="L4" s="1">
        <v>3.6978401000000001</v>
      </c>
      <c r="M4">
        <v>3.8591829999999998</v>
      </c>
      <c r="N4" s="2">
        <v>894</v>
      </c>
      <c r="O4" s="1">
        <v>0.68348251999999998</v>
      </c>
      <c r="P4" s="1">
        <v>0.96</v>
      </c>
    </row>
    <row r="5" spans="1:16" x14ac:dyDescent="0.25">
      <c r="A5" s="1" t="s">
        <v>8</v>
      </c>
      <c r="B5" s="1" t="s">
        <v>20</v>
      </c>
      <c r="C5" s="1" t="s">
        <v>26</v>
      </c>
      <c r="D5" s="1" t="s">
        <v>32</v>
      </c>
      <c r="E5" s="1" t="s">
        <v>42</v>
      </c>
      <c r="F5" s="1">
        <v>11027</v>
      </c>
      <c r="G5" s="1">
        <v>13820</v>
      </c>
      <c r="H5" s="1">
        <v>1.253287386</v>
      </c>
      <c r="I5" s="1">
        <v>1491</v>
      </c>
      <c r="J5" s="1">
        <v>1132</v>
      </c>
      <c r="K5" s="1">
        <v>548</v>
      </c>
      <c r="L5" s="1">
        <v>10.788712009999999</v>
      </c>
      <c r="M5">
        <v>10.26571144</v>
      </c>
      <c r="N5" s="2">
        <v>542.66999999999996</v>
      </c>
      <c r="O5" s="1">
        <v>0.36396574999999998</v>
      </c>
      <c r="P5" s="1">
        <v>0.99</v>
      </c>
    </row>
    <row r="6" spans="1:16" x14ac:dyDescent="0.25">
      <c r="A6" s="1" t="s">
        <v>8</v>
      </c>
      <c r="B6" s="1" t="s">
        <v>20</v>
      </c>
      <c r="C6" s="1" t="s">
        <v>26</v>
      </c>
      <c r="D6" s="1" t="s">
        <v>28</v>
      </c>
      <c r="E6" s="1" t="s">
        <v>42</v>
      </c>
      <c r="F6" s="1">
        <v>2386</v>
      </c>
      <c r="G6" s="1">
        <v>2782</v>
      </c>
      <c r="H6" s="1">
        <v>1.1659681479999999</v>
      </c>
      <c r="I6" s="1">
        <v>304</v>
      </c>
      <c r="J6" s="1">
        <v>230</v>
      </c>
      <c r="K6" s="1">
        <v>117</v>
      </c>
      <c r="L6" s="1">
        <v>10.927390369999999</v>
      </c>
      <c r="M6">
        <v>9.6395641199999993</v>
      </c>
      <c r="N6" s="2">
        <v>117.9</v>
      </c>
      <c r="O6" s="1">
        <v>0.38782084999999999</v>
      </c>
      <c r="P6" s="1">
        <v>1.01</v>
      </c>
    </row>
    <row r="7" spans="1:16" ht="45" x14ac:dyDescent="0.25">
      <c r="A7" s="1" t="s">
        <v>2</v>
      </c>
      <c r="B7" s="1" t="s">
        <v>14</v>
      </c>
      <c r="C7" s="1" t="s">
        <v>26</v>
      </c>
      <c r="D7" s="1" t="s">
        <v>32</v>
      </c>
      <c r="E7" s="1" t="s">
        <v>36</v>
      </c>
      <c r="F7" s="1">
        <v>29675</v>
      </c>
      <c r="G7" s="1">
        <v>39161</v>
      </c>
      <c r="H7" s="1">
        <v>1.319663016</v>
      </c>
      <c r="I7" s="1">
        <v>2593</v>
      </c>
      <c r="J7" s="1">
        <v>1994</v>
      </c>
      <c r="K7" s="1">
        <v>1095</v>
      </c>
      <c r="L7" s="1">
        <v>6.6213835200000002</v>
      </c>
      <c r="M7">
        <v>6.7194608300000001</v>
      </c>
      <c r="N7" s="2">
        <v>1193.94</v>
      </c>
      <c r="O7" s="1">
        <v>0.46044803000000001</v>
      </c>
      <c r="P7" s="1">
        <v>1.0900000000000001</v>
      </c>
    </row>
    <row r="8" spans="1:16" x14ac:dyDescent="0.25">
      <c r="A8" s="1" t="s">
        <v>6</v>
      </c>
      <c r="B8" s="1" t="s">
        <v>18</v>
      </c>
      <c r="C8" s="1" t="s">
        <v>26</v>
      </c>
      <c r="D8" s="1" t="s">
        <v>28</v>
      </c>
      <c r="E8" s="1" t="s">
        <v>40</v>
      </c>
      <c r="F8" s="1">
        <v>1721</v>
      </c>
      <c r="G8" s="1">
        <v>1874</v>
      </c>
      <c r="H8" s="1">
        <v>1.088901801</v>
      </c>
      <c r="I8" s="1">
        <v>92</v>
      </c>
      <c r="J8" s="1">
        <v>76</v>
      </c>
      <c r="K8" s="1">
        <v>53</v>
      </c>
      <c r="L8" s="1">
        <v>4.90928495</v>
      </c>
      <c r="M8">
        <v>4.4160371899999999</v>
      </c>
      <c r="N8" s="2">
        <v>61.21</v>
      </c>
      <c r="O8" s="1">
        <v>0.66537891000000005</v>
      </c>
      <c r="P8" s="1">
        <v>1.1499999999999999</v>
      </c>
    </row>
    <row r="9" spans="1:16" ht="45" x14ac:dyDescent="0.25">
      <c r="A9" s="1" t="s">
        <v>2</v>
      </c>
      <c r="B9" s="1" t="s">
        <v>14</v>
      </c>
      <c r="C9" s="1" t="s">
        <v>26</v>
      </c>
      <c r="D9" s="1" t="s">
        <v>28</v>
      </c>
      <c r="E9" s="1" t="s">
        <v>36</v>
      </c>
      <c r="F9" s="1">
        <v>2066</v>
      </c>
      <c r="G9" s="1">
        <v>2447</v>
      </c>
      <c r="H9" s="1">
        <v>1.184414327</v>
      </c>
      <c r="I9" s="1">
        <v>181</v>
      </c>
      <c r="J9" s="1">
        <v>141</v>
      </c>
      <c r="K9" s="1">
        <v>65</v>
      </c>
      <c r="L9" s="1">
        <v>7.3968124199999998</v>
      </c>
      <c r="M9">
        <v>6.8247821899999996</v>
      </c>
      <c r="N9" s="2">
        <v>85.57</v>
      </c>
      <c r="O9" s="1">
        <v>0.47277255000000001</v>
      </c>
      <c r="P9" s="1">
        <v>1.32</v>
      </c>
    </row>
    <row r="10" spans="1:16" x14ac:dyDescent="0.25">
      <c r="A10" s="1" t="s">
        <v>7</v>
      </c>
      <c r="B10" s="1" t="s">
        <v>19</v>
      </c>
      <c r="C10" s="1" t="s">
        <v>26</v>
      </c>
      <c r="D10" s="1" t="s">
        <v>33</v>
      </c>
      <c r="E10" s="1" t="s">
        <v>41</v>
      </c>
      <c r="F10" s="1">
        <v>6145</v>
      </c>
      <c r="G10" s="1">
        <v>19474</v>
      </c>
      <c r="H10" s="1">
        <v>3.1690805530000001</v>
      </c>
      <c r="I10" s="1">
        <v>325</v>
      </c>
      <c r="J10" s="1">
        <v>246</v>
      </c>
      <c r="K10" s="1">
        <v>129</v>
      </c>
      <c r="L10" s="1">
        <v>1.66889186</v>
      </c>
      <c r="M10">
        <v>4.0032546800000004</v>
      </c>
      <c r="N10" s="2">
        <v>211.76</v>
      </c>
      <c r="O10" s="1">
        <v>0.65156015</v>
      </c>
      <c r="P10" s="1">
        <v>1.64</v>
      </c>
    </row>
    <row r="11" spans="1:16" x14ac:dyDescent="0.25">
      <c r="A11" s="1" t="s">
        <v>5</v>
      </c>
      <c r="B11" s="1" t="s">
        <v>17</v>
      </c>
      <c r="C11" s="1" t="s">
        <v>26</v>
      </c>
      <c r="D11" s="1" t="s">
        <v>33</v>
      </c>
      <c r="E11" s="1" t="s">
        <v>39</v>
      </c>
      <c r="F11" s="1">
        <v>5355</v>
      </c>
      <c r="G11" s="1">
        <v>8920</v>
      </c>
      <c r="H11" s="1">
        <v>1.6657329599999999</v>
      </c>
      <c r="I11" s="1">
        <v>180</v>
      </c>
      <c r="J11" s="1">
        <v>154</v>
      </c>
      <c r="K11" s="1">
        <v>93</v>
      </c>
      <c r="L11" s="1">
        <v>2.0179372199999999</v>
      </c>
      <c r="M11">
        <v>2.8758169900000001</v>
      </c>
      <c r="N11" s="2">
        <v>177.46</v>
      </c>
      <c r="O11" s="1">
        <v>0.98588916000000004</v>
      </c>
      <c r="P11" s="1">
        <v>1.91</v>
      </c>
    </row>
    <row r="12" spans="1:16" x14ac:dyDescent="0.25">
      <c r="A12" s="1" t="s">
        <v>7</v>
      </c>
      <c r="B12" s="1" t="s">
        <v>19</v>
      </c>
      <c r="C12" s="1" t="s">
        <v>26</v>
      </c>
      <c r="D12" s="1" t="s">
        <v>32</v>
      </c>
      <c r="E12" s="1" t="s">
        <v>41</v>
      </c>
      <c r="F12" s="1">
        <v>18900</v>
      </c>
      <c r="G12" s="1">
        <v>36659</v>
      </c>
      <c r="H12" s="1">
        <v>1.93962963</v>
      </c>
      <c r="I12" s="1">
        <v>849</v>
      </c>
      <c r="J12" s="1">
        <v>688</v>
      </c>
      <c r="K12" s="1">
        <v>306</v>
      </c>
      <c r="L12" s="1">
        <v>2.3159387900000001</v>
      </c>
      <c r="M12">
        <v>3.64021164</v>
      </c>
      <c r="N12" s="2">
        <v>634.64</v>
      </c>
      <c r="O12" s="1">
        <v>0.74751528</v>
      </c>
      <c r="P12" s="1">
        <v>2.0699999999999998</v>
      </c>
    </row>
    <row r="13" spans="1:16" x14ac:dyDescent="0.25">
      <c r="A13" s="1" t="s">
        <v>7</v>
      </c>
      <c r="B13" s="1" t="s">
        <v>19</v>
      </c>
      <c r="C13" s="1" t="s">
        <v>26</v>
      </c>
      <c r="D13" s="1" t="s">
        <v>28</v>
      </c>
      <c r="E13" s="1" t="s">
        <v>41</v>
      </c>
      <c r="F13" s="1">
        <v>4623</v>
      </c>
      <c r="G13" s="1">
        <v>9082</v>
      </c>
      <c r="H13" s="1">
        <v>1.9645252</v>
      </c>
      <c r="I13" s="1">
        <v>246</v>
      </c>
      <c r="J13" s="1">
        <v>212</v>
      </c>
      <c r="K13" s="1">
        <v>83</v>
      </c>
      <c r="L13" s="1">
        <v>2.7086544799999999</v>
      </c>
      <c r="M13">
        <v>4.5857668199999999</v>
      </c>
      <c r="N13" s="2">
        <v>188.84</v>
      </c>
      <c r="O13" s="1">
        <v>0.76765236000000003</v>
      </c>
      <c r="P13" s="1">
        <v>2.2799999999999998</v>
      </c>
    </row>
    <row r="14" spans="1:16" x14ac:dyDescent="0.25">
      <c r="A14" s="1" t="s">
        <v>5</v>
      </c>
      <c r="B14" s="1" t="s">
        <v>17</v>
      </c>
      <c r="C14" s="1" t="s">
        <v>26</v>
      </c>
      <c r="D14" s="1" t="s">
        <v>32</v>
      </c>
      <c r="E14" s="1" t="s">
        <v>39</v>
      </c>
      <c r="F14" s="1">
        <v>5952</v>
      </c>
      <c r="G14" s="1">
        <v>6943</v>
      </c>
      <c r="H14" s="1">
        <v>1.1664986559999999</v>
      </c>
      <c r="I14" s="1">
        <v>284</v>
      </c>
      <c r="J14" s="1">
        <v>238</v>
      </c>
      <c r="K14" s="1">
        <v>98</v>
      </c>
      <c r="L14" s="1">
        <v>4.0904508100000001</v>
      </c>
      <c r="M14">
        <v>3.9986559100000001</v>
      </c>
      <c r="N14" s="2">
        <v>378.1</v>
      </c>
      <c r="O14" s="1">
        <v>1.33135077</v>
      </c>
      <c r="P14" s="1">
        <v>3.86</v>
      </c>
    </row>
    <row r="15" spans="1:16" ht="31.5" customHeight="1" x14ac:dyDescent="0.25">
      <c r="A15" s="1" t="s">
        <v>1</v>
      </c>
      <c r="B15" s="1" t="s">
        <v>13</v>
      </c>
      <c r="C15" s="1" t="s">
        <v>25</v>
      </c>
      <c r="D15" s="1" t="s">
        <v>31</v>
      </c>
      <c r="E15" s="1" t="s">
        <v>35</v>
      </c>
      <c r="F15" s="1">
        <v>889</v>
      </c>
      <c r="G15" s="1">
        <v>1890</v>
      </c>
      <c r="H15" s="1">
        <v>2.1259842519999999</v>
      </c>
      <c r="I15" s="1">
        <v>49</v>
      </c>
      <c r="J15" s="1">
        <v>40</v>
      </c>
      <c r="K15" s="1">
        <v>21</v>
      </c>
      <c r="L15" s="1">
        <v>2.5925925900000002</v>
      </c>
      <c r="M15">
        <v>4.4994375700000004</v>
      </c>
      <c r="N15" s="2">
        <v>86.25</v>
      </c>
      <c r="O15" s="1">
        <v>1.76011659</v>
      </c>
      <c r="P15" s="1">
        <v>4.1100000000000003</v>
      </c>
    </row>
    <row r="16" spans="1:16" ht="28.5" customHeight="1" x14ac:dyDescent="0.25">
      <c r="A16" s="1" t="s">
        <v>1</v>
      </c>
      <c r="B16" s="1" t="s">
        <v>13</v>
      </c>
      <c r="C16" s="1" t="s">
        <v>25</v>
      </c>
      <c r="D16" s="1" t="s">
        <v>30</v>
      </c>
      <c r="E16" s="1" t="s">
        <v>35</v>
      </c>
      <c r="F16" s="1">
        <v>2867</v>
      </c>
      <c r="G16" s="1">
        <v>6283</v>
      </c>
      <c r="H16" s="1">
        <v>2.191489362</v>
      </c>
      <c r="I16" s="1">
        <v>198</v>
      </c>
      <c r="J16" s="1">
        <v>145</v>
      </c>
      <c r="K16" s="1">
        <v>65</v>
      </c>
      <c r="L16" s="1">
        <v>3.1513608099999999</v>
      </c>
      <c r="M16">
        <v>5.0575514500000001</v>
      </c>
      <c r="N16" s="2">
        <v>319.38</v>
      </c>
      <c r="O16" s="1">
        <v>1.6130377300000001</v>
      </c>
      <c r="P16" s="1">
        <v>4.91</v>
      </c>
    </row>
    <row r="17" spans="1:16" x14ac:dyDescent="0.25">
      <c r="A17" s="1" t="s">
        <v>9</v>
      </c>
      <c r="B17" s="1" t="s">
        <v>21</v>
      </c>
      <c r="C17" s="1" t="s">
        <v>26</v>
      </c>
      <c r="D17" s="1" t="s">
        <v>33</v>
      </c>
      <c r="E17" s="1" t="s">
        <v>43</v>
      </c>
      <c r="F17" s="1">
        <v>1579</v>
      </c>
      <c r="G17" s="1">
        <v>2079</v>
      </c>
      <c r="H17" s="1">
        <v>1.3166561109999999</v>
      </c>
      <c r="I17" s="1">
        <v>35</v>
      </c>
      <c r="J17" s="1">
        <v>32</v>
      </c>
      <c r="K17" s="1">
        <v>20</v>
      </c>
      <c r="L17" s="1">
        <v>1.68350168</v>
      </c>
      <c r="M17">
        <v>2.0265991099999998</v>
      </c>
      <c r="N17" s="2">
        <v>104.63</v>
      </c>
      <c r="O17" s="1">
        <v>2.98942007</v>
      </c>
      <c r="P17" s="1">
        <v>5.23</v>
      </c>
    </row>
    <row r="18" spans="1:16" ht="45" x14ac:dyDescent="0.25">
      <c r="A18" s="1" t="s">
        <v>1</v>
      </c>
      <c r="B18" s="1" t="s">
        <v>13</v>
      </c>
      <c r="C18" s="1" t="s">
        <v>25</v>
      </c>
      <c r="D18" s="1" t="s">
        <v>29</v>
      </c>
      <c r="E18" s="1" t="s">
        <v>35</v>
      </c>
      <c r="F18" s="1">
        <v>8761</v>
      </c>
      <c r="G18" s="1">
        <v>15683</v>
      </c>
      <c r="H18" s="1">
        <v>1.7900924549999999</v>
      </c>
      <c r="I18" s="1">
        <v>484</v>
      </c>
      <c r="J18" s="1">
        <v>376</v>
      </c>
      <c r="K18" s="1">
        <v>154</v>
      </c>
      <c r="L18" s="1">
        <v>3.0861442299999999</v>
      </c>
      <c r="M18">
        <v>4.2917475200000004</v>
      </c>
      <c r="N18" s="2">
        <v>835.46</v>
      </c>
      <c r="O18" s="1">
        <v>1.7261653800000001</v>
      </c>
      <c r="P18" s="1">
        <v>5.43</v>
      </c>
    </row>
    <row r="19" spans="1:16" ht="30" x14ac:dyDescent="0.25">
      <c r="A19" s="1" t="s">
        <v>11</v>
      </c>
      <c r="B19" s="1" t="s">
        <v>23</v>
      </c>
      <c r="C19" s="1" t="s">
        <v>26</v>
      </c>
      <c r="D19" s="1" t="s">
        <v>32</v>
      </c>
      <c r="E19" s="1" t="s">
        <v>45</v>
      </c>
      <c r="F19" s="1">
        <v>305</v>
      </c>
      <c r="G19" s="1">
        <v>332</v>
      </c>
      <c r="H19" s="1">
        <v>1.08852459</v>
      </c>
      <c r="I19" s="1">
        <v>43</v>
      </c>
      <c r="J19" s="1">
        <v>37</v>
      </c>
      <c r="K19" s="1">
        <v>28</v>
      </c>
      <c r="L19" s="1">
        <v>12.95180723</v>
      </c>
      <c r="M19">
        <v>12.131147540000001</v>
      </c>
      <c r="N19" s="2">
        <v>159.13999999999999</v>
      </c>
      <c r="O19" s="1">
        <v>3.7008425200000001</v>
      </c>
      <c r="P19" s="1">
        <v>5.68</v>
      </c>
    </row>
    <row r="20" spans="1:16" ht="45" x14ac:dyDescent="0.25">
      <c r="A20" s="1" t="s">
        <v>1</v>
      </c>
      <c r="B20" s="1" t="s">
        <v>13</v>
      </c>
      <c r="C20" s="1" t="s">
        <v>25</v>
      </c>
      <c r="D20" s="1" t="s">
        <v>28</v>
      </c>
      <c r="E20" s="1" t="s">
        <v>35</v>
      </c>
      <c r="F20" s="1">
        <v>11387</v>
      </c>
      <c r="G20" s="1">
        <v>23283</v>
      </c>
      <c r="H20" s="1">
        <v>2.0447000970000002</v>
      </c>
      <c r="I20" s="1">
        <v>487</v>
      </c>
      <c r="J20" s="1">
        <v>406</v>
      </c>
      <c r="K20" s="1">
        <v>180</v>
      </c>
      <c r="L20" s="1">
        <v>2.0916548599999998</v>
      </c>
      <c r="M20">
        <v>3.5654693900000001</v>
      </c>
      <c r="N20" s="2">
        <v>1092.24</v>
      </c>
      <c r="O20" s="1">
        <v>2.2427900900000002</v>
      </c>
      <c r="P20" s="1">
        <v>6.07</v>
      </c>
    </row>
    <row r="21" spans="1:16" x14ac:dyDescent="0.25">
      <c r="A21" s="1" t="s">
        <v>5</v>
      </c>
      <c r="B21" s="1" t="s">
        <v>17</v>
      </c>
      <c r="C21" s="1" t="s">
        <v>26</v>
      </c>
      <c r="D21" s="1" t="s">
        <v>28</v>
      </c>
      <c r="E21" s="1" t="s">
        <v>39</v>
      </c>
      <c r="F21" s="1">
        <v>3717</v>
      </c>
      <c r="G21" s="1">
        <v>4620</v>
      </c>
      <c r="H21" s="1">
        <v>1.2429378529999999</v>
      </c>
      <c r="I21" s="1">
        <v>184</v>
      </c>
      <c r="J21" s="1">
        <v>160</v>
      </c>
      <c r="K21" s="1">
        <v>46</v>
      </c>
      <c r="L21" s="1">
        <v>3.98268398</v>
      </c>
      <c r="M21">
        <v>4.3045466799999996</v>
      </c>
      <c r="N21" s="2">
        <v>282.22000000000003</v>
      </c>
      <c r="O21" s="1">
        <v>1.5337844199999999</v>
      </c>
      <c r="P21" s="1">
        <v>6.14</v>
      </c>
    </row>
    <row r="22" spans="1:16" x14ac:dyDescent="0.25">
      <c r="A22" s="1" t="s">
        <v>4</v>
      </c>
      <c r="B22" s="1" t="s">
        <v>16</v>
      </c>
      <c r="C22" s="1" t="s">
        <v>26</v>
      </c>
      <c r="D22" s="1" t="s">
        <v>28</v>
      </c>
      <c r="E22" s="1" t="s">
        <v>38</v>
      </c>
      <c r="F22" s="1">
        <v>218</v>
      </c>
      <c r="G22" s="1">
        <v>243</v>
      </c>
      <c r="H22" s="1">
        <v>1.1146788990000001</v>
      </c>
      <c r="I22" s="1">
        <v>18</v>
      </c>
      <c r="J22" s="1">
        <v>18</v>
      </c>
      <c r="K22" s="1">
        <v>15</v>
      </c>
      <c r="L22" s="1">
        <v>7.4074074100000002</v>
      </c>
      <c r="M22">
        <v>8.2568807300000007</v>
      </c>
      <c r="N22" s="2">
        <v>101.06</v>
      </c>
      <c r="O22" s="1">
        <v>5.6146358100000002</v>
      </c>
      <c r="P22" s="1">
        <v>6.74</v>
      </c>
    </row>
    <row r="23" spans="1:16" ht="30" x14ac:dyDescent="0.25">
      <c r="A23" s="1" t="s">
        <v>11</v>
      </c>
      <c r="B23" s="1" t="s">
        <v>23</v>
      </c>
      <c r="C23" s="1" t="s">
        <v>26</v>
      </c>
      <c r="D23" s="1" t="s">
        <v>33</v>
      </c>
      <c r="E23" s="1" t="s">
        <v>45</v>
      </c>
      <c r="F23" s="1">
        <v>2159</v>
      </c>
      <c r="G23" s="1">
        <v>2465</v>
      </c>
      <c r="H23" s="1">
        <v>1.1417322830000001</v>
      </c>
      <c r="I23" s="1">
        <v>126</v>
      </c>
      <c r="J23" s="1">
        <v>111</v>
      </c>
      <c r="K23" s="1">
        <v>95</v>
      </c>
      <c r="L23" s="1">
        <v>5.1115618700000001</v>
      </c>
      <c r="M23">
        <v>5.1412691099999996</v>
      </c>
      <c r="N23" s="2">
        <v>691.28</v>
      </c>
      <c r="O23" s="1">
        <v>5.4863581899999998</v>
      </c>
      <c r="P23" s="1">
        <v>7.28</v>
      </c>
    </row>
    <row r="24" spans="1:16" x14ac:dyDescent="0.25">
      <c r="A24" s="1" t="s">
        <v>4</v>
      </c>
      <c r="B24" s="1" t="s">
        <v>16</v>
      </c>
      <c r="C24" s="1" t="s">
        <v>26</v>
      </c>
      <c r="D24" s="1" t="s">
        <v>33</v>
      </c>
      <c r="E24" s="1" t="s">
        <v>38</v>
      </c>
      <c r="F24" s="1">
        <v>2330</v>
      </c>
      <c r="G24" s="1">
        <v>3146</v>
      </c>
      <c r="H24" s="1">
        <v>1.3502145919999999</v>
      </c>
      <c r="I24" s="1">
        <v>101</v>
      </c>
      <c r="J24" s="1">
        <v>84</v>
      </c>
      <c r="K24" s="1">
        <v>63</v>
      </c>
      <c r="L24" s="1">
        <v>3.2104259399999999</v>
      </c>
      <c r="M24">
        <v>3.6051502100000001</v>
      </c>
      <c r="N24" s="2">
        <v>528.08000000000004</v>
      </c>
      <c r="O24" s="1">
        <v>5.2284878700000004</v>
      </c>
      <c r="P24" s="1">
        <v>8.3800000000000008</v>
      </c>
    </row>
    <row r="25" spans="1:16" x14ac:dyDescent="0.25">
      <c r="A25" s="1" t="s">
        <v>4</v>
      </c>
      <c r="B25" s="1" t="s">
        <v>16</v>
      </c>
      <c r="C25" s="1" t="s">
        <v>26</v>
      </c>
      <c r="D25" s="1" t="s">
        <v>32</v>
      </c>
      <c r="E25" s="1" t="s">
        <v>38</v>
      </c>
      <c r="F25" s="1">
        <v>759</v>
      </c>
      <c r="G25" s="1">
        <v>878</v>
      </c>
      <c r="H25" s="1">
        <v>1.1567852439999999</v>
      </c>
      <c r="I25" s="1">
        <v>52</v>
      </c>
      <c r="J25" s="1">
        <v>44</v>
      </c>
      <c r="K25" s="1">
        <v>34</v>
      </c>
      <c r="L25" s="1">
        <v>5.9225512499999997</v>
      </c>
      <c r="M25">
        <v>5.7971014500000004</v>
      </c>
      <c r="N25" s="2">
        <v>294.82</v>
      </c>
      <c r="O25" s="1">
        <v>5.6696015500000003</v>
      </c>
      <c r="P25" s="1">
        <v>8.67</v>
      </c>
    </row>
    <row r="26" spans="1:16" x14ac:dyDescent="0.25">
      <c r="A26" s="1" t="s">
        <v>9</v>
      </c>
      <c r="B26" s="1" t="s">
        <v>21</v>
      </c>
      <c r="C26" s="1" t="s">
        <v>26</v>
      </c>
      <c r="D26" s="1" t="s">
        <v>28</v>
      </c>
      <c r="E26" s="1" t="s">
        <v>43</v>
      </c>
      <c r="F26" s="1">
        <v>2892</v>
      </c>
      <c r="G26" s="1">
        <v>3347</v>
      </c>
      <c r="H26" s="1">
        <v>1.157330567</v>
      </c>
      <c r="I26" s="1">
        <v>135</v>
      </c>
      <c r="J26" s="1">
        <v>102</v>
      </c>
      <c r="K26" s="1">
        <v>41</v>
      </c>
      <c r="L26" s="1">
        <v>4.0334627999999997</v>
      </c>
      <c r="M26">
        <v>3.5269709499999999</v>
      </c>
      <c r="N26" s="2">
        <v>455.49</v>
      </c>
      <c r="O26" s="1">
        <v>3.3739992999999999</v>
      </c>
      <c r="P26" s="1">
        <v>11.11</v>
      </c>
    </row>
    <row r="27" spans="1:16" x14ac:dyDescent="0.25">
      <c r="A27" s="1" t="s">
        <v>9</v>
      </c>
      <c r="B27" s="1" t="s">
        <v>21</v>
      </c>
      <c r="C27" s="1" t="s">
        <v>26</v>
      </c>
      <c r="D27" s="1" t="s">
        <v>32</v>
      </c>
      <c r="E27" s="1" t="s">
        <v>43</v>
      </c>
      <c r="F27" s="1">
        <v>2862</v>
      </c>
      <c r="G27" s="1">
        <v>3234</v>
      </c>
      <c r="H27" s="1">
        <v>1.1299790359999999</v>
      </c>
      <c r="I27" s="1">
        <v>72</v>
      </c>
      <c r="J27" s="1">
        <v>60</v>
      </c>
      <c r="K27" s="1">
        <v>27</v>
      </c>
      <c r="L27" s="1">
        <v>2.2263450800000002</v>
      </c>
      <c r="M27">
        <v>2.0964360599999998</v>
      </c>
      <c r="N27" s="2">
        <v>316.14</v>
      </c>
      <c r="O27" s="1">
        <v>4.3908387800000002</v>
      </c>
      <c r="P27" s="1">
        <v>11.71</v>
      </c>
    </row>
    <row r="28" spans="1:16" ht="30" x14ac:dyDescent="0.25">
      <c r="A28" s="1" t="s">
        <v>10</v>
      </c>
      <c r="B28" s="1" t="s">
        <v>22</v>
      </c>
      <c r="C28" s="1" t="s">
        <v>26</v>
      </c>
      <c r="D28" s="1" t="s">
        <v>32</v>
      </c>
      <c r="E28" s="1" t="s">
        <v>44</v>
      </c>
      <c r="F28" s="1">
        <v>741</v>
      </c>
      <c r="G28" s="1">
        <v>785</v>
      </c>
      <c r="H28" s="1">
        <v>1.059379217</v>
      </c>
      <c r="I28" s="1">
        <v>39</v>
      </c>
      <c r="J28" s="1">
        <v>34</v>
      </c>
      <c r="K28" s="1">
        <v>20</v>
      </c>
      <c r="L28" s="1">
        <v>4.9681528699999999</v>
      </c>
      <c r="M28">
        <v>4.5883940599999997</v>
      </c>
      <c r="N28" s="2">
        <v>255.57</v>
      </c>
      <c r="O28" s="1">
        <v>6.5530769199999996</v>
      </c>
      <c r="P28" s="1">
        <v>12.78</v>
      </c>
    </row>
    <row r="29" spans="1:16" ht="30" x14ac:dyDescent="0.25">
      <c r="A29" s="1" t="s">
        <v>57</v>
      </c>
      <c r="B29" s="1" t="s">
        <v>22</v>
      </c>
      <c r="C29" s="1" t="s">
        <v>26</v>
      </c>
      <c r="D29" s="1" t="s">
        <v>33</v>
      </c>
      <c r="E29" s="1" t="s">
        <v>44</v>
      </c>
      <c r="F29" s="1">
        <v>2557</v>
      </c>
      <c r="G29" s="1">
        <v>2941</v>
      </c>
      <c r="H29" s="1">
        <v>1.1501759869999999</v>
      </c>
      <c r="I29" s="1">
        <v>69</v>
      </c>
      <c r="J29" s="1">
        <v>60</v>
      </c>
      <c r="K29" s="1">
        <v>33</v>
      </c>
      <c r="L29" s="1">
        <v>2.3461407699999999</v>
      </c>
      <c r="M29">
        <v>2.3464998000000001</v>
      </c>
      <c r="N29" s="2">
        <v>487.52</v>
      </c>
      <c r="O29" s="1">
        <v>7.0655072499999996</v>
      </c>
      <c r="P29" s="1">
        <v>14.77</v>
      </c>
    </row>
    <row r="30" spans="1:16" ht="30" x14ac:dyDescent="0.25">
      <c r="A30" s="1" t="s">
        <v>11</v>
      </c>
      <c r="B30" s="1" t="s">
        <v>23</v>
      </c>
      <c r="C30" s="1" t="s">
        <v>26</v>
      </c>
      <c r="D30" s="1" t="s">
        <v>28</v>
      </c>
      <c r="E30" s="1" t="s">
        <v>45</v>
      </c>
      <c r="F30" s="1">
        <v>91</v>
      </c>
      <c r="G30" s="1">
        <v>103</v>
      </c>
      <c r="H30" s="1">
        <v>1.1318681319999999</v>
      </c>
      <c r="I30" s="1">
        <v>9</v>
      </c>
      <c r="J30" s="1">
        <v>8</v>
      </c>
      <c r="K30" s="1">
        <v>3</v>
      </c>
      <c r="L30" s="1">
        <v>8.7378640799999996</v>
      </c>
      <c r="M30">
        <v>8.7912087900000007</v>
      </c>
      <c r="N30" s="2">
        <v>47.26</v>
      </c>
      <c r="O30" s="1">
        <v>5.2514043800000003</v>
      </c>
      <c r="P30" s="1">
        <v>15.75</v>
      </c>
    </row>
    <row r="31" spans="1:16" x14ac:dyDescent="0.25">
      <c r="A31" s="1" t="s">
        <v>3</v>
      </c>
      <c r="B31" s="1" t="s">
        <v>15</v>
      </c>
      <c r="C31" s="1" t="s">
        <v>26</v>
      </c>
      <c r="D31" s="1" t="s">
        <v>33</v>
      </c>
      <c r="E31" s="1" t="s">
        <v>37</v>
      </c>
      <c r="F31" s="1">
        <v>2271</v>
      </c>
      <c r="G31" s="1">
        <v>2616</v>
      </c>
      <c r="H31" s="1">
        <v>1.151915456</v>
      </c>
      <c r="I31" s="1">
        <v>61</v>
      </c>
      <c r="J31" s="1">
        <v>55</v>
      </c>
      <c r="K31" s="1">
        <v>28</v>
      </c>
      <c r="L31" s="1">
        <v>2.3318042800000001</v>
      </c>
      <c r="M31">
        <v>2.4218405999999999</v>
      </c>
      <c r="N31" s="2">
        <v>475.85</v>
      </c>
      <c r="O31" s="1">
        <v>7.8007930099999996</v>
      </c>
      <c r="P31" s="1">
        <v>16.989999999999998</v>
      </c>
    </row>
    <row r="32" spans="1:16" x14ac:dyDescent="0.25">
      <c r="A32" s="1" t="s">
        <v>3</v>
      </c>
      <c r="B32" s="1" t="s">
        <v>15</v>
      </c>
      <c r="C32" s="1" t="s">
        <v>26</v>
      </c>
      <c r="D32" s="1" t="s">
        <v>32</v>
      </c>
      <c r="E32" s="1" t="s">
        <v>37</v>
      </c>
      <c r="F32" s="1">
        <v>704</v>
      </c>
      <c r="G32" s="1">
        <v>734</v>
      </c>
      <c r="H32" s="1">
        <v>1.042613636</v>
      </c>
      <c r="I32" s="1">
        <v>49</v>
      </c>
      <c r="J32" s="1">
        <v>46</v>
      </c>
      <c r="K32" s="1">
        <v>13</v>
      </c>
      <c r="L32" s="1">
        <v>6.6757493200000004</v>
      </c>
      <c r="M32">
        <v>6.5340909099999998</v>
      </c>
      <c r="N32" s="2">
        <v>283.17</v>
      </c>
      <c r="O32" s="1">
        <v>5.7789672200000002</v>
      </c>
      <c r="P32" s="1">
        <v>21.78</v>
      </c>
    </row>
    <row r="33" spans="1:16" ht="30" x14ac:dyDescent="0.25">
      <c r="A33" s="1" t="s">
        <v>10</v>
      </c>
      <c r="B33" s="1" t="s">
        <v>22</v>
      </c>
      <c r="C33" s="1" t="s">
        <v>26</v>
      </c>
      <c r="D33" s="1" t="s">
        <v>28</v>
      </c>
      <c r="E33" s="1" t="s">
        <v>44</v>
      </c>
      <c r="F33" s="1">
        <v>338</v>
      </c>
      <c r="G33" s="1">
        <v>365</v>
      </c>
      <c r="H33" s="1">
        <v>1.0798816570000001</v>
      </c>
      <c r="I33" s="1">
        <v>13</v>
      </c>
      <c r="J33" s="1">
        <v>11</v>
      </c>
      <c r="K33" s="1">
        <v>4</v>
      </c>
      <c r="L33" s="1">
        <v>3.5616438399999999</v>
      </c>
      <c r="M33">
        <v>3.2544378699999998</v>
      </c>
      <c r="N33" s="2">
        <v>113.58</v>
      </c>
      <c r="O33" s="1">
        <v>8.7369230800000004</v>
      </c>
      <c r="P33" s="1">
        <v>28.4</v>
      </c>
    </row>
    <row r="34" spans="1:16" x14ac:dyDescent="0.25">
      <c r="A34" s="1" t="s">
        <v>3</v>
      </c>
      <c r="B34" s="1" t="s">
        <v>15</v>
      </c>
      <c r="C34" s="1" t="s">
        <v>26</v>
      </c>
      <c r="D34" s="1" t="s">
        <v>28</v>
      </c>
      <c r="E34" s="1" t="s">
        <v>37</v>
      </c>
      <c r="F34" s="1">
        <v>212</v>
      </c>
      <c r="G34" s="1">
        <v>222</v>
      </c>
      <c r="H34" s="1">
        <v>1.0471698110000001</v>
      </c>
      <c r="I34" s="1">
        <v>9</v>
      </c>
      <c r="J34" s="1">
        <v>8</v>
      </c>
      <c r="K34" s="1">
        <v>3</v>
      </c>
      <c r="L34" s="1">
        <v>4.0540540500000004</v>
      </c>
      <c r="M34">
        <v>3.7735849099999998</v>
      </c>
      <c r="N34" s="2">
        <v>91.66</v>
      </c>
      <c r="O34" s="1">
        <v>10.18469247</v>
      </c>
      <c r="P34" s="1">
        <v>30.55</v>
      </c>
    </row>
    <row r="37" spans="1:16" x14ac:dyDescent="0.25">
      <c r="A37" s="1" t="s">
        <v>58</v>
      </c>
      <c r="F37">
        <f>MIN(F2:F34)</f>
        <v>91</v>
      </c>
      <c r="G37">
        <f t="shared" ref="G37:P37" si="0">MIN(G2:G34)</f>
        <v>103</v>
      </c>
      <c r="H37">
        <f t="shared" si="0"/>
        <v>1.042613636</v>
      </c>
      <c r="I37">
        <f t="shared" si="0"/>
        <v>9</v>
      </c>
      <c r="J37">
        <f t="shared" si="0"/>
        <v>8</v>
      </c>
      <c r="K37">
        <f t="shared" si="0"/>
        <v>3</v>
      </c>
      <c r="L37">
        <f t="shared" si="0"/>
        <v>1.66889186</v>
      </c>
      <c r="M37">
        <f t="shared" si="0"/>
        <v>2.0265991099999998</v>
      </c>
      <c r="N37">
        <f t="shared" si="0"/>
        <v>47.26</v>
      </c>
      <c r="O37">
        <f t="shared" si="0"/>
        <v>0.29093766999999998</v>
      </c>
      <c r="P37">
        <f t="shared" si="0"/>
        <v>0.69</v>
      </c>
    </row>
    <row r="38" spans="1:16" x14ac:dyDescent="0.25">
      <c r="A38" s="1" t="s">
        <v>59</v>
      </c>
      <c r="F38">
        <f>MAX(F2:F34)</f>
        <v>30110</v>
      </c>
      <c r="G38">
        <f t="shared" ref="G38:P38" si="1">MAX(G2:G34)</f>
        <v>39161</v>
      </c>
      <c r="H38">
        <f t="shared" si="1"/>
        <v>3.1690805530000001</v>
      </c>
      <c r="I38">
        <f t="shared" si="1"/>
        <v>2593</v>
      </c>
      <c r="J38">
        <f t="shared" si="1"/>
        <v>1994</v>
      </c>
      <c r="K38">
        <f t="shared" si="1"/>
        <v>1095</v>
      </c>
      <c r="L38">
        <f t="shared" si="1"/>
        <v>12.95180723</v>
      </c>
      <c r="M38">
        <f t="shared" si="1"/>
        <v>12.131147540000001</v>
      </c>
      <c r="N38">
        <f t="shared" si="1"/>
        <v>1193.94</v>
      </c>
      <c r="O38">
        <f t="shared" si="1"/>
        <v>10.18469247</v>
      </c>
      <c r="P38">
        <f t="shared" si="1"/>
        <v>30.55</v>
      </c>
    </row>
  </sheetData>
  <sortState ref="A2:P34">
    <sortCondition ref="P2:P34"/>
  </sortState>
  <conditionalFormatting sqref="P1:P34">
    <cfRule type="colorScale" priority="8">
      <colorScale>
        <cfvo type="min"/>
        <cfvo type="max"/>
        <color rgb="FFFCFCFF"/>
        <color rgb="FF63BE7B"/>
      </colorScale>
    </cfRule>
  </conditionalFormatting>
  <conditionalFormatting sqref="L1:L34">
    <cfRule type="colorScale" priority="7">
      <colorScale>
        <cfvo type="min"/>
        <cfvo type="max"/>
        <color rgb="FFFCFCFF"/>
        <color rgb="FF63BE7B"/>
      </colorScale>
    </cfRule>
  </conditionalFormatting>
  <conditionalFormatting sqref="O2:O34">
    <cfRule type="colorScale" priority="5">
      <colorScale>
        <cfvo type="min"/>
        <cfvo type="max"/>
        <color rgb="FFFCFCFF"/>
        <color rgb="FF63BE7B"/>
      </colorScale>
    </cfRule>
    <cfRule type="cellIs" dxfId="2" priority="4" operator="greaterThan">
      <formula>5.23781507</formula>
    </cfRule>
  </conditionalFormatting>
  <conditionalFormatting sqref="P2:P34">
    <cfRule type="cellIs" dxfId="1" priority="3" operator="greaterThan">
      <formula>15.62</formula>
    </cfRule>
  </conditionalFormatting>
  <conditionalFormatting sqref="L2:L34">
    <cfRule type="cellIs" dxfId="0" priority="2" operator="lessThan">
      <formula>7.310349545</formula>
    </cfRule>
  </conditionalFormatting>
  <conditionalFormatting sqref="I1:I3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pelumi nofiu</dc:creator>
  <cp:lastModifiedBy>Professor Moruf</cp:lastModifiedBy>
  <dcterms:created xsi:type="dcterms:W3CDTF">2023-08-27T12:40:18Z</dcterms:created>
  <dcterms:modified xsi:type="dcterms:W3CDTF">2023-08-27T20:18:45Z</dcterms:modified>
</cp:coreProperties>
</file>