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1500" tabRatio="600" firstSheet="0" activeTab="0" autoFilterDateGrouping="1"/>
  </bookViews>
  <sheets>
    <sheet xmlns:r="http://schemas.openxmlformats.org/officeDocument/2006/relationships" name="検索結果" sheetId="1" state="visible" r:id="rId1"/>
  </sheets>
  <externalReferences>
    <externalReference xmlns:r="http://schemas.openxmlformats.org/officeDocument/2006/relationships" r:id="rId2"/>
  </externalReferences>
  <definedNames/>
  <calcPr calcId="191029" fullCalcOnLoad="1"/>
</workbook>
</file>

<file path=xl/styles.xml><?xml version="1.0" encoding="utf-8"?>
<styleSheet xmlns="http://schemas.openxmlformats.org/spreadsheetml/2006/main">
  <numFmts count="0"/>
  <fonts count="10">
    <font>
      <name val="游ゴシック"/>
      <charset val="128"/>
      <family val="2"/>
      <color theme="1"/>
      <sz val="11"/>
      <scheme val="minor"/>
    </font>
    <font>
      <name val="游ゴシック"/>
      <charset val="128"/>
      <family val="2"/>
      <color theme="10"/>
      <sz val="11"/>
      <u val="single"/>
      <scheme val="minor"/>
    </font>
    <font>
      <name val="Meiryo UI"/>
      <charset val="128"/>
      <family val="3"/>
      <b val="1"/>
      <color theme="1"/>
      <sz val="16"/>
    </font>
    <font>
      <name val="游ゴシック"/>
      <charset val="128"/>
      <family val="2"/>
      <sz val="6"/>
      <scheme val="minor"/>
    </font>
    <font>
      <name val="Meiryo UI"/>
      <charset val="128"/>
      <family val="2"/>
      <sz val="6"/>
    </font>
    <font>
      <name val="Meiryo UI"/>
      <charset val="128"/>
      <family val="3"/>
      <color theme="1"/>
      <sz val="12"/>
    </font>
    <font>
      <name val="Meiryo UI"/>
      <charset val="128"/>
      <family val="3"/>
      <color theme="0" tint="-0.249977111117893"/>
      <sz val="10"/>
      <u val="single"/>
    </font>
    <font>
      <name val="Meiryo UI"/>
      <charset val="128"/>
      <family val="3"/>
      <color theme="0"/>
      <sz val="12"/>
    </font>
    <font>
      <name val="Meiryo UI"/>
      <charset val="128"/>
      <family val="3"/>
      <b val="1"/>
      <color theme="0"/>
      <sz val="12"/>
    </font>
    <font>
      <name val="Meiryo UI"/>
      <charset val="128"/>
      <family val="3"/>
      <color theme="10"/>
      <sz val="12"/>
      <u val="single"/>
    </font>
  </fonts>
  <fills count="3">
    <fill>
      <patternFill/>
    </fill>
    <fill>
      <patternFill patternType="gray125"/>
    </fill>
    <fill>
      <patternFill patternType="solid">
        <fgColor theme="6" tint="-0.499984740745262"/>
        <bgColor indexed="64"/>
      </patternFill>
    </fill>
  </fills>
  <borders count="14">
    <border>
      <left/>
      <right/>
      <top/>
      <bottom/>
      <diagonal/>
    </border>
    <border>
      <left style="thin">
        <color auto="1"/>
      </left>
      <right style="thin">
        <color theme="0"/>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auto="1"/>
      </left>
      <right style="thin">
        <color theme="0"/>
      </right>
      <top/>
      <bottom style="thin">
        <color auto="1"/>
      </bottom>
      <diagonal/>
    </border>
    <border>
      <left/>
      <right style="thin">
        <color auto="1"/>
      </right>
      <top/>
      <bottom style="thin">
        <color theme="0"/>
      </bottom>
      <diagonal/>
    </border>
    <border>
      <left style="thin">
        <color auto="1"/>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right/>
      <top style="thin">
        <color theme="0"/>
      </top>
      <bottom/>
      <diagonal/>
    </border>
    <border>
      <left/>
      <right style="thin">
        <color theme="0"/>
      </right>
      <top style="thin">
        <color theme="0"/>
      </top>
      <bottom/>
      <diagonal/>
    </border>
  </borders>
  <cellStyleXfs count="2">
    <xf numFmtId="0" fontId="0" fillId="0" borderId="0" applyAlignment="1">
      <alignment vertical="center"/>
    </xf>
    <xf numFmtId="0" fontId="1" fillId="0" borderId="0" applyAlignment="1">
      <alignment vertical="center"/>
    </xf>
  </cellStyleXfs>
  <cellXfs count="23">
    <xf numFmtId="0" fontId="0" fillId="0" borderId="0" applyAlignment="1" pivotButton="0" quotePrefix="0" xfId="0">
      <alignment vertical="center"/>
    </xf>
    <xf numFmtId="0" fontId="2" fillId="0" borderId="0" applyAlignment="1" pivotButton="0" quotePrefix="0" xfId="0">
      <alignment vertical="top"/>
    </xf>
    <xf numFmtId="0" fontId="5" fillId="0" borderId="0" applyAlignment="1" pivotButton="0" quotePrefix="0" xfId="0">
      <alignment vertical="center"/>
    </xf>
    <xf numFmtId="0" fontId="6" fillId="0" borderId="0" applyAlignment="1" pivotButton="0" quotePrefix="0" xfId="1">
      <alignment vertical="center"/>
    </xf>
    <xf numFmtId="0" fontId="7" fillId="2" borderId="1" applyAlignment="1" pivotButton="0" quotePrefix="0" xfId="0">
      <alignment vertical="center"/>
    </xf>
    <xf numFmtId="0" fontId="7" fillId="2" borderId="5" applyAlignment="1" pivotButton="0" quotePrefix="0" xfId="0">
      <alignment vertical="center"/>
    </xf>
    <xf numFmtId="0" fontId="7" fillId="2" borderId="7" applyAlignment="1" pivotButton="0" quotePrefix="0" xfId="0">
      <alignment vertical="center"/>
    </xf>
    <xf numFmtId="0" fontId="7" fillId="2" borderId="6" applyAlignment="1" pivotButton="0" quotePrefix="0" xfId="0">
      <alignment vertical="center"/>
    </xf>
    <xf numFmtId="0" fontId="7" fillId="2" borderId="8" applyAlignment="1" pivotButton="0" quotePrefix="0" xfId="0">
      <alignment vertical="center"/>
    </xf>
    <xf numFmtId="0" fontId="7" fillId="2" borderId="9" applyAlignment="1" pivotButton="0" quotePrefix="0" xfId="0">
      <alignment vertical="center"/>
    </xf>
    <xf numFmtId="0" fontId="5" fillId="0" borderId="10" applyAlignment="1" pivotButton="0" quotePrefix="0" xfId="0">
      <alignment vertical="center"/>
    </xf>
    <xf numFmtId="0" fontId="5" fillId="0" borderId="11" applyAlignment="1" pivotButton="0" quotePrefix="0" xfId="0">
      <alignment vertical="center"/>
    </xf>
    <xf numFmtId="20" fontId="5" fillId="0" borderId="11" applyAlignment="1" pivotButton="0" quotePrefix="0" xfId="0">
      <alignment vertical="center"/>
    </xf>
    <xf numFmtId="0" fontId="9" fillId="0" borderId="10" applyAlignment="1" pivotButton="0" quotePrefix="0" xfId="1">
      <alignment vertical="center"/>
    </xf>
    <xf numFmtId="0" fontId="1" fillId="0" borderId="11" applyAlignment="1" pivotButton="0" quotePrefix="0" xfId="1">
      <alignment vertical="center"/>
    </xf>
    <xf numFmtId="20" fontId="5" fillId="0" borderId="10" applyAlignment="1" pivotButton="0" quotePrefix="0" xfId="0">
      <alignment vertical="center"/>
    </xf>
    <xf numFmtId="0" fontId="8" fillId="2" borderId="2" applyAlignment="1" pivotButton="0" quotePrefix="0" xfId="0">
      <alignment horizontal="center" vertical="center"/>
    </xf>
    <xf numFmtId="0" fontId="8" fillId="2" borderId="3" applyAlignment="1" pivotButton="0" quotePrefix="0" xfId="0">
      <alignment horizontal="center" vertical="center"/>
    </xf>
    <xf numFmtId="0" fontId="8" fillId="2" borderId="4" applyAlignment="1" pivotButton="0" quotePrefix="0" xfId="0">
      <alignment horizontal="center" vertical="center"/>
    </xf>
    <xf numFmtId="0" fontId="8" fillId="2" borderId="6" applyAlignment="1" pivotButton="0" quotePrefix="0" xfId="0">
      <alignment horizontal="center" vertical="center"/>
    </xf>
    <xf numFmtId="0" fontId="0" fillId="0" borderId="0" pivotButton="0" quotePrefix="0" xfId="0"/>
    <xf numFmtId="0" fontId="0" fillId="0" borderId="3" pivotButton="0" quotePrefix="0" xfId="0"/>
    <xf numFmtId="0" fontId="0" fillId="0" borderId="4" pivotButton="0" quotePrefix="0" xfId="0"/>
  </cellXfs>
  <cellStyles count="2">
    <cellStyle name="標準" xfId="0" builtinId="0"/>
    <cellStyle name="ハイパーリンク"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tc={93923EF3-33B5-4419-BF20-E9E546FE7CFF}</author>
  </authors>
  <commentList>
    <comment ref="H3" authorId="0" shapeId="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PRD_CR_List（日本語社名）と自動突合せ。
検索対象企業の場合は"●"、対象外は"-"。</t>
      </text>
    </comment>
  </commentList>
</comments>
</file>

<file path=xl/externalLinks/_rels/externalLink1.xml.rels><Relationships xmlns="http://schemas.openxmlformats.org/package/2006/relationships"><Relationship Type="http://schemas.openxmlformats.org/officeDocument/2006/relationships/externalLinkPath" Target="file:///C:\Users\takao.hattori\Downloads\&#12304;&#26085;&#32076;&#12305;&#26908;&#32034;&#32080;&#26524;_yyyymmdd.xlsm" TargetMode="External" Id="rId2"/></Relationships>
</file>

<file path=xl/externalLinks/externalLink1.xml><?xml version="1.0" encoding="utf-8"?>
<externalLink xmlns="http://schemas.openxmlformats.org/spreadsheetml/2006/main">
  <externalBook xmlns:r="http://schemas.openxmlformats.org/officeDocument/2006/relationships" r:id="rId1">
    <sheetNames>
      <sheetName val="検索結果"/>
      <sheetName val="PRD JP CR "/>
      <sheetName val="nikkei_list"/>
    </sheetNames>
    <sheetDataSet>
      <sheetData sheetId="0"/>
      <sheetData sheetId="1">
        <row r="3">
          <cell r="D3" t="str">
            <v>UDトラックス</v>
          </cell>
        </row>
        <row r="4">
          <cell r="D4" t="str">
            <v>アボットジャパン</v>
          </cell>
        </row>
        <row r="5">
          <cell r="D5" t="str">
            <v>アッヴィ</v>
          </cell>
        </row>
        <row r="6">
          <cell r="D6" t="str">
            <v>アコーディア・ゴルフ</v>
          </cell>
        </row>
        <row r="7">
          <cell r="D7" t="str">
            <v>ヤンセンファーマ</v>
          </cell>
        </row>
        <row r="8">
          <cell r="D8" t="str">
            <v>アダストリア</v>
          </cell>
        </row>
        <row r="9">
          <cell r="D9" t="str">
            <v>アデコ</v>
          </cell>
        </row>
        <row r="10">
          <cell r="D10" t="str">
            <v>アデランス</v>
          </cell>
        </row>
        <row r="11">
          <cell r="D11" t="str">
            <v>アディダスジャパン</v>
          </cell>
        </row>
        <row r="12">
          <cell r="D12" t="str">
            <v>アドバンテッジパートナーズ</v>
          </cell>
        </row>
        <row r="13">
          <cell r="D13" t="str">
            <v>イオン</v>
          </cell>
        </row>
        <row r="14">
          <cell r="D14" t="str">
            <v>APE（フランス国家出資庁）</v>
          </cell>
        </row>
        <row r="15">
          <cell r="D15" t="str">
            <v>アーレスティ</v>
          </cell>
        </row>
        <row r="16">
          <cell r="D16" t="str">
            <v>アイメディア</v>
          </cell>
        </row>
        <row r="17">
          <cell r="D17" t="str">
            <v>アインホールディングス</v>
          </cell>
        </row>
        <row r="18">
          <cell r="D18" t="str">
            <v>アイシン精機</v>
          </cell>
        </row>
        <row r="19">
          <cell r="D19" t="str">
            <v>味の素</v>
          </cell>
        </row>
        <row r="20">
          <cell r="D20" t="str">
            <v>曙ブレーキ工業</v>
          </cell>
        </row>
        <row r="21">
          <cell r="D21" t="str">
            <v>スシローグローバルホールディングス</v>
          </cell>
        </row>
        <row r="22">
          <cell r="D22" t="str">
            <v>アルケア</v>
          </cell>
        </row>
        <row r="23">
          <cell r="D23" t="str">
            <v>アレクシオンファーマ</v>
          </cell>
        </row>
        <row r="24">
          <cell r="D24" t="str">
            <v>アルフレッサ</v>
          </cell>
        </row>
        <row r="25">
          <cell r="D25" t="str">
            <v>アルティア</v>
          </cell>
        </row>
        <row r="26">
          <cell r="D26" t="str">
            <v>日本アムウェイ</v>
          </cell>
        </row>
        <row r="27">
          <cell r="D27" t="str">
            <v>アメテック</v>
          </cell>
        </row>
        <row r="28">
          <cell r="D28" t="str">
            <v>ANAホールディングス</v>
          </cell>
        </row>
        <row r="29">
          <cell r="D29" t="str">
            <v>アンカー・ジャパン</v>
          </cell>
        </row>
        <row r="30">
          <cell r="D30" t="str">
            <v>アンリツ</v>
          </cell>
        </row>
        <row r="31">
          <cell r="D31" t="str">
            <v>AOKIホールディングス</v>
          </cell>
        </row>
        <row r="32">
          <cell r="D32" t="str">
            <v>青山商事</v>
          </cell>
        </row>
        <row r="33">
          <cell r="D33" t="str">
            <v>アークス</v>
          </cell>
        </row>
        <row r="34">
          <cell r="D34" t="str">
            <v>アークレイ</v>
          </cell>
        </row>
        <row r="35">
          <cell r="D35" t="str">
            <v>メリトール・ジャパン</v>
          </cell>
        </row>
        <row r="36">
          <cell r="D36" t="str">
            <v>アサヒグループホールディングス</v>
          </cell>
        </row>
        <row r="37">
          <cell r="D37" t="str">
            <v>アシックス</v>
          </cell>
        </row>
        <row r="38">
          <cell r="D38" t="str">
            <v>アスクル</v>
          </cell>
        </row>
        <row r="39">
          <cell r="D39" t="str">
            <v>アステラス製薬</v>
          </cell>
        </row>
        <row r="40">
          <cell r="D40" t="str">
            <v>アストラゼネカ</v>
          </cell>
        </row>
        <row r="41">
          <cell r="D41" t="str">
            <v>アットホームホールディングス</v>
          </cell>
        </row>
        <row r="42">
          <cell r="D42" t="str">
            <v>オートバックスセブン</v>
          </cell>
        </row>
        <row r="43">
          <cell r="D43" t="str">
            <v>アズビル</v>
          </cell>
        </row>
        <row r="44">
          <cell r="D44" t="str">
            <v>ボシュロム・ジャパン</v>
          </cell>
        </row>
        <row r="45">
          <cell r="D45" t="str">
            <v>バイエルホールディング</v>
          </cell>
        </row>
        <row r="46">
          <cell r="D46" t="str">
            <v>ビーコンエヌシー</v>
          </cell>
        </row>
        <row r="47">
          <cell r="D47" t="str">
            <v>ベイシア</v>
          </cell>
        </row>
        <row r="48">
          <cell r="D48" t="str">
            <v>ベルーナ</v>
          </cell>
        </row>
        <row r="49">
          <cell r="D49" t="str">
            <v>ベネッセコーポレーション</v>
          </cell>
        </row>
        <row r="50">
          <cell r="D50" t="str">
            <v>ビックカメラ</v>
          </cell>
        </row>
        <row r="51">
          <cell r="D51" t="str">
            <v>バイク王&amp;カンパニー</v>
          </cell>
        </row>
        <row r="52">
          <cell r="D52" t="str">
            <v>バイオジェン・ジャパン</v>
          </cell>
        </row>
        <row r="53">
          <cell r="D53" t="str">
            <v>ビー・エム・ダブリュー</v>
          </cell>
        </row>
        <row r="54">
          <cell r="D54" t="str">
            <v>日本ベーリンガーインゲルハイム</v>
          </cell>
        </row>
        <row r="55">
          <cell r="D55" t="str">
            <v>ボッシュ</v>
          </cell>
        </row>
        <row r="56">
          <cell r="D56" t="str">
            <v>ボストン・サイエンティフィック ジャパン</v>
          </cell>
        </row>
        <row r="57">
          <cell r="D57" t="str">
            <v>レンドリース・ジャパン</v>
          </cell>
        </row>
        <row r="58">
          <cell r="D58" t="str">
            <v>ブリヂストン</v>
          </cell>
        </row>
        <row r="59">
          <cell r="D59" t="str">
            <v>ブリストル・マイヤーズスクイブ</v>
          </cell>
        </row>
        <row r="60">
          <cell r="D60" t="str">
            <v>ブリティッシュ・アメリカン・タバコ・ジャパン</v>
          </cell>
        </row>
        <row r="61">
          <cell r="D61" t="str">
            <v>ビューローベリタスジャパン</v>
          </cell>
        </row>
        <row r="62">
          <cell r="D62" t="str">
            <v>モンテリーズ・ジャパン</v>
          </cell>
        </row>
        <row r="63">
          <cell r="D63" t="str">
            <v>カルビー</v>
          </cell>
        </row>
        <row r="64">
          <cell r="D64" t="str">
            <v>キャロウェイゴルフ</v>
          </cell>
        </row>
        <row r="65">
          <cell r="D65" t="str">
            <v>カーディナルヘルスジャパン</v>
          </cell>
        </row>
        <row r="66">
          <cell r="D66" t="str">
            <v>カーギルジャパン</v>
          </cell>
        </row>
        <row r="67">
          <cell r="D67" t="str">
            <v>カタリナ マーケティング ジャパン</v>
          </cell>
        </row>
        <row r="68">
          <cell r="D68" t="str">
            <v>キャタピラージャパン</v>
          </cell>
        </row>
        <row r="69">
          <cell r="D69" t="str">
            <v>カワチ薬品</v>
          </cell>
        </row>
        <row r="70">
          <cell r="D70" t="str">
            <v>？</v>
          </cell>
        </row>
        <row r="71">
          <cell r="D71" t="str">
            <v>中日本高速道路会社</v>
          </cell>
        </row>
        <row r="72">
          <cell r="D72" t="str">
            <v>シャネル</v>
          </cell>
        </row>
        <row r="73">
          <cell r="D73" t="str">
            <v>？</v>
          </cell>
        </row>
        <row r="74">
          <cell r="D74" t="str">
            <v>チヨダ</v>
          </cell>
        </row>
        <row r="75">
          <cell r="D75" t="str">
            <v>千代田化工建設</v>
          </cell>
        </row>
        <row r="76">
          <cell r="D76" t="str">
            <v>中外製薬</v>
          </cell>
        </row>
        <row r="77">
          <cell r="D77" t="str">
            <v>チャオ</v>
          </cell>
        </row>
        <row r="78">
          <cell r="D78" t="str">
            <v>シチズンマシナリー</v>
          </cell>
        </row>
        <row r="79">
          <cell r="D79" t="str">
            <v>CKD</v>
          </cell>
        </row>
        <row r="80">
          <cell r="D80" t="str">
            <v>日本コカ・コーラ</v>
          </cell>
        </row>
        <row r="81">
          <cell r="D81" t="str">
            <v>ココカラファイン</v>
          </cell>
        </row>
        <row r="82">
          <cell r="D82" t="str">
            <v>日本ヒルズコルゲート</v>
          </cell>
        </row>
        <row r="83">
          <cell r="D83" t="str">
            <v>西洋フード・コンパスグループ</v>
          </cell>
        </row>
        <row r="84">
          <cell r="D84" t="str">
            <v>生活協同組合コープこうべ</v>
          </cell>
        </row>
        <row r="85">
          <cell r="D85" t="str">
            <v>クーパービジョン・ジャパン</v>
          </cell>
        </row>
        <row r="86">
          <cell r="D86" t="str">
            <v>コティ・プレステージ・ジャパン</v>
          </cell>
        </row>
        <row r="87">
          <cell r="D87" t="str">
            <v>SCSK</v>
          </cell>
        </row>
        <row r="88">
          <cell r="D88" t="str">
            <v>ダイエー</v>
          </cell>
        </row>
        <row r="89">
          <cell r="D89" t="str">
            <v>第一コンピュータリソース</v>
          </cell>
        </row>
        <row r="90">
          <cell r="D90" t="str">
            <v>第一三共</v>
          </cell>
        </row>
        <row r="91">
          <cell r="D91" t="str">
            <v>ダイキン工業</v>
          </cell>
        </row>
        <row r="92">
          <cell r="D92" t="str">
            <v>大京</v>
          </cell>
        </row>
        <row r="93">
          <cell r="D93" t="str">
            <v>大丸松坂屋百貨店</v>
          </cell>
        </row>
        <row r="94">
          <cell r="D94" t="str">
            <v>三菱ふそうトラック・バス</v>
          </cell>
        </row>
        <row r="95">
          <cell r="D95" t="str">
            <v>大日本住友製薬</v>
          </cell>
        </row>
        <row r="96">
          <cell r="D96" t="str">
            <v>大創産業</v>
          </cell>
        </row>
        <row r="97">
          <cell r="D97" t="str">
            <v>大東建託</v>
          </cell>
        </row>
        <row r="98">
          <cell r="D98" t="str">
            <v>大和ハウス工業</v>
          </cell>
        </row>
        <row r="99">
          <cell r="D99" t="str">
            <v>ダンフォス</v>
          </cell>
        </row>
        <row r="100">
          <cell r="D100" t="str">
            <v>ダノンジャパン</v>
          </cell>
        </row>
        <row r="101">
          <cell r="D101" t="str">
            <v>DCMホールディングス</v>
          </cell>
        </row>
        <row r="102">
          <cell r="D102" t="str">
            <v>デンソー</v>
          </cell>
        </row>
        <row r="103">
          <cell r="D103" t="str">
            <v>ディーエイチシー</v>
          </cell>
        </row>
        <row r="104">
          <cell r="D104" t="str">
            <v>MHDモエヘネシーディアジオ</v>
          </cell>
        </row>
        <row r="105">
          <cell r="D105" t="str">
            <v>シーバイエス</v>
          </cell>
        </row>
        <row r="106">
          <cell r="D106" t="str">
            <v>DMG森精機</v>
          </cell>
        </row>
        <row r="107">
          <cell r="D107" t="str">
            <v>日本サブウェイ</v>
          </cell>
        </row>
        <row r="108">
          <cell r="D108" t="str">
            <v>ドーム</v>
          </cell>
        </row>
        <row r="109">
          <cell r="D109" t="str">
            <v>ドトールコーヒー</v>
          </cell>
        </row>
        <row r="110">
          <cell r="D110" t="str">
            <v>？</v>
          </cell>
        </row>
        <row r="111">
          <cell r="D111" t="str">
            <v>シーズ・ホールディングス</v>
          </cell>
        </row>
        <row r="112">
          <cell r="D112" t="str">
            <v>ダックシステム</v>
          </cell>
        </row>
        <row r="113">
          <cell r="D113" t="str">
            <v>ダスキン</v>
          </cell>
        </row>
        <row r="114">
          <cell r="D114" t="str">
            <v>ダイドードリンコ</v>
          </cell>
        </row>
        <row r="115">
          <cell r="D115" t="str">
            <v>ダイソン</v>
          </cell>
        </row>
        <row r="116">
          <cell r="D116" t="str">
            <v>アース製薬</v>
          </cell>
        </row>
        <row r="117">
          <cell r="D117" t="str">
            <v>JR東日本</v>
          </cell>
        </row>
        <row r="118">
          <cell r="D118" t="str">
            <v>東日本高速道路会社</v>
          </cell>
        </row>
        <row r="119">
          <cell r="D119" t="str">
            <v>荏原</v>
          </cell>
        </row>
        <row r="120">
          <cell r="D120" t="str">
            <v>エバラ食品工業</v>
          </cell>
        </row>
        <row r="121">
          <cell r="D121" t="str">
            <v>エディオン</v>
          </cell>
        </row>
        <row r="122">
          <cell r="D122" t="str">
            <v>江戸一</v>
          </cell>
        </row>
        <row r="123">
          <cell r="D123" t="str">
            <v>エーザイ</v>
          </cell>
        </row>
        <row r="124">
          <cell r="D124" t="str">
            <v>日本イーライリリー</v>
          </cell>
        </row>
        <row r="125">
          <cell r="D125" t="str">
            <v>エンデバー・ユナイテッド</v>
          </cell>
        </row>
        <row r="126">
          <cell r="D126" t="str">
            <v>エンプラス</v>
          </cell>
        </row>
        <row r="127">
          <cell r="D127" t="str">
            <v>エンビジョンAESCジャパン</v>
          </cell>
        </row>
        <row r="128">
          <cell r="D128" t="str">
            <v>エトヴォス</v>
          </cell>
        </row>
        <row r="129">
          <cell r="D129" t="str">
            <v>エクセル</v>
          </cell>
        </row>
        <row r="130">
          <cell r="D130" t="str">
            <v>江崎グリコ</v>
          </cell>
        </row>
        <row r="131">
          <cell r="D131" t="str">
            <v>ファミリーマート</v>
          </cell>
        </row>
        <row r="132">
          <cell r="D132" t="str">
            <v>ファンケル</v>
          </cell>
        </row>
        <row r="133">
          <cell r="D133" t="str">
            <v>ファーストリテイリング</v>
          </cell>
        </row>
        <row r="134">
          <cell r="D134" t="str">
            <v>フェデラル・モーグルジャパン</v>
          </cell>
        </row>
        <row r="135">
          <cell r="D135" t="str">
            <v>フェラガモ・ジャパン</v>
          </cell>
        </row>
        <row r="136">
          <cell r="D136" t="str">
            <v>FCAジャパン</v>
          </cell>
        </row>
        <row r="137">
          <cell r="D137" t="str">
            <v>フィールズ</v>
          </cell>
        </row>
        <row r="138">
          <cell r="D138" t="str">
            <v>フォーサイト・グループ・ジャパン</v>
          </cell>
        </row>
        <row r="139">
          <cell r="D139" t="str">
            <v>匯豐汽車</v>
          </cell>
        </row>
        <row r="140">
          <cell r="D140" t="str">
            <v>フォーラムエンジニアリング</v>
          </cell>
        </row>
        <row r="141">
          <cell r="D141" t="str">
            <v>フォスター電機</v>
          </cell>
        </row>
        <row r="142">
          <cell r="D142" t="str">
            <v>フォーシーズ</v>
          </cell>
        </row>
        <row r="143">
          <cell r="D143" t="str">
            <v>フローフシ</v>
          </cell>
        </row>
        <row r="144">
          <cell r="D144" t="str">
            <v>FUJI</v>
          </cell>
        </row>
        <row r="145">
          <cell r="D145" t="str">
            <v>富士電機</v>
          </cell>
        </row>
        <row r="146">
          <cell r="D146" t="str">
            <v>富士機工</v>
          </cell>
        </row>
        <row r="147">
          <cell r="D147" t="str">
            <v>富士ソフト</v>
          </cell>
        </row>
        <row r="148">
          <cell r="D148" t="str">
            <v>富士薬品</v>
          </cell>
        </row>
        <row r="149">
          <cell r="D149" t="str">
            <v>フジッコ</v>
          </cell>
        </row>
        <row r="150">
          <cell r="D150" t="str">
            <v>フジキン</v>
          </cell>
        </row>
        <row r="151">
          <cell r="D151" t="str">
            <v>藤倉航装</v>
          </cell>
        </row>
        <row r="152">
          <cell r="D152" t="str">
            <v>フジミインコーポレーテッド</v>
          </cell>
        </row>
        <row r="153">
          <cell r="D153" t="str">
            <v>フジタ</v>
          </cell>
        </row>
        <row r="154">
          <cell r="D154" t="str">
            <v>藤田観光</v>
          </cell>
        </row>
        <row r="155">
          <cell r="D155" t="str">
            <v>古河電気工業</v>
          </cell>
        </row>
        <row r="156">
          <cell r="D156" t="str">
            <v>学研ホールディングス</v>
          </cell>
        </row>
        <row r="157">
          <cell r="D157" t="str">
            <v>ギャップジャパン</v>
          </cell>
        </row>
        <row r="158">
          <cell r="D158" t="str">
            <v>日本GE</v>
          </cell>
        </row>
        <row r="159">
          <cell r="D159" t="str">
            <v>ギリアド・サイエンシズ</v>
          </cell>
        </row>
        <row r="160">
          <cell r="D160" t="str">
            <v>ジョルジオ アルマーニ ジャパン</v>
          </cell>
        </row>
        <row r="161">
          <cell r="D161" t="str">
            <v>グラクソ・スミスクライン</v>
          </cell>
        </row>
        <row r="162">
          <cell r="D162" t="str">
            <v>グローリー</v>
          </cell>
        </row>
        <row r="163">
          <cell r="D163" t="str">
            <v>ゴルフダイジェスト・オンライン</v>
          </cell>
        </row>
        <row r="164">
          <cell r="D164" t="str">
            <v>グリーンスタンプ</v>
          </cell>
        </row>
        <row r="165">
          <cell r="D165" t="str">
            <v>エイチ・アイ・エス</v>
          </cell>
        </row>
        <row r="166">
          <cell r="D166" t="str">
            <v>エイチ・ツー・オーリテイリング</v>
          </cell>
        </row>
        <row r="167">
          <cell r="D167" t="str">
            <v>伯東</v>
          </cell>
        </row>
        <row r="168">
          <cell r="D168" t="str">
            <v>HANA合同会社</v>
          </cell>
        </row>
        <row r="169">
          <cell r="D169" t="str">
            <v>阪急阪神ホールディングス</v>
          </cell>
        </row>
        <row r="170">
          <cell r="D170" t="str">
            <v>はるやまホールディングス</v>
          </cell>
        </row>
        <row r="171">
          <cell r="D171" t="str">
            <v>はるやま商事</v>
          </cell>
        </row>
        <row r="172">
          <cell r="D172" t="str">
            <v>長谷工コーポレーション</v>
          </cell>
        </row>
        <row r="173">
          <cell r="D173" t="str">
            <v>エルメス・ジャポン</v>
          </cell>
        </row>
        <row r="174">
          <cell r="D174" t="str">
            <v>日比谷総合設備</v>
          </cell>
        </row>
        <row r="175">
          <cell r="D175" t="str">
            <v>日比谷花壇</v>
          </cell>
        </row>
        <row r="176">
          <cell r="D176" t="str">
            <v>久光製薬</v>
          </cell>
        </row>
        <row r="177">
          <cell r="D177" t="str">
            <v>ホーチキ</v>
          </cell>
        </row>
        <row r="178">
          <cell r="D178" t="str">
            <v>ほくやく・竹山ホールディングス</v>
          </cell>
        </row>
        <row r="179">
          <cell r="D179" t="str">
            <v>ホンダ</v>
          </cell>
        </row>
        <row r="180">
          <cell r="D180" t="str">
            <v>星野リゾートホールディングス</v>
          </cell>
        </row>
        <row r="181">
          <cell r="D181" t="str">
            <v>ホソカワミクロン</v>
          </cell>
        </row>
        <row r="182">
          <cell r="D182" t="str">
            <v>ハウス食品</v>
          </cell>
        </row>
        <row r="183">
          <cell r="D183" t="str">
            <v>HOYA</v>
          </cell>
        </row>
        <row r="184">
          <cell r="D184" t="str">
            <v>ホーユー</v>
          </cell>
        </row>
        <row r="185">
          <cell r="D185" t="str">
            <v>？</v>
          </cell>
        </row>
        <row r="186">
          <cell r="D186" t="str">
            <v>ICM Inc</v>
          </cell>
        </row>
        <row r="187">
          <cell r="D187" t="str">
            <v>IDEC</v>
          </cell>
        </row>
        <row r="188">
          <cell r="D188" t="str">
            <v>IDOM</v>
          </cell>
        </row>
        <row r="189">
          <cell r="D189" t="str">
            <v>IHI</v>
          </cell>
        </row>
        <row r="190">
          <cell r="D190" t="str">
            <v>イケア・サービスAB</v>
          </cell>
        </row>
        <row r="191">
          <cell r="D191" t="str">
            <v>池田模範堂</v>
          </cell>
        </row>
        <row r="192">
          <cell r="D192" t="str">
            <v>今治造船</v>
          </cell>
        </row>
        <row r="193">
          <cell r="D193" t="str">
            <v>インペリアル・タバコ・ジャパン</v>
          </cell>
        </row>
        <row r="194">
          <cell r="D194" t="str">
            <v>IQVIAサービシーズジャパン
IQVIAソリューションズジャパン</v>
          </cell>
        </row>
        <row r="195">
          <cell r="D195" t="str">
            <v>三越伊勢丹ホールディングス</v>
          </cell>
        </row>
        <row r="196">
          <cell r="D196" t="str">
            <v>いすゞ自動車</v>
          </cell>
        </row>
        <row r="197">
          <cell r="D197" t="str">
            <v>日本タタ・コンサルタンシー・サービシズ</v>
          </cell>
        </row>
        <row r="198">
          <cell r="D198" t="str">
            <v>？</v>
          </cell>
        </row>
        <row r="199">
          <cell r="D199" t="str">
            <v>伊藤園</v>
          </cell>
        </row>
        <row r="200">
          <cell r="D200" t="str">
            <v>伊藤忠商事</v>
          </cell>
        </row>
        <row r="201">
          <cell r="D201" t="str">
            <v>伊藤ハム</v>
          </cell>
        </row>
        <row r="202">
          <cell r="D202" t="str">
            <v>J・フロントリテイリング</v>
          </cell>
        </row>
        <row r="203">
          <cell r="D203" t="str">
            <v>ジャムコ</v>
          </cell>
        </row>
        <row r="204">
          <cell r="D204" t="str">
            <v>日本航空</v>
          </cell>
        </row>
        <row r="205">
          <cell r="D205" t="str">
            <v>日本空港ビルデング</v>
          </cell>
        </row>
        <row r="206">
          <cell r="D206" t="str">
            <v>文部科学省</v>
          </cell>
        </row>
        <row r="207">
          <cell r="D207" t="str">
            <v>日本省電</v>
          </cell>
        </row>
        <row r="208">
          <cell r="D208" t="str">
            <v>厚生労働省</v>
          </cell>
        </row>
        <row r="209">
          <cell r="D209" t="str">
            <v>日本医薬情報センター</v>
          </cell>
        </row>
        <row r="210">
          <cell r="D210" t="str">
            <v>日本中央競馬会</v>
          </cell>
        </row>
        <row r="211">
          <cell r="D211" t="str">
            <v>鉄道・運輸機構</v>
          </cell>
        </row>
        <row r="212">
          <cell r="D212" t="str">
            <v>日本たばこ産業</v>
          </cell>
        </row>
        <row r="213">
          <cell r="D213" t="str">
            <v>日本生活協同組合連合会</v>
          </cell>
        </row>
        <row r="214">
          <cell r="D214" t="str">
            <v>ジャパネットホールディングス</v>
          </cell>
        </row>
        <row r="215">
          <cell r="D215" t="str">
            <v>日本美術著作権協会</v>
          </cell>
        </row>
        <row r="216">
          <cell r="D216" t="str">
            <v>ジーンズメイト</v>
          </cell>
        </row>
        <row r="217">
          <cell r="D217" t="str">
            <v>ジェットスター・ジャパン</v>
          </cell>
        </row>
        <row r="218">
          <cell r="D218" t="str">
            <v>日揮ホールディングス</v>
          </cell>
        </row>
        <row r="219">
          <cell r="D219" t="str">
            <v>ジンズホールディングス</v>
          </cell>
        </row>
        <row r="220">
          <cell r="D220" t="str">
            <v>？</v>
          </cell>
        </row>
        <row r="221">
          <cell r="D221" t="str">
            <v>ジョンソン・エンド・ジョンソン</v>
          </cell>
        </row>
        <row r="222">
          <cell r="D222" t="str">
            <v>ジョイフル</v>
          </cell>
        </row>
        <row r="223">
          <cell r="D223" t="str">
            <v>LIXILグループ</v>
          </cell>
        </row>
        <row r="224">
          <cell r="D224" t="str">
            <v>JTB</v>
          </cell>
        </row>
        <row r="225">
          <cell r="D225" t="str">
            <v>ジェイテクト</v>
          </cell>
        </row>
        <row r="226">
          <cell r="D226" t="str">
            <v>JUKI</v>
          </cell>
        </row>
        <row r="227">
          <cell r="D227" t="str">
            <v>ジュピターショップチャンネル</v>
          </cell>
        </row>
        <row r="228">
          <cell r="D228" t="str">
            <v>？</v>
          </cell>
        </row>
        <row r="229">
          <cell r="D229" t="str">
            <v>アシスト</v>
          </cell>
        </row>
        <row r="230">
          <cell r="D230" t="str">
            <v>カゴメ</v>
          </cell>
        </row>
        <row r="231">
          <cell r="D231" t="str">
            <v>鹿島</v>
          </cell>
        </row>
        <row r="232">
          <cell r="D232" t="str">
            <v>カメイ</v>
          </cell>
        </row>
        <row r="233">
          <cell r="D233" t="str">
            <v>兼松</v>
          </cell>
        </row>
        <row r="234">
          <cell r="D234" t="str">
            <v>関西エアポート</v>
          </cell>
        </row>
        <row r="235">
          <cell r="D235" t="str">
            <v>花王</v>
          </cell>
        </row>
        <row r="236">
          <cell r="D236" t="str">
            <v>河西工業</v>
          </cell>
        </row>
        <row r="237">
          <cell r="D237" t="str">
            <v>タペストリー・ジャパン</v>
          </cell>
        </row>
        <row r="238">
          <cell r="D238" t="str">
            <v>カウネット</v>
          </cell>
        </row>
        <row r="239">
          <cell r="D239" t="str">
            <v>川崎重工業</v>
          </cell>
        </row>
        <row r="240">
          <cell r="D240" t="str">
            <v>川崎汽船</v>
          </cell>
        </row>
        <row r="241">
          <cell r="D241" t="str">
            <v>ケイヒン</v>
          </cell>
        </row>
        <row r="242">
          <cell r="D242" t="str">
            <v>ケーヒン</v>
          </cell>
        </row>
        <row r="243">
          <cell r="D243" t="str">
            <v>京王電鉄</v>
          </cell>
        </row>
        <row r="244">
          <cell r="D244" t="str">
            <v>日本ケロッグ</v>
          </cell>
        </row>
        <row r="245">
          <cell r="D245" t="str">
            <v>ケリングジャパン</v>
          </cell>
        </row>
        <row r="246">
          <cell r="D246" t="str">
            <v>キユーピー</v>
          </cell>
        </row>
        <row r="247">
          <cell r="D247" t="str">
            <v>キーエンス</v>
          </cell>
        </row>
        <row r="248">
          <cell r="D248" t="str">
            <v>リヴァンプ</v>
          </cell>
        </row>
        <row r="249">
          <cell r="D249" t="str">
            <v>KCJ GROUP</v>
          </cell>
        </row>
        <row r="250">
          <cell r="D250" t="str">
            <v>キッコーマン</v>
          </cell>
        </row>
        <row r="251">
          <cell r="D251" t="str">
            <v>近畿日本ツーリストコーポレートビジネス</v>
          </cell>
        </row>
        <row r="252">
          <cell r="D252" t="str">
            <v>近畿日本鉄道</v>
          </cell>
        </row>
        <row r="253">
          <cell r="D253" t="str">
            <v>キリンホールディングス</v>
          </cell>
        </row>
        <row r="254">
          <cell r="D254" t="str">
            <v>キタムラ</v>
          </cell>
        </row>
        <row r="255">
          <cell r="D255" t="str">
            <v>キトー</v>
          </cell>
        </row>
        <row r="256">
          <cell r="D256" t="str">
            <v>ケイミュー</v>
          </cell>
        </row>
        <row r="257">
          <cell r="D257" t="str">
            <v>小林製薬</v>
          </cell>
        </row>
        <row r="258">
          <cell r="D258" t="str">
            <v>工機ホールディングス</v>
          </cell>
        </row>
        <row r="259">
          <cell r="D259" t="str">
            <v>国分グループ本社</v>
          </cell>
        </row>
        <row r="260">
          <cell r="D260" t="str">
            <v>国際紙パルプ商事</v>
          </cell>
        </row>
        <row r="261">
          <cell r="D261" t="str">
            <v>コクヨ</v>
          </cell>
        </row>
        <row r="262">
          <cell r="D262" t="str">
            <v>コマツ</v>
          </cell>
        </row>
        <row r="263">
          <cell r="D263" t="str">
            <v>コメ兵</v>
          </cell>
        </row>
        <row r="264">
          <cell r="D264" t="str">
            <v>鴻池運輸</v>
          </cell>
        </row>
        <row r="265">
          <cell r="D265" t="str">
            <v>大韓航空</v>
          </cell>
        </row>
        <row r="266">
          <cell r="D266" t="str">
            <v>コーセー</v>
          </cell>
        </row>
        <row r="267">
          <cell r="D267" t="str">
            <v>日鉄興和不動産</v>
          </cell>
        </row>
        <row r="268">
          <cell r="D268" t="str">
            <v>クボタ</v>
          </cell>
        </row>
        <row r="269">
          <cell r="D269" t="str">
            <v>栗田工業</v>
          </cell>
        </row>
        <row r="270">
          <cell r="D270" t="str">
            <v>極東貿易</v>
          </cell>
        </row>
        <row r="271">
          <cell r="D271" t="str">
            <v>キョーリン製薬ホールディングス</v>
          </cell>
        </row>
        <row r="272">
          <cell r="D272" t="str">
            <v>共立製薬</v>
          </cell>
        </row>
        <row r="273">
          <cell r="D273" t="str">
            <v>JR九州</v>
          </cell>
        </row>
        <row r="274">
          <cell r="D274" t="str">
            <v>エル・エル・ビーン・インターナショナル</v>
          </cell>
        </row>
        <row r="275">
          <cell r="D275" t="str">
            <v>レオパレス21</v>
          </cell>
        </row>
        <row r="276">
          <cell r="D276" t="str">
            <v>リーバイ・ストラウスジャパン</v>
          </cell>
        </row>
        <row r="277">
          <cell r="D277" t="str">
            <v>ライオン</v>
          </cell>
        </row>
        <row r="278">
          <cell r="D278" t="str">
            <v>リブドゥコーポレーション</v>
          </cell>
        </row>
        <row r="279">
          <cell r="D279" t="str">
            <v>LIXIL</v>
          </cell>
        </row>
        <row r="280">
          <cell r="D280" t="str">
            <v>ロクシタンジャポン</v>
          </cell>
        </row>
        <row r="281">
          <cell r="D281" t="str">
            <v>ルックホールディングス</v>
          </cell>
        </row>
        <row r="282">
          <cell r="D282" t="str">
            <v>日本ロレアル</v>
          </cell>
        </row>
        <row r="283">
          <cell r="D283" t="str">
            <v>ロッテホールディングス</v>
          </cell>
        </row>
        <row r="284">
          <cell r="D284" t="str">
            <v>エルヴィエムエイチモエヘネシー・ルイヴィトン・ジャパン</v>
          </cell>
        </row>
        <row r="285">
          <cell r="D285" t="str">
            <v>エムスリー</v>
          </cell>
        </row>
        <row r="286">
          <cell r="D286" t="str">
            <v>マブチモーター</v>
          </cell>
        </row>
        <row r="287">
          <cell r="D287" t="str">
            <v>マックス</v>
          </cell>
        </row>
        <row r="288">
          <cell r="D288" t="str">
            <v>前田建設工業</v>
          </cell>
        </row>
        <row r="289">
          <cell r="D289" t="str">
            <v>前沢給装工業</v>
          </cell>
        </row>
        <row r="290">
          <cell r="D290" t="str">
            <v>マーレ・ジャパン</v>
          </cell>
        </row>
        <row r="291">
          <cell r="D291" t="str">
            <v>牧野フライス製作所</v>
          </cell>
        </row>
        <row r="292">
          <cell r="D292" t="str">
            <v>マコトトランスポートサービス</v>
          </cell>
        </row>
        <row r="293">
          <cell r="D293" t="str">
            <v>マンダム</v>
          </cell>
        </row>
        <row r="294">
          <cell r="D294" t="str">
            <v>マレリ</v>
          </cell>
        </row>
        <row r="295">
          <cell r="D295" t="str">
            <v>マース ジャパン リミテッド</v>
          </cell>
        </row>
        <row r="296">
          <cell r="D296" t="str">
            <v>丸紅</v>
          </cell>
        </row>
        <row r="297">
          <cell r="D297" t="str">
            <v>マルハニチロ</v>
          </cell>
        </row>
        <row r="298">
          <cell r="D298" t="str">
            <v>マルハン</v>
          </cell>
        </row>
        <row r="299">
          <cell r="D299" t="str">
            <v>マルホ</v>
          </cell>
        </row>
        <row r="300">
          <cell r="D300" t="str">
            <v>丸の内キャピタル</v>
          </cell>
        </row>
        <row r="301">
          <cell r="D301" t="str">
            <v>丸善</v>
          </cell>
        </row>
        <row r="302">
          <cell r="D302" t="str">
            <v>マツモトキヨシホールディングス</v>
          </cell>
        </row>
        <row r="303">
          <cell r="D303" t="str">
            <v>マツダ</v>
          </cell>
        </row>
        <row r="304">
          <cell r="D304" t="str">
            <v>日本マクドナルドホールディングス</v>
          </cell>
        </row>
        <row r="305">
          <cell r="D305" t="str">
            <v>メディパルホールディングス</v>
          </cell>
        </row>
        <row r="306">
          <cell r="D306" t="str">
            <v>日本メドトロニック
メドトロニックソファモアダネック
コヴィディエンジャパン</v>
          </cell>
        </row>
        <row r="307">
          <cell r="D307" t="str">
            <v>明治ホールディングス</v>
          </cell>
        </row>
        <row r="308">
          <cell r="D308" t="str">
            <v>メイテック</v>
          </cell>
        </row>
        <row r="309">
          <cell r="D309" t="str">
            <v>メニコン</v>
          </cell>
        </row>
        <row r="310">
          <cell r="D310" t="str">
            <v>メルク</v>
          </cell>
        </row>
        <row r="311">
          <cell r="D311" t="str">
            <v>-</v>
          </cell>
        </row>
        <row r="312">
          <cell r="D312" t="str">
            <v>Metanet</v>
          </cell>
        </row>
        <row r="313">
          <cell r="D313" t="str">
            <v>メタウォーター</v>
          </cell>
        </row>
        <row r="314">
          <cell r="D314" t="str">
            <v>首都圏新都市鉄道</v>
          </cell>
        </row>
        <row r="315">
          <cell r="D315" t="str">
            <v>日本マイクロソフト</v>
          </cell>
        </row>
        <row r="316">
          <cell r="D316" t="str">
            <v>関電不動産開発</v>
          </cell>
        </row>
        <row r="317">
          <cell r="D317" t="str">
            <v>ミネベアミツミ</v>
          </cell>
        </row>
        <row r="318">
          <cell r="D318" t="str">
            <v>みらかホールディングス</v>
          </cell>
        </row>
        <row r="319">
          <cell r="D319" t="str">
            <v>ミサワホーム</v>
          </cell>
        </row>
        <row r="320">
          <cell r="D320" t="str">
            <v>ミスミグループ本社</v>
          </cell>
        </row>
        <row r="321">
          <cell r="D321" t="str">
            <v>三菱ケミカルホールディングス</v>
          </cell>
        </row>
        <row r="322">
          <cell r="D322" t="str">
            <v>三菱商事</v>
          </cell>
        </row>
        <row r="323">
          <cell r="D323" t="str">
            <v>三菱地所</v>
          </cell>
        </row>
        <row r="324">
          <cell r="D324" t="str">
            <v>三菱重工業</v>
          </cell>
        </row>
        <row r="325">
          <cell r="D325" t="str">
            <v>三菱総合研究所</v>
          </cell>
        </row>
        <row r="326">
          <cell r="D326" t="str">
            <v>三井物産</v>
          </cell>
        </row>
        <row r="327">
          <cell r="D327" t="str">
            <v>三井物産トレードサービス</v>
          </cell>
        </row>
        <row r="328">
          <cell r="D328" t="str">
            <v>三井不動産</v>
          </cell>
        </row>
        <row r="329">
          <cell r="D329" t="str">
            <v>商船三井</v>
          </cell>
        </row>
        <row r="330">
          <cell r="D330" t="str">
            <v>三井不動産リアルティ</v>
          </cell>
        </row>
        <row r="331">
          <cell r="D331" t="str">
            <v>ミヤチ</v>
          </cell>
        </row>
        <row r="332">
          <cell r="D332" t="str">
            <v>ミツカンホールディングス</v>
          </cell>
        </row>
        <row r="333">
          <cell r="D333" t="str">
            <v>ミズノ</v>
          </cell>
        </row>
        <row r="334">
          <cell r="D334" t="str">
            <v>持田製薬</v>
          </cell>
        </row>
        <row r="335">
          <cell r="D335" t="str">
            <v>モネ・テクノロジーズ</v>
          </cell>
        </row>
        <row r="336">
          <cell r="D336" t="str">
            <v>MonotaRO</v>
          </cell>
        </row>
        <row r="337">
          <cell r="D337" t="str">
            <v>？</v>
          </cell>
        </row>
        <row r="338">
          <cell r="D338" t="str">
            <v>森ビル</v>
          </cell>
        </row>
        <row r="339">
          <cell r="D339" t="str">
            <v>森トラスト</v>
          </cell>
        </row>
        <row r="340">
          <cell r="D340" t="str">
            <v>森永製菓</v>
          </cell>
        </row>
        <row r="341">
          <cell r="D341" t="str">
            <v>森永乳業</v>
          </cell>
        </row>
        <row r="342">
          <cell r="D342" t="str">
            <v>モリタホールディングス</v>
          </cell>
        </row>
        <row r="343">
          <cell r="D343" t="str">
            <v>モスフードサービス</v>
          </cell>
        </row>
        <row r="344">
          <cell r="D344" t="str">
            <v>ミスターマックス・ホールディングス</v>
          </cell>
        </row>
        <row r="345">
          <cell r="D345" t="str">
            <v>MTG</v>
          </cell>
        </row>
        <row r="346">
          <cell r="D346" t="str">
            <v>ムンディファーマ</v>
          </cell>
        </row>
        <row r="347">
          <cell r="D347" t="str">
            <v>村田機械</v>
          </cell>
        </row>
        <row r="348">
          <cell r="D348" t="str">
            <v>武蔵野ホールディングス</v>
          </cell>
        </row>
        <row r="349">
          <cell r="D349" t="str">
            <v>ナブテスコ</v>
          </cell>
        </row>
        <row r="350">
          <cell r="D350" t="str">
            <v>ナック</v>
          </cell>
        </row>
        <row r="351">
          <cell r="D351" t="str">
            <v>長瀬産業</v>
          </cell>
        </row>
        <row r="352">
          <cell r="D352" t="str">
            <v>名古屋鉄道</v>
          </cell>
        </row>
        <row r="353">
          <cell r="D353" t="str">
            <v>南海電気鉄道</v>
          </cell>
        </row>
        <row r="354">
          <cell r="D354" t="str">
            <v>成田国際空港会社</v>
          </cell>
        </row>
        <row r="355">
          <cell r="D355" t="str">
            <v>海上・港湾・航空技術研究所</v>
          </cell>
        </row>
        <row r="356">
          <cell r="D356" t="str">
            <v>エヌシーアイ総合システム</v>
          </cell>
        </row>
        <row r="357">
          <cell r="D357" t="str">
            <v>ネスレ日本</v>
          </cell>
        </row>
        <row r="358">
          <cell r="D358" t="str">
            <v>日本特殊陶業</v>
          </cell>
        </row>
        <row r="359">
          <cell r="D359" t="str">
            <v>日本ハム</v>
          </cell>
        </row>
        <row r="360">
          <cell r="D360" t="str">
            <v>ニチイ学館</v>
          </cell>
        </row>
        <row r="361">
          <cell r="D361" t="str">
            <v>日本電産</v>
          </cell>
        </row>
        <row r="362">
          <cell r="D362" t="str">
            <v>インフォアジャパン</v>
          </cell>
        </row>
        <row r="363">
          <cell r="D363" t="str">
            <v>日本光電</v>
          </cell>
        </row>
        <row r="364">
          <cell r="D364" t="str">
            <v>日本プラスト</v>
          </cell>
        </row>
        <row r="365">
          <cell r="D365" t="str">
            <v>ナイキジャパン</v>
          </cell>
        </row>
        <row r="366">
          <cell r="D366" t="str">
            <v>レンタルのニッケン</v>
          </cell>
        </row>
        <row r="367">
          <cell r="D367" t="str">
            <v>日本充電サービス</v>
          </cell>
        </row>
        <row r="368">
          <cell r="D368" t="str">
            <v>日本通運</v>
          </cell>
        </row>
        <row r="369">
          <cell r="D369" t="str">
            <v>日本新薬</v>
          </cell>
        </row>
        <row r="370">
          <cell r="D370" t="str">
            <v>日本製鉄</v>
          </cell>
        </row>
        <row r="371">
          <cell r="D371" t="str">
            <v>日本水産</v>
          </cell>
        </row>
        <row r="372">
          <cell r="D372" t="str">
            <v>西本Wismettacホールディングス</v>
          </cell>
        </row>
        <row r="373">
          <cell r="D373" t="str">
            <v>西日本鉄道</v>
          </cell>
        </row>
        <row r="374">
          <cell r="D374" t="str">
            <v>日精エー・エス・ビー機械</v>
          </cell>
        </row>
        <row r="375">
          <cell r="D375" t="str">
            <v>日清製粉グループ本社</v>
          </cell>
        </row>
        <row r="376">
          <cell r="D376" t="str">
            <v>日清食品ホールディングス</v>
          </cell>
        </row>
        <row r="377">
          <cell r="D377" t="str">
            <v>日清医療食品</v>
          </cell>
        </row>
        <row r="378">
          <cell r="D378" t="str">
            <v>日信工業</v>
          </cell>
        </row>
        <row r="379">
          <cell r="D379" t="str">
            <v>ニトリホールディングス</v>
          </cell>
        </row>
        <row r="380">
          <cell r="D380" t="str">
            <v>NOK</v>
          </cell>
        </row>
        <row r="381">
          <cell r="D381" t="str">
            <v>ノバルティスファーマ</v>
          </cell>
        </row>
        <row r="382">
          <cell r="D382" t="str">
            <v>ノボノルディスクファーマ</v>
          </cell>
        </row>
        <row r="383">
          <cell r="D383" t="str">
            <v>日本精工</v>
          </cell>
        </row>
        <row r="384">
          <cell r="D384" t="str">
            <v>NTT</v>
          </cell>
        </row>
        <row r="385">
          <cell r="D385" t="str">
            <v>日本郵船</v>
          </cell>
        </row>
        <row r="386">
          <cell r="D386" t="str">
            <v>大林組</v>
          </cell>
        </row>
        <row r="387">
          <cell r="D387" t="str">
            <v>オーシャンネットワークエクスプレスホールディングス</v>
          </cell>
        </row>
        <row r="388">
          <cell r="D388" t="str">
            <v>小田急電鉄</v>
          </cell>
        </row>
        <row r="389">
          <cell r="D389" t="str">
            <v>ofo（小黄車）</v>
          </cell>
        </row>
        <row r="390">
          <cell r="D390" t="str">
            <v>小川香料</v>
          </cell>
        </row>
        <row r="391">
          <cell r="D391" t="str">
            <v>岡山県貨物運送</v>
          </cell>
        </row>
        <row r="392">
          <cell r="D392" t="str">
            <v>オリエンタルランド</v>
          </cell>
        </row>
        <row r="393">
          <cell r="D393" t="str">
            <v>オムロン</v>
          </cell>
        </row>
        <row r="394">
          <cell r="D394" t="str">
            <v>オンキヨー</v>
          </cell>
        </row>
        <row r="395">
          <cell r="D395" t="str">
            <v>小野薬品工業</v>
          </cell>
        </row>
        <row r="396">
          <cell r="D396" t="str">
            <v>オンワードホールディングス</v>
          </cell>
        </row>
        <row r="397">
          <cell r="D397" t="str">
            <v>オープンハウス</v>
          </cell>
        </row>
        <row r="398">
          <cell r="D398" t="str">
            <v>日本オラクル</v>
          </cell>
        </row>
        <row r="399">
          <cell r="D399" t="str">
            <v>東洋船舶</v>
          </cell>
        </row>
        <row r="400">
          <cell r="D400" t="str">
            <v>オリオンビール</v>
          </cell>
        </row>
        <row r="401">
          <cell r="D401" t="str">
            <v>オリックス</v>
          </cell>
        </row>
        <row r="402">
          <cell r="D402" t="str">
            <v>大阪市高速電気軌道</v>
          </cell>
        </row>
        <row r="403">
          <cell r="D403" t="str">
            <v>大阪市交通局</v>
          </cell>
        </row>
        <row r="404">
          <cell r="D404" t="str">
            <v>大塚ホールディングス</v>
          </cell>
        </row>
        <row r="405">
          <cell r="D405" t="str">
            <v>オットージャパン</v>
          </cell>
        </row>
        <row r="406">
          <cell r="D406" t="str">
            <v>パシフィックゴルフマネージメント</v>
          </cell>
        </row>
        <row r="407">
          <cell r="D407" t="str">
            <v>パン・パシフィック・インターナショナルホールディングス</v>
          </cell>
        </row>
        <row r="408">
          <cell r="D408" t="str">
            <v>パナソニック</v>
          </cell>
        </row>
        <row r="409">
          <cell r="D409" t="str">
            <v>PTCジャパン</v>
          </cell>
        </row>
        <row r="410">
          <cell r="D410" t="str">
            <v>パーク24</v>
          </cell>
        </row>
        <row r="411">
          <cell r="D411" t="str">
            <v>パソナ</v>
          </cell>
        </row>
        <row r="412">
          <cell r="D412" t="str">
            <v>パトライト</v>
          </cell>
        </row>
        <row r="413">
          <cell r="D413" t="str">
            <v>Peach・Aviation</v>
          </cell>
        </row>
        <row r="414">
          <cell r="D414" t="str">
            <v>ピーチ・ジョン</v>
          </cell>
        </row>
        <row r="415">
          <cell r="D415" t="str">
            <v>ペリー・ジャパン</v>
          </cell>
        </row>
        <row r="416">
          <cell r="D416" t="str">
            <v>パーソルホールディングス</v>
          </cell>
        </row>
        <row r="417">
          <cell r="D417" t="str">
            <v>ファイザー</v>
          </cell>
        </row>
        <row r="418">
          <cell r="D418" t="str">
            <v>フィリップ・モリス・ジャパン</v>
          </cell>
        </row>
        <row r="419">
          <cell r="D419" t="str">
            <v>米国研究製薬工業協会</v>
          </cell>
        </row>
        <row r="420">
          <cell r="D420" t="str">
            <v>パイオニア</v>
          </cell>
        </row>
        <row r="421">
          <cell r="D421" t="str">
            <v>プレナス</v>
          </cell>
        </row>
        <row r="422">
          <cell r="D422" t="str">
            <v>プラス</v>
          </cell>
        </row>
        <row r="423">
          <cell r="D423" t="str">
            <v>ポーラ・オルビスホールディングス</v>
          </cell>
        </row>
        <row r="424">
          <cell r="D424" t="str">
            <v>ポラリス・ジャパン</v>
          </cell>
        </row>
        <row r="425">
          <cell r="D425" t="str">
            <v>プリモ・ジャパン</v>
          </cell>
        </row>
        <row r="426">
          <cell r="D426" t="str">
            <v>プリンスホテル</v>
          </cell>
        </row>
        <row r="427">
          <cell r="D427" t="str">
            <v>P&amp;Gジャパン</v>
          </cell>
        </row>
        <row r="428">
          <cell r="D428" t="str">
            <v>クオールホールディングス</v>
          </cell>
        </row>
        <row r="429">
          <cell r="D429" t="str">
            <v>QVCジャパン</v>
          </cell>
        </row>
        <row r="430">
          <cell r="D430" t="str">
            <v>QVCジャパン</v>
          </cell>
        </row>
        <row r="431">
          <cell r="D431" t="str">
            <v>楽天メディカルジャパン</v>
          </cell>
        </row>
        <row r="432">
          <cell r="D432" t="str">
            <v>楽天</v>
          </cell>
        </row>
        <row r="433">
          <cell r="D433" t="str">
            <v>ラルフローレン</v>
          </cell>
        </row>
        <row r="434">
          <cell r="D434" t="str">
            <v>ランスタッド</v>
          </cell>
        </row>
        <row r="435">
          <cell r="D435" t="str">
            <v>レキットベンキーザー・ジャパン</v>
          </cell>
        </row>
        <row r="436">
          <cell r="D436" t="str">
            <v>リクルートホールディングス</v>
          </cell>
        </row>
        <row r="437">
          <cell r="D437" t="str">
            <v>リログループ</v>
          </cell>
        </row>
        <row r="438">
          <cell r="D438" t="str">
            <v>日産自動車</v>
          </cell>
        </row>
        <row r="439">
          <cell r="D439" t="str">
            <v>リゾートトラスト</v>
          </cell>
        </row>
        <row r="440">
          <cell r="D440" t="str">
            <v>リシュモンジャパン</v>
          </cell>
        </row>
        <row r="441">
          <cell r="D441" t="str">
            <v>ライドオンエクスプレスホールディングス</v>
          </cell>
        </row>
        <row r="442">
          <cell r="D442" t="str">
            <v>リガク</v>
          </cell>
        </row>
        <row r="443">
          <cell r="D443" t="str">
            <v>理想科学工業</v>
          </cell>
        </row>
        <row r="444">
          <cell r="D444" t="str">
            <v>学校法人立命館</v>
          </cell>
        </row>
        <row r="445">
          <cell r="D445" t="str">
            <v>RIZAPグループ</v>
          </cell>
        </row>
        <row r="446">
          <cell r="D446" t="str">
            <v>ロート製薬</v>
          </cell>
        </row>
        <row r="447">
          <cell r="D447" t="str">
            <v>良品計画</v>
          </cell>
        </row>
        <row r="448">
          <cell r="D448" t="str">
            <v>ジョンソン</v>
          </cell>
        </row>
        <row r="449">
          <cell r="D449" t="str">
            <v>エステー</v>
          </cell>
        </row>
        <row r="450">
          <cell r="D450" t="str">
            <v>佐川急便</v>
          </cell>
        </row>
        <row r="451">
          <cell r="D451" t="str">
            <v>サンゴバン</v>
          </cell>
        </row>
        <row r="452">
          <cell r="D452" t="str">
            <v>サイゼリヤ</v>
          </cell>
        </row>
        <row r="453">
          <cell r="D453" t="str">
            <v>サンデンホールディングス</v>
          </cell>
        </row>
        <row r="454">
          <cell r="D454" t="str">
            <v>サンゲツ</v>
          </cell>
        </row>
        <row r="455">
          <cell r="D455" t="str">
            <v>山九</v>
          </cell>
        </row>
        <row r="456">
          <cell r="D456" t="str">
            <v>サノフィ</v>
          </cell>
        </row>
        <row r="457">
          <cell r="D457" t="str">
            <v>サンリオ</v>
          </cell>
        </row>
        <row r="458">
          <cell r="D458" t="str">
            <v>参天製薬</v>
          </cell>
        </row>
        <row r="459">
          <cell r="D459" t="str">
            <v>三陽商会</v>
          </cell>
        </row>
        <row r="460">
          <cell r="D460" t="str">
            <v>SAPジャパン</v>
          </cell>
        </row>
        <row r="461">
          <cell r="D461" t="str">
            <v>サッポロホールディングス</v>
          </cell>
        </row>
        <row r="462">
          <cell r="D462" t="str">
            <v>佐藤建設工業</v>
          </cell>
        </row>
        <row r="463">
          <cell r="D463" t="str">
            <v>沢井製薬</v>
          </cell>
        </row>
        <row r="464">
          <cell r="D464" t="str">
            <v>シック・ジャパン</v>
          </cell>
        </row>
        <row r="465">
          <cell r="D465" t="str">
            <v>シュナイダーエレクトリックホールディングス
シュナイダーエレクトリック</v>
          </cell>
        </row>
        <row r="466">
          <cell r="D466" t="str">
            <v>セコム</v>
          </cell>
        </row>
        <row r="467">
          <cell r="D467" t="str">
            <v>Segment of One &amp; Only</v>
          </cell>
        </row>
        <row r="468">
          <cell r="D468" t="str">
            <v>西武鉄道</v>
          </cell>
        </row>
        <row r="469">
          <cell r="D469" t="str">
            <v>生化学工業</v>
          </cell>
        </row>
        <row r="470">
          <cell r="D470" t="str">
            <v>セイコーホールディングス</v>
          </cell>
        </row>
        <row r="471">
          <cell r="D471" t="str">
            <v>セイノーホールディングス</v>
          </cell>
        </row>
        <row r="472">
          <cell r="D472" t="str">
            <v>積水化学工業</v>
          </cell>
        </row>
        <row r="473">
          <cell r="D473" t="str">
            <v>千趣会</v>
          </cell>
        </row>
        <row r="474">
          <cell r="D474" t="str">
            <v>セブン＆アイ・ホールディングス</v>
          </cell>
        </row>
        <row r="475">
          <cell r="D475" t="str">
            <v>SFプロパティマネジメント</v>
          </cell>
        </row>
        <row r="476">
          <cell r="D476" t="str">
            <v>SFC CO., LTD.</v>
          </cell>
        </row>
        <row r="477">
          <cell r="D477" t="str">
            <v>SGホールディングス</v>
          </cell>
        </row>
        <row r="478">
          <cell r="D478" t="str">
            <v>シェーンコーポレーション</v>
          </cell>
        </row>
        <row r="479">
          <cell r="D479" t="str">
            <v>しまむら</v>
          </cell>
        </row>
        <row r="480">
          <cell r="D480" t="str">
            <v>シマノ</v>
          </cell>
        </row>
        <row r="481">
          <cell r="D481" t="str">
            <v>清水建設</v>
          </cell>
        </row>
        <row r="482">
          <cell r="D482" t="str">
            <v>神明ホールディングス</v>
          </cell>
        </row>
        <row r="483">
          <cell r="D483" t="str">
            <v>塩野義製薬</v>
          </cell>
        </row>
        <row r="484">
          <cell r="D484" t="str">
            <v>資生堂</v>
          </cell>
        </row>
        <row r="485">
          <cell r="D485" t="str">
            <v>昭和産業</v>
          </cell>
        </row>
        <row r="486">
          <cell r="D486" t="str">
            <v>シーメンス</v>
          </cell>
        </row>
        <row r="487">
          <cell r="D487" t="str">
            <v>すかいらーくホールディングス</v>
          </cell>
        </row>
        <row r="488">
          <cell r="D488" t="str">
            <v>SMC</v>
          </cell>
        </row>
        <row r="489">
          <cell r="D489" t="str">
            <v>スミス・アンド・ネフュー</v>
          </cell>
        </row>
        <row r="490">
          <cell r="D490" t="str">
            <v>ソシエ・ワールド</v>
          </cell>
        </row>
        <row r="491">
          <cell r="D491" t="str">
            <v>ソディック</v>
          </cell>
        </row>
        <row r="492">
          <cell r="D492" t="str">
            <v>ソフトバンク</v>
          </cell>
        </row>
        <row r="493">
          <cell r="D493" t="str">
            <v>総合メディカル</v>
          </cell>
        </row>
        <row r="494">
          <cell r="D494" t="str">
            <v>双日</v>
          </cell>
        </row>
        <row r="495">
          <cell r="D495" t="str">
            <v>ソニー</v>
          </cell>
        </row>
        <row r="496">
          <cell r="D496" t="str">
            <v>スペースエンターテインメントラボラトリー</v>
          </cell>
        </row>
        <row r="497">
          <cell r="D497" t="str">
            <v>エスエス製薬</v>
          </cell>
        </row>
        <row r="498">
          <cell r="D498" t="str">
            <v>スタンレー電気</v>
          </cell>
        </row>
        <row r="499">
          <cell r="D499" t="str">
            <v>スターフライヤー</v>
          </cell>
        </row>
        <row r="500">
          <cell r="D500" t="str">
            <v>スタージュエリー</v>
          </cell>
        </row>
        <row r="501">
          <cell r="D501" t="str">
            <v>スターバックスコーヒージャパン</v>
          </cell>
        </row>
        <row r="502">
          <cell r="D502" t="str">
            <v>ZOZO</v>
          </cell>
        </row>
        <row r="503">
          <cell r="D503" t="str">
            <v>スタックス</v>
          </cell>
        </row>
        <row r="504">
          <cell r="D504" t="str">
            <v>ストライプインターナショナル</v>
          </cell>
        </row>
        <row r="505">
          <cell r="D505" t="str">
            <v>日本ストライカー</v>
          </cell>
        </row>
        <row r="506">
          <cell r="D506" t="str">
            <v>SUBARU</v>
          </cell>
        </row>
        <row r="507">
          <cell r="D507" t="str">
            <v>スギホールディングス</v>
          </cell>
        </row>
        <row r="508">
          <cell r="D508" t="str">
            <v>住友商事</v>
          </cell>
        </row>
        <row r="509">
          <cell r="D509" t="str">
            <v>住友電気工業</v>
          </cell>
        </row>
        <row r="510">
          <cell r="D510" t="str">
            <v>住友林業</v>
          </cell>
        </row>
        <row r="511">
          <cell r="D511" t="str">
            <v>住友重機械工業</v>
          </cell>
        </row>
        <row r="512">
          <cell r="D512" t="str">
            <v>三井住友トラスト・ホールディングス</v>
          </cell>
        </row>
        <row r="513">
          <cell r="D513" t="str">
            <v>住友理工</v>
          </cell>
        </row>
        <row r="514">
          <cell r="D514" t="str">
            <v>住友ゴム工業</v>
          </cell>
        </row>
        <row r="515">
          <cell r="D515" t="str">
            <v>サン電子</v>
          </cell>
        </row>
        <row r="516">
          <cell r="D516" t="str">
            <v>サンスター</v>
          </cell>
        </row>
        <row r="517">
          <cell r="D517" t="str">
            <v>サントリーホールディングス</v>
          </cell>
        </row>
        <row r="518">
          <cell r="D518" t="str">
            <v>スズケン</v>
          </cell>
        </row>
        <row r="519">
          <cell r="D519" t="str">
            <v>スズキ</v>
          </cell>
        </row>
        <row r="520">
          <cell r="D520" t="str">
            <v>鈴与</v>
          </cell>
        </row>
        <row r="521">
          <cell r="D521" t="str">
            <v>昭和電線ホールディングス</v>
          </cell>
        </row>
        <row r="522">
          <cell r="D522" t="str">
            <v>ベネッセインフォシェル</v>
          </cell>
        </row>
        <row r="523">
          <cell r="D523" t="str">
            <v>大気社</v>
          </cell>
        </row>
        <row r="524">
          <cell r="D524" t="str">
            <v>大幸薬品</v>
          </cell>
        </row>
        <row r="525">
          <cell r="D525" t="str">
            <v>大成建設</v>
          </cell>
        </row>
        <row r="526">
          <cell r="D526" t="str">
            <v>大正製薬</v>
          </cell>
        </row>
        <row r="527">
          <cell r="D527" t="str">
            <v>タカギセイコー</v>
          </cell>
        </row>
        <row r="528">
          <cell r="D528" t="str">
            <v>高松コンストラクショングループ</v>
          </cell>
        </row>
        <row r="529">
          <cell r="D529" t="str">
            <v>宝ホールディングス</v>
          </cell>
        </row>
        <row r="530">
          <cell r="D530" t="str">
            <v>タカラトミー</v>
          </cell>
        </row>
        <row r="531">
          <cell r="D531" t="str">
            <v>高砂熱学工業</v>
          </cell>
        </row>
        <row r="532">
          <cell r="D532" t="str">
            <v>高島屋</v>
          </cell>
        </row>
        <row r="533">
          <cell r="D533" t="str">
            <v>テイクアンドギヴ・ニーズ</v>
          </cell>
        </row>
        <row r="534">
          <cell r="D534" t="str">
            <v>武田薬品工業</v>
          </cell>
        </row>
        <row r="535">
          <cell r="D535" t="str">
            <v>竹中工務店</v>
          </cell>
        </row>
        <row r="536">
          <cell r="D536" t="str">
            <v>タペストリー・ジャパン</v>
          </cell>
        </row>
        <row r="537">
          <cell r="D537" t="str">
            <v>TASAKI</v>
          </cell>
        </row>
        <row r="538">
          <cell r="D538" t="str">
            <v>TPR</v>
          </cell>
        </row>
        <row r="539">
          <cell r="D539" t="str">
            <v>日本テラデータ</v>
          </cell>
        </row>
        <row r="540">
          <cell r="D540" t="str">
            <v>テルモ</v>
          </cell>
        </row>
        <row r="541">
          <cell r="D541" t="str">
            <v>テバファーマスーティカル</v>
          </cell>
        </row>
        <row r="542">
          <cell r="D542" t="str">
            <v>横浜ゴム</v>
          </cell>
        </row>
        <row r="543">
          <cell r="D543" t="str">
            <v>THK</v>
          </cell>
        </row>
        <row r="544">
          <cell r="D544" t="str">
            <v>東都水産</v>
          </cell>
        </row>
        <row r="545">
          <cell r="D545" t="str">
            <v>東罐興業</v>
          </cell>
        </row>
        <row r="546">
          <cell r="D546" t="str">
            <v>東建コーポレーション</v>
          </cell>
        </row>
        <row r="547">
          <cell r="D547" t="str">
            <v>東京国際空港ターミナル</v>
          </cell>
        </row>
        <row r="548">
          <cell r="D548" t="str">
            <v>東京精密管</v>
          </cell>
        </row>
        <row r="549">
          <cell r="D549" t="str">
            <v>東急電鉄</v>
          </cell>
        </row>
        <row r="550">
          <cell r="D550" t="str">
            <v>東急不動産ホールディングス</v>
          </cell>
        </row>
        <row r="551">
          <cell r="D551" t="str">
            <v>東急電鉄</v>
          </cell>
        </row>
        <row r="552">
          <cell r="D552" t="str">
            <v>東プレ</v>
          </cell>
        </row>
        <row r="553">
          <cell r="D553" t="str">
            <v>トリドールホールディングス</v>
          </cell>
        </row>
        <row r="554">
          <cell r="D554" t="str">
            <v>トーセイ</v>
          </cell>
        </row>
        <row r="555">
          <cell r="D555" t="str">
            <v>東芝</v>
          </cell>
        </row>
        <row r="556">
          <cell r="D556" t="str">
            <v>TOSYS</v>
          </cell>
        </row>
        <row r="557">
          <cell r="D557" t="str">
            <v>TOTO</v>
          </cell>
        </row>
        <row r="558">
          <cell r="D558" t="str">
            <v>東和薬品</v>
          </cell>
        </row>
        <row r="559">
          <cell r="D559" t="str">
            <v>東洋エンジニアリング</v>
          </cell>
        </row>
        <row r="560">
          <cell r="D560" t="str">
            <v>トーヨーカネツ</v>
          </cell>
        </row>
        <row r="561">
          <cell r="D561" t="str">
            <v>TOYO TIRE</v>
          </cell>
        </row>
        <row r="562">
          <cell r="D562" t="str">
            <v>トヨタ自動車</v>
          </cell>
        </row>
        <row r="563">
          <cell r="D563" t="str">
            <v>トヨタ紡織</v>
          </cell>
        </row>
        <row r="564">
          <cell r="D564" t="str">
            <v>日本トイザらス</v>
          </cell>
        </row>
        <row r="565">
          <cell r="D565" t="str">
            <v>トリンプ・インターナショナル・ジャパン</v>
          </cell>
        </row>
        <row r="566">
          <cell r="D566" t="str">
            <v>トラスコ中山</v>
          </cell>
        </row>
        <row r="567">
          <cell r="D567" t="str">
            <v>トラストバンク</v>
          </cell>
        </row>
        <row r="568">
          <cell r="D568" t="str">
            <v>TSIホールディングス</v>
          </cell>
        </row>
        <row r="569">
          <cell r="D569" t="str">
            <v>ツカダ・グローバルホールディング</v>
          </cell>
        </row>
        <row r="570">
          <cell r="D570" t="str">
            <v>バスクリン</v>
          </cell>
        </row>
        <row r="571">
          <cell r="D571" t="str">
            <v>ツネイシホールディングス</v>
          </cell>
        </row>
        <row r="572">
          <cell r="D572" t="str">
            <v>ツルハホールディングス</v>
          </cell>
        </row>
        <row r="573">
          <cell r="D573" t="str">
            <v>コヴィディエンジャパン</v>
          </cell>
        </row>
        <row r="574">
          <cell r="D574" t="str">
            <v>ユーシービージャパン</v>
          </cell>
        </row>
        <row r="575">
          <cell r="D575" t="str">
            <v>UCCホールディングス</v>
          </cell>
        </row>
        <row r="576">
          <cell r="D576" t="str">
            <v>？</v>
          </cell>
        </row>
        <row r="577">
          <cell r="D577" t="str">
            <v>TIS</v>
          </cell>
        </row>
        <row r="578">
          <cell r="D578" t="str">
            <v>ロジスネクストユニキャリア</v>
          </cell>
        </row>
        <row r="579">
          <cell r="D579" t="str">
            <v>ユニ・チャーム</v>
          </cell>
        </row>
        <row r="580">
          <cell r="D580" t="str">
            <v>ユニリーバ・ジャパン</v>
          </cell>
        </row>
        <row r="581">
          <cell r="D581" t="str">
            <v>ユニプレス</v>
          </cell>
        </row>
        <row r="582">
          <cell r="D582" t="str">
            <v>ユナイテッドアローズ</v>
          </cell>
        </row>
        <row r="583">
          <cell r="D583" t="str">
            <v>ユニー</v>
          </cell>
        </row>
        <row r="584">
          <cell r="D584" t="str">
            <v>ウシオ電機</v>
          </cell>
        </row>
        <row r="585">
          <cell r="D585" t="str">
            <v>UTグループ</v>
          </cell>
        </row>
        <row r="586">
          <cell r="D586" t="str">
            <v>ヴァレオジャパン</v>
          </cell>
        </row>
        <row r="587">
          <cell r="D587" t="str">
            <v>VFジャパン</v>
          </cell>
        </row>
        <row r="588">
          <cell r="D588" t="str">
            <v>フォルクスワーゲングループジャパン</v>
          </cell>
        </row>
        <row r="589">
          <cell r="D589" t="str">
            <v>ワコールホールディングス</v>
          </cell>
        </row>
        <row r="590">
          <cell r="D590" t="str">
            <v>ワコム</v>
          </cell>
        </row>
        <row r="591">
          <cell r="D591" t="str">
            <v>ウォルマート・ジャパン・ホールディングス</v>
          </cell>
        </row>
        <row r="592">
          <cell r="D592" t="str">
            <v>JR西日本</v>
          </cell>
        </row>
        <row r="593">
          <cell r="D593" t="str">
            <v>ワールドホールディングス</v>
          </cell>
        </row>
        <row r="594">
          <cell r="D594" t="str">
            <v>ゼビオホールディングス</v>
          </cell>
        </row>
        <row r="595">
          <cell r="D595" t="str">
            <v>ヤクルト本社</v>
          </cell>
        </row>
        <row r="596">
          <cell r="D596" t="str">
            <v>山田養蜂場</v>
          </cell>
        </row>
        <row r="597">
          <cell r="D597" t="str">
            <v>ヤマハ</v>
          </cell>
        </row>
        <row r="598">
          <cell r="D598" t="str">
            <v>ヤマハ発動機</v>
          </cell>
        </row>
        <row r="599">
          <cell r="D599" t="str">
            <v>山之内製薬</v>
          </cell>
        </row>
        <row r="600">
          <cell r="D600" t="str">
            <v>ヤマトホールディングス</v>
          </cell>
        </row>
        <row r="601">
          <cell r="D601" t="str">
            <v>山崎製パン</v>
          </cell>
        </row>
        <row r="602">
          <cell r="D602" t="str">
            <v>ヤマザキマザック</v>
          </cell>
        </row>
        <row r="603">
          <cell r="D603" t="str">
            <v>山善</v>
          </cell>
        </row>
        <row r="604">
          <cell r="D604" t="str">
            <v>ヤンマーホールディングス</v>
          </cell>
        </row>
        <row r="605">
          <cell r="D605" t="str">
            <v>ヤオコー</v>
          </cell>
        </row>
        <row r="606">
          <cell r="D606" t="str">
            <v>安川電機</v>
          </cell>
        </row>
        <row r="607">
          <cell r="D607" t="str">
            <v>YE DIGITAL</v>
          </cell>
        </row>
        <row r="608">
          <cell r="D608" t="str">
            <v>矢崎総業</v>
          </cell>
        </row>
        <row r="609">
          <cell r="D609" t="str">
            <v>ワイ・ディ・シー</v>
          </cell>
        </row>
        <row r="610">
          <cell r="D610" t="str">
            <v>ユルドゥズ・ホールディング</v>
          </cell>
        </row>
        <row r="611">
          <cell r="D611" t="str">
            <v>YKK</v>
          </cell>
        </row>
        <row r="612">
          <cell r="D612" t="str">
            <v>ヨドバシカメラ</v>
          </cell>
        </row>
        <row r="613">
          <cell r="D613" t="str">
            <v>横浜トヨペット</v>
          </cell>
        </row>
        <row r="614">
          <cell r="D614" t="str">
            <v>Zaim</v>
          </cell>
        </row>
      </sheetData>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nikkei.com/article/DGXZTSJC70301_W4A110C2000000/" TargetMode="External" Id="rId1"/><Relationship Type="http://schemas.openxmlformats.org/officeDocument/2006/relationships/hyperlink" Target="https://www.nikkei.com/article/DGXZTSJH70201_W4A110C2000000/" TargetMode="External" Id="rId2"/><Relationship Type="http://schemas.openxmlformats.org/officeDocument/2006/relationships/hyperlink" Target="https://www.nikkei.com/article/DGXZTSJQ70101_W4A110C2000000/" TargetMode="External" Id="rId3"/><Relationship Type="http://schemas.openxmlformats.org/officeDocument/2006/relationships/hyperlink" Target="https://www.nikkei.com/article/DGXZTSJR60401_V10C24A1000000/" TargetMode="External" Id="rId4"/><Relationship Type="http://schemas.openxmlformats.org/officeDocument/2006/relationships/hyperlink" Target="https://www.nikkei.com/article/DGXZTSJA60601_V10C24A1000000/" TargetMode="External" Id="rId5"/><Relationship Type="http://schemas.openxmlformats.org/officeDocument/2006/relationships/hyperlink" Target="https://www.nikkei.com/article/DGXZTSJA60201_V10C24A1000000/" TargetMode="External" Id="rId6"/><Relationship Type="http://schemas.openxmlformats.org/officeDocument/2006/relationships/hyperlink" Target="https://www.nikkei.com/article/DGXZQOH1128CX0S4A110C2000000/" TargetMode="External" Id="rId7"/><Relationship Type="http://schemas.openxmlformats.org/officeDocument/2006/relationships/hyperlink" Target="https://www.nikkei.com/article/DGXZTSJQ30401_S4A110C2000000/" TargetMode="External" Id="rId8"/><Relationship Type="http://schemas.openxmlformats.org/officeDocument/2006/relationships/hyperlink" Target="https://www.nikkei.com/article/DGXZTSJQ30101_S4A110C2000000/" TargetMode="External" Id="rId9"/><Relationship Type="http://schemas.openxmlformats.org/officeDocument/2006/relationships/hyperlink" Target="https://www.nikkei.com/article/DGXZTSJQ30201_S4A110C2000000/" TargetMode="External" Id="rId10"/><Relationship Type="http://schemas.openxmlformats.org/officeDocument/2006/relationships/hyperlink" Target="https://www.nikkei.com/article/DGXZTSJR30301_S4A110C2000000/" TargetMode="External" Id="rId11"/><Relationship Type="http://schemas.openxmlformats.org/officeDocument/2006/relationships/hyperlink" Target="https://www.nikkei.com/article/DGXZTSJA30301_S4A110C2000000/" TargetMode="External" Id="rId12"/><Relationship Type="http://schemas.openxmlformats.org/officeDocument/2006/relationships/hyperlink" Target="https://www.nikkei.com/article/DGXZTSJR20201_R10C24A1000000/" TargetMode="External" Id="rId13"/><Relationship Type="http://schemas.openxmlformats.org/officeDocument/2006/relationships/hyperlink" Target="https://www.nikkei.com/article/DGXZTSJJ20301_R10C24A1000000/" TargetMode="External" Id="rId14"/><Relationship Type="http://schemas.openxmlformats.org/officeDocument/2006/relationships/hyperlink" Target="https://www.nikkei.com/article/DGXZTSJJ20101_R10C24A1000000/" TargetMode="External" Id="rId15"/><Relationship Type="http://schemas.openxmlformats.org/officeDocument/2006/relationships/hyperlink" Target="https://www.nikkei.com/article/DGXZTSJM10601_Q4A110C2000000/" TargetMode="External" Id="rId16"/><Relationship Type="http://schemas.openxmlformats.org/officeDocument/2006/relationships/hyperlink" Target="https://www.nikkei.com/article/DGXZTSJR10401_Q4A110C2000000/" TargetMode="External" Id="rId17"/><Relationship Type="http://schemas.openxmlformats.org/officeDocument/2006/relationships/hyperlink" Target="https://www.nikkei.com/article/DGXZTSJC10301_Q4A110C2000000/" TargetMode="External" Id="rId18"/><Relationship Type="http://schemas.openxmlformats.org/officeDocument/2006/relationships/hyperlink" Target="https://www.nikkei.com/article/DGXZTSJM10301_Q4A110C2000000/" TargetMode="External" Id="rId19"/><Relationship Type="http://schemas.openxmlformats.org/officeDocument/2006/relationships/hyperlink" Target="https://www.nikkei.com/article/DGXZTSJM10201_Q4A110C2000000/" TargetMode="External" Id="rId20"/><Relationship Type="http://schemas.openxmlformats.org/officeDocument/2006/relationships/hyperlink" Target="https://www.nikkei.com/article/DGXZTSJJ10101_Q4A110C2000000/" TargetMode="External" Id="rId21"/><Relationship Type="http://schemas.openxmlformats.org/officeDocument/2006/relationships/hyperlink" Target="https://www.nikkei.com/article/DGXZTSJF10101_Q4A110C2000000/" TargetMode="External" Id="rId22"/><Relationship Type="http://schemas.openxmlformats.org/officeDocument/2006/relationships/hyperlink" Target="https://www.nikkei.com/article/DGXZTSJH10101_Q4A110C2000000/" TargetMode="External" Id="rId23"/><Relationship Type="http://schemas.openxmlformats.org/officeDocument/2006/relationships/hyperlink" Target="https://www.nikkei.com/article/DGXZTSJR00401_Z00C24A1000000/" TargetMode="External" Id="rId24"/><Relationship Type="http://schemas.openxmlformats.org/officeDocument/2006/relationships/hyperlink" Target="https://www.nikkei.com/article/DGXZTSJD00301_Z00C24A1000000/" TargetMode="External" Id="rId25"/><Relationship Type="http://schemas.openxmlformats.org/officeDocument/2006/relationships/hyperlink" Target="https://www.nikkei.com/article/DGXZTSJF00101_Z00C24A1000000/" TargetMode="External" Id="rId26"/><Relationship Type="http://schemas.openxmlformats.org/officeDocument/2006/relationships/hyperlink" Target="https://www.nikkei.com/article/DGXZTSJH00201_Z00C24A1000000/" TargetMode="External" Id="rId27"/><Relationship Type="http://schemas.openxmlformats.org/officeDocument/2006/relationships/hyperlink" Target="https://www.nikkei.com/article/DGXZTSJQ00101_Z00C24A1000000/" TargetMode="External" Id="rId28"/><Relationship Type="http://schemas.openxmlformats.org/officeDocument/2006/relationships/hyperlink" Target="https://www.nikkei.com/article/DGXZTSJH00101_Z00C24A1000000/" TargetMode="External" Id="rId29"/><Relationship Type="http://schemas.openxmlformats.org/officeDocument/2006/relationships/hyperlink" Target="https://www.nikkei.com/article/DGXZTSJJ60201_V00C24A1000000/" TargetMode="External" Id="rId30"/><Relationship Type="http://schemas.openxmlformats.org/officeDocument/2006/relationships/hyperlink" Target="https://www.nikkei.com/article/DGXZTSJH60101_V00C24A1000000/" TargetMode="External" Id="rId31"/><Relationship Type="http://schemas.openxmlformats.org/officeDocument/2006/relationships/hyperlink" Target="https://www.nikkei.com/article/DGXZTSJF60301_V00C24A1000000/" TargetMode="External" Id="rId32"/><Relationship Type="http://schemas.openxmlformats.org/officeDocument/2006/relationships/hyperlink" Target="https://www.nikkei.com/article/DGXZTSJJ60301_V00C24A1000000/" TargetMode="External" Id="rId33"/><Relationship Type="http://schemas.openxmlformats.org/officeDocument/2006/relationships/hyperlink" Target="https://www.nikkei.com/article/DGXZTSJA60401_V00C24A1000000/" TargetMode="External" Id="rId34"/><Relationship Type="http://schemas.openxmlformats.org/officeDocument/2006/relationships/hyperlink" Target="https://www.nikkei.com/article/DGXZTSJF60101_V00C24A1000000/" TargetMode="External" Id="rId35"/><Relationship Type="http://schemas.openxmlformats.org/officeDocument/2006/relationships/hyperlink" Target="https://www.nikkei.com/article/DGXZTSJF60501_V00C24A1000000/" TargetMode="External" Id="rId36"/><Relationship Type="http://schemas.openxmlformats.org/officeDocument/2006/relationships/hyperlink" Target="https://www.nikkei.com/article/DGXZTSJJ50601_U4A100C2000000/" TargetMode="External" Id="rId37"/><Relationship Type="http://schemas.openxmlformats.org/officeDocument/2006/relationships/hyperlink" Target="https://www.nikkei.com/article/DGXZTSJP50701_U4A100C2000000/" TargetMode="External" Id="rId38"/><Relationship Type="http://schemas.openxmlformats.org/officeDocument/2006/relationships/hyperlink" Target="https://www.nikkei.com/article/DGXZTSJD50801_U4A100C2000000/" TargetMode="External" Id="rId39"/><Relationship Type="http://schemas.openxmlformats.org/officeDocument/2006/relationships/hyperlink" Target="https://www.nikkei.com/article/DGXZTSJD50601_U4A100C2000000/" TargetMode="External" Id="rId40"/><Relationship Type="http://schemas.openxmlformats.org/officeDocument/2006/relationships/hyperlink" Target="https://www.nikkei.com/article/DGXZTSJR50401_U4A100C2000000/" TargetMode="External" Id="rId41"/><Relationship Type="http://schemas.openxmlformats.org/officeDocument/2006/relationships/hyperlink" Target="https://www.nikkei.com/article/DGXZTSJP50601_U4A100C2000000/" TargetMode="External" Id="rId42"/><Relationship Type="http://schemas.openxmlformats.org/officeDocument/2006/relationships/hyperlink" Target="https://www.nikkei.com/article/DGXZTSJR50301_U4A100C2000000/" TargetMode="External" Id="rId43"/><Relationship Type="http://schemas.openxmlformats.org/officeDocument/2006/relationships/hyperlink" Target="https://www.nikkei.com/article/DGXZTSJM50101_U4A100C2000000/" TargetMode="External" Id="rId44"/><Relationship Type="http://schemas.openxmlformats.org/officeDocument/2006/relationships/hyperlink" Target="https://www.nikkei.com/article/DGXZTSJQ50201_U4A100C2000000/" TargetMode="External" Id="rId45"/><Relationship Type="http://schemas.openxmlformats.org/officeDocument/2006/relationships/hyperlink" Target="https://www.nikkei.com/article/DGXZQOH12823F0Y3A221C2000000/" TargetMode="External" Id="rId46"/><Relationship Type="http://schemas.openxmlformats.org/officeDocument/2006/relationships/hyperlink" Target="https://www.nikkei.com/article/DGXZTSJF90301_Y3A221C2000000/" TargetMode="External" Id="rId47"/><Relationship Type="http://schemas.openxmlformats.org/officeDocument/2006/relationships/hyperlink" Target="https://www.nikkei.com/article/DGXZTSJJ90401_Y3A221C2000000/" TargetMode="External" Id="rId48"/><Relationship Type="http://schemas.openxmlformats.org/officeDocument/2006/relationships/hyperlink" Target="https://www.nikkei.com/article/DGXZTSJJ90301_Y3A221C2000000/" TargetMode="External" Id="rId49"/><Relationship Type="http://schemas.openxmlformats.org/officeDocument/2006/relationships/hyperlink" Target="https://www.nikkei.com/article/DGXZTSJF90101_Y3A221C2000000/" TargetMode="External" Id="rId50"/><Relationship Type="http://schemas.openxmlformats.org/officeDocument/2006/relationships/hyperlink" Target="https://www.nikkei.com/article/DGXZTSJD90501_Y3A221C2000000/" TargetMode="External" Id="rId51"/><Relationship Type="http://schemas.openxmlformats.org/officeDocument/2006/relationships/hyperlink" Target="https://www.nikkei.com/article/DGXZTSJC90601_Y3A221C2000000/" TargetMode="External" Id="rId52"/><Relationship Type="http://schemas.openxmlformats.org/officeDocument/2006/relationships/hyperlink" Target="https://www.nikkei.com/article/DGXZTSJH90301_Y3A221C2000000/" TargetMode="External" Id="rId53"/><Relationship Type="http://schemas.openxmlformats.org/officeDocument/2006/relationships/hyperlink" Target="https://www.nikkei.com/article/DGXZTSJY90101_Y3A221C2000000/" TargetMode="External" Id="rId54"/><Relationship Type="http://schemas.openxmlformats.org/officeDocument/2006/relationships/hyperlink" Target="https://www.nikkei.com/article/DGXZTSJH90201_Y3A221C2000000/" TargetMode="External" Id="rId55"/><Relationship Type="http://schemas.openxmlformats.org/officeDocument/2006/relationships/hyperlink" Target="https://www.nikkei.com/article/DGXZTSJH90101_Y3A221C2000000/" TargetMode="External" Id="rId56"/><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H253"/>
  <sheetViews>
    <sheetView tabSelected="1" topLeftCell="C1" workbookViewId="0">
      <selection activeCell="F5" sqref="F5:F6"/>
    </sheetView>
  </sheetViews>
  <sheetFormatPr baseColWidth="8" defaultColWidth="10.33203125" defaultRowHeight="16"/>
  <cols>
    <col width="6.08203125" customWidth="1" style="2" min="1" max="1"/>
    <col width="36.4140625" customWidth="1" style="2" min="2" max="2"/>
    <col width="26.08203125" customWidth="1" style="2" min="3" max="3"/>
    <col width="27.33203125" customWidth="1" style="2" min="4" max="4"/>
    <col width="3.33203125" customWidth="1" style="2" min="5" max="5"/>
    <col width="65.4140625" customWidth="1" style="2" min="6" max="6"/>
    <col width="6.4140625" customWidth="1" style="2" min="7" max="7"/>
    <col width="13.25" customWidth="1" style="2" min="8" max="8"/>
    <col width="10.33203125" customWidth="1" style="2" min="9" max="16384"/>
  </cols>
  <sheetData>
    <row r="1" ht="51" customHeight="1" s="20">
      <c r="A1" s="1" t="inlineStr">
        <is>
          <t>日経サイト検索結果一覧</t>
        </is>
      </c>
      <c r="C1" s="3" t="n"/>
    </row>
    <row r="2" ht="18" customHeight="1" s="20">
      <c r="A2" s="4" t="inlineStr">
        <is>
          <t>No.</t>
        </is>
      </c>
      <c r="B2" s="19" t="inlineStr">
        <is>
          <t>UiPathから自動引き込み</t>
        </is>
      </c>
      <c r="C2" s="21" t="n"/>
      <c r="D2" s="22" t="n"/>
      <c r="E2" s="5" t="n"/>
      <c r="F2" s="19" t="inlineStr">
        <is>
          <t>関数で自動生成</t>
        </is>
      </c>
      <c r="G2" s="21" t="n"/>
      <c r="H2" s="22" t="n"/>
    </row>
    <row r="3" ht="18" customHeight="1" s="20">
      <c r="A3" s="6" t="n"/>
      <c r="B3" s="7" t="n"/>
      <c r="C3" s="8" t="inlineStr">
        <is>
          <t>URL</t>
        </is>
      </c>
      <c r="D3" s="9" t="inlineStr">
        <is>
          <t>掲載日時</t>
        </is>
      </c>
      <c r="E3" s="5" t="n"/>
      <c r="F3" s="7" t="inlineStr">
        <is>
          <t>URL詳細</t>
        </is>
      </c>
      <c r="G3" s="7" t="inlineStr">
        <is>
          <t>企業名</t>
        </is>
      </c>
      <c r="H3" s="7" t="inlineStr">
        <is>
          <t>対象フラグ</t>
        </is>
      </c>
    </row>
    <row r="4" ht="18" customHeight="1" s="20">
      <c r="A4" s="10" t="n">
        <v>1</v>
      </c>
      <c r="B4" s="11" t="inlineStr">
        <is>
          <t>人事、安川電機</t>
        </is>
      </c>
      <c r="C4" s="11" t="inlineStr">
        <is>
          <t>https://www.nikkei.com/article/DGXZTSJC70301_W4A110C2000000/</t>
        </is>
      </c>
      <c r="D4" s="12" t="inlineStr">
        <is>
          <t xml:space="preserve">16日 17:17
</t>
        </is>
      </c>
      <c r="E4" s="13" t="n"/>
      <c r="F4" s="14" t="inlineStr">
        <is>
          <t>https://www.nikkei.com/article/DGXZTSJC70301_W4A110C2000000/</t>
        </is>
      </c>
      <c r="G4" s="11">
        <f>RIGHT(B4,LEN(B4)-FIND("、",B4))</f>
        <v/>
      </c>
      <c r="H4" s="11" t="inlineStr">
        <is>
          <t>●</t>
        </is>
      </c>
    </row>
    <row r="5" ht="18" customHeight="1" s="20">
      <c r="A5" s="10" t="n">
        <v>2</v>
      </c>
      <c r="B5" s="10" t="inlineStr">
        <is>
          <t>人事、河西工業</t>
        </is>
      </c>
      <c r="C5" s="10" t="inlineStr">
        <is>
          <t>https://www.nikkei.com/article/DGXZTSJH70201_W4A110C2000000/</t>
        </is>
      </c>
      <c r="D5" s="15" t="inlineStr">
        <is>
          <t xml:space="preserve">16日 16:49
</t>
        </is>
      </c>
      <c r="E5" s="13" t="n"/>
      <c r="F5" s="14" t="inlineStr">
        <is>
          <t>https://www.nikkei.com/article/DGXZTSJH70201_W4A110C2000000/</t>
        </is>
      </c>
      <c r="G5" s="10">
        <f>RIGHT(B5,LEN(B5)-FIND("、",B5))</f>
        <v/>
      </c>
      <c r="H5" s="11" t="inlineStr">
        <is>
          <t>●</t>
        </is>
      </c>
    </row>
    <row r="6" ht="18" customHeight="1" s="20">
      <c r="A6" s="10" t="n">
        <v>3</v>
      </c>
      <c r="B6" s="10" t="inlineStr">
        <is>
          <t>人事、住友商事</t>
        </is>
      </c>
      <c r="C6" s="10" t="inlineStr">
        <is>
          <t>https://www.nikkei.com/article/DGXZTSJQ70101_W4A110C2000000/</t>
        </is>
      </c>
      <c r="D6" s="15" t="inlineStr">
        <is>
          <t xml:space="preserve">16日 14:17
</t>
        </is>
      </c>
      <c r="E6" s="13" t="n"/>
      <c r="F6" s="14" t="inlineStr">
        <is>
          <t>https://www.nikkei.com/article/DGXZTSJQ70101_W4A110C2000000/</t>
        </is>
      </c>
      <c r="G6" s="10">
        <f>RIGHT(B6,LEN(B6)-FIND("、",B6))</f>
        <v/>
      </c>
      <c r="H6" s="11" t="inlineStr">
        <is>
          <t>●</t>
        </is>
      </c>
    </row>
    <row r="7" ht="18" customHeight="1" s="20">
      <c r="A7" s="10" t="n">
        <v>4</v>
      </c>
      <c r="B7" s="10" t="inlineStr">
        <is>
          <t>人事、ヤオコー</t>
        </is>
      </c>
      <c r="C7" s="10" t="inlineStr">
        <is>
          <t>https://www.nikkei.com/article/DGXZTSJR60401_V10C24A1000000/</t>
        </is>
      </c>
      <c r="D7" s="15" t="inlineStr">
        <is>
          <t xml:space="preserve">15日 16:59
</t>
        </is>
      </c>
      <c r="E7" s="13" t="n"/>
      <c r="F7" s="14" t="inlineStr">
        <is>
          <t>https://www.nikkei.com/article/DGXZTSJR60401_V10C24A1000000/</t>
        </is>
      </c>
      <c r="G7" s="10">
        <f>RIGHT(B7,LEN(B7)-FIND("、",B7))</f>
        <v/>
      </c>
      <c r="H7" s="11" t="inlineStr">
        <is>
          <t>●</t>
        </is>
      </c>
    </row>
    <row r="8" ht="18" customHeight="1" s="20">
      <c r="A8" s="10" t="n">
        <v>5</v>
      </c>
      <c r="B8" s="10" t="inlineStr">
        <is>
          <t>人事、ブリヂストン</t>
        </is>
      </c>
      <c r="C8" s="10" t="inlineStr">
        <is>
          <t>https://www.nikkei.com/article/DGXZTSJA60601_V10C24A1000000/</t>
        </is>
      </c>
      <c r="D8" s="15" t="inlineStr">
        <is>
          <t xml:space="preserve">15日 16:40
</t>
        </is>
      </c>
      <c r="E8" s="13" t="n"/>
      <c r="F8" s="14" t="inlineStr">
        <is>
          <t>https://www.nikkei.com/article/DGXZTSJA60601_V10C24A1000000/</t>
        </is>
      </c>
      <c r="G8" s="10">
        <f>RIGHT(B8,LEN(B8)-FIND("、",B8))</f>
        <v/>
      </c>
      <c r="H8" s="11" t="inlineStr">
        <is>
          <t>●</t>
        </is>
      </c>
    </row>
    <row r="9" ht="18" customHeight="1" s="20">
      <c r="A9" s="10" t="n">
        <v>6</v>
      </c>
      <c r="B9" s="10" t="inlineStr">
        <is>
          <t>人事、日本製鉄</t>
        </is>
      </c>
      <c r="C9" s="10" t="inlineStr">
        <is>
          <t>https://www.nikkei.com/article/DGXZTSJA60201_V10C24A1000000/</t>
        </is>
      </c>
      <c r="D9" s="15" t="inlineStr">
        <is>
          <t xml:space="preserve">15日 14:32
</t>
        </is>
      </c>
      <c r="E9" s="13" t="n"/>
      <c r="F9" s="14" t="inlineStr">
        <is>
          <t>https://www.nikkei.com/article/DGXZTSJA60201_V10C24A1000000/</t>
        </is>
      </c>
      <c r="G9" s="10">
        <f>RIGHT(B9,LEN(B9)-FIND("、",B9))</f>
        <v/>
      </c>
      <c r="H9" s="11" t="inlineStr">
        <is>
          <t>●</t>
        </is>
      </c>
    </row>
    <row r="10" ht="18" customHeight="1" s="20">
      <c r="A10" s="10" t="n">
        <v>7</v>
      </c>
      <c r="B10" s="10" t="inlineStr">
        <is>
          <t>人事、厚生労働省</t>
        </is>
      </c>
      <c r="C10" s="10" t="inlineStr">
        <is>
          <t>https://www.nikkei.com/article/DGXZQOH1128CX0S4A110C2000000/</t>
        </is>
      </c>
      <c r="D10" s="15" t="inlineStr">
        <is>
          <t xml:space="preserve">15日 0:00
</t>
        </is>
      </c>
      <c r="E10" s="13" t="n"/>
      <c r="F10" s="14" t="inlineStr">
        <is>
          <t>https://www.nikkei.com/article/DGXZQOH1128CX0S4A110C2000000/</t>
        </is>
      </c>
      <c r="G10" s="10">
        <f>RIGHT(B10,LEN(B10)-FIND("、",B10))</f>
        <v/>
      </c>
      <c r="H10" s="11" t="inlineStr">
        <is>
          <t>●</t>
        </is>
      </c>
    </row>
    <row r="11" ht="18" customHeight="1" s="20">
      <c r="A11" s="10" t="n">
        <v>8</v>
      </c>
      <c r="B11" s="10" t="inlineStr">
        <is>
          <t>人事、三井物産</t>
        </is>
      </c>
      <c r="C11" s="10" t="inlineStr">
        <is>
          <t>https://www.nikkei.com/article/DGXZTSJQ30401_S4A110C2000000/</t>
        </is>
      </c>
      <c r="D11" s="15" t="inlineStr">
        <is>
          <t xml:space="preserve">12日 17:46
</t>
        </is>
      </c>
      <c r="E11" s="13" t="n"/>
      <c r="F11" s="14" t="inlineStr">
        <is>
          <t>https://www.nikkei.com/article/DGXZTSJQ30401_S4A110C2000000/</t>
        </is>
      </c>
      <c r="G11" s="10">
        <f>RIGHT(B11,LEN(B11)-FIND("、",B11))</f>
        <v/>
      </c>
      <c r="H11" s="11" t="inlineStr">
        <is>
          <t>●</t>
        </is>
      </c>
    </row>
    <row r="12" ht="18" customHeight="1" s="20">
      <c r="A12" s="10" t="n">
        <v>9</v>
      </c>
      <c r="B12" s="10" t="inlineStr">
        <is>
          <t>人事、双日</t>
        </is>
      </c>
      <c r="C12" s="10" t="inlineStr">
        <is>
          <t>https://www.nikkei.com/article/DGXZTSJQ30101_S4A110C2000000/</t>
        </is>
      </c>
      <c r="D12" s="15" t="inlineStr">
        <is>
          <t xml:space="preserve">12日 17:21
</t>
        </is>
      </c>
      <c r="E12" s="13" t="n"/>
      <c r="F12" s="14" t="inlineStr">
        <is>
          <t>https://www.nikkei.com/article/DGXZTSJQ30101_S4A110C2000000/</t>
        </is>
      </c>
      <c r="G12" s="10">
        <f>RIGHT(B12,LEN(B12)-FIND("、",B12))</f>
        <v/>
      </c>
      <c r="H12" s="11" t="inlineStr">
        <is>
          <t>●</t>
        </is>
      </c>
    </row>
    <row r="13" ht="18" customHeight="1" s="20">
      <c r="A13" s="10" t="n">
        <v>10</v>
      </c>
      <c r="B13" s="10" t="inlineStr">
        <is>
          <t>人事、三菱商事</t>
        </is>
      </c>
      <c r="C13" s="10" t="inlineStr">
        <is>
          <t>https://www.nikkei.com/article/DGXZTSJQ30201_S4A110C2000000/</t>
        </is>
      </c>
      <c r="D13" s="15" t="inlineStr">
        <is>
          <t xml:space="preserve">12日 16:55
</t>
        </is>
      </c>
      <c r="E13" s="13" t="n"/>
      <c r="F13" s="14" t="inlineStr">
        <is>
          <t>https://www.nikkei.com/article/DGXZTSJQ30201_S4A110C2000000/</t>
        </is>
      </c>
      <c r="G13" s="10">
        <f>RIGHT(B13,LEN(B13)-FIND("、",B13))</f>
        <v/>
      </c>
      <c r="H13" s="11" t="inlineStr">
        <is>
          <t>●</t>
        </is>
      </c>
    </row>
    <row r="14" ht="18" customHeight="1" s="20">
      <c r="A14" s="10" t="n">
        <v>11</v>
      </c>
      <c r="B14" s="10" t="inlineStr">
        <is>
          <t>人事、サンゲツ</t>
        </is>
      </c>
      <c r="C14" s="10" t="inlineStr">
        <is>
          <t>https://www.nikkei.com/article/DGXZTSJR30301_S4A110C2000000/</t>
        </is>
      </c>
      <c r="D14" s="15" t="inlineStr">
        <is>
          <t xml:space="preserve">12日 15:42
</t>
        </is>
      </c>
      <c r="E14" s="13" t="n"/>
      <c r="F14" s="14" t="inlineStr">
        <is>
          <t>https://www.nikkei.com/article/DGXZTSJR30301_S4A110C2000000/</t>
        </is>
      </c>
      <c r="G14" s="10">
        <f>RIGHT(B14,LEN(B14)-FIND("、",B14))</f>
        <v/>
      </c>
      <c r="H14" s="11" t="inlineStr">
        <is>
          <t>●</t>
        </is>
      </c>
    </row>
    <row r="15" ht="18" customHeight="1" s="20">
      <c r="A15" s="10" t="n">
        <v>12</v>
      </c>
      <c r="B15" s="10" t="inlineStr">
        <is>
          <t>人事、日本製鉄</t>
        </is>
      </c>
      <c r="C15" s="10" t="inlineStr">
        <is>
          <t>https://www.nikkei.com/article/DGXZTSJA30301_S4A110C2000000/</t>
        </is>
      </c>
      <c r="D15" s="15" t="inlineStr">
        <is>
          <t xml:space="preserve">12日 15:30
</t>
        </is>
      </c>
      <c r="E15" s="13" t="n"/>
      <c r="F15" s="14" t="inlineStr">
        <is>
          <t>https://www.nikkei.com/article/DGXZTSJA30301_S4A110C2000000/</t>
        </is>
      </c>
      <c r="G15" s="10">
        <f>RIGHT(B15,LEN(B15)-FIND("、",B15))</f>
        <v/>
      </c>
      <c r="H15" s="11" t="inlineStr">
        <is>
          <t>●</t>
        </is>
      </c>
    </row>
    <row r="16" ht="18" customHeight="1" s="20">
      <c r="A16" s="10" t="n">
        <v>13</v>
      </c>
      <c r="B16" s="10" t="inlineStr">
        <is>
          <t>人事、ファミリーマート</t>
        </is>
      </c>
      <c r="C16" s="10" t="inlineStr">
        <is>
          <t>https://www.nikkei.com/article/DGXZTSJR20201_R10C24A1000000/</t>
        </is>
      </c>
      <c r="D16" s="15" t="inlineStr">
        <is>
          <t xml:space="preserve">11日 18:00
</t>
        </is>
      </c>
      <c r="E16" s="13" t="n"/>
      <c r="F16" s="14" t="inlineStr">
        <is>
          <t>https://www.nikkei.com/article/DGXZTSJR20201_R10C24A1000000/</t>
        </is>
      </c>
      <c r="G16" s="10">
        <f>RIGHT(B16,LEN(B16)-FIND("、",B16))</f>
        <v/>
      </c>
      <c r="H16" s="11" t="inlineStr">
        <is>
          <t>●</t>
        </is>
      </c>
    </row>
    <row r="17" ht="18" customHeight="1" s="20">
      <c r="A17" s="10" t="n">
        <v>14</v>
      </c>
      <c r="B17" s="10" t="inlineStr">
        <is>
          <t>人事、小野薬品工業</t>
        </is>
      </c>
      <c r="C17" s="10" t="inlineStr">
        <is>
          <t>https://www.nikkei.com/article/DGXZTSJJ20301_R10C24A1000000/</t>
        </is>
      </c>
      <c r="D17" s="15" t="inlineStr">
        <is>
          <t xml:space="preserve">11日 16:05
</t>
        </is>
      </c>
      <c r="E17" s="13" t="n"/>
      <c r="F17" s="14" t="inlineStr">
        <is>
          <t>https://www.nikkei.com/article/DGXZTSJJ20301_R10C24A1000000/</t>
        </is>
      </c>
      <c r="G17" s="10">
        <f>RIGHT(B17,LEN(B17)-FIND("、",B17))</f>
        <v/>
      </c>
      <c r="H17" s="11" t="inlineStr">
        <is>
          <t>●</t>
        </is>
      </c>
    </row>
    <row r="18" ht="18" customHeight="1" s="20">
      <c r="A18" s="10" t="n">
        <v>15</v>
      </c>
      <c r="B18" s="10" t="inlineStr">
        <is>
          <t>人事、オンワードホールディングス</t>
        </is>
      </c>
      <c r="C18" s="10" t="inlineStr">
        <is>
          <t>https://www.nikkei.com/article/DGXZTSJJ20101_R10C24A1000000/</t>
        </is>
      </c>
      <c r="D18" s="15" t="inlineStr">
        <is>
          <t xml:space="preserve">11日 15:44
</t>
        </is>
      </c>
      <c r="E18" s="13" t="n"/>
      <c r="F18" s="14" t="inlineStr">
        <is>
          <t>https://www.nikkei.com/article/DGXZTSJJ20101_R10C24A1000000/</t>
        </is>
      </c>
      <c r="G18" s="10">
        <f>RIGHT(B18,LEN(B18)-FIND("、",B18))</f>
        <v/>
      </c>
      <c r="H18" s="11" t="inlineStr">
        <is>
          <t>●</t>
        </is>
      </c>
    </row>
    <row r="19" ht="18" customHeight="1" s="20">
      <c r="A19" s="10" t="n">
        <v>16</v>
      </c>
      <c r="B19" s="10" t="inlineStr">
        <is>
          <t>人事、キユーピー</t>
        </is>
      </c>
      <c r="C19" s="10" t="inlineStr">
        <is>
          <t>https://www.nikkei.com/article/DGXZTSJM10601_Q4A110C2000000/</t>
        </is>
      </c>
      <c r="D19" s="15" t="inlineStr">
        <is>
          <t xml:space="preserve">10日 17:13
</t>
        </is>
      </c>
      <c r="E19" s="13" t="n"/>
      <c r="F19" s="14" t="inlineStr">
        <is>
          <t>https://www.nikkei.com/article/DGXZTSJM10601_Q4A110C2000000/</t>
        </is>
      </c>
      <c r="G19" s="10">
        <f>RIGHT(B19,LEN(B19)-FIND("、",B19))</f>
        <v/>
      </c>
      <c r="H19" s="11" t="inlineStr">
        <is>
          <t>●</t>
        </is>
      </c>
    </row>
    <row r="20" ht="18" customHeight="1" s="20">
      <c r="A20" s="10" t="n">
        <v>17</v>
      </c>
      <c r="B20" s="10" t="inlineStr">
        <is>
          <t>人事、ニトリホールディングス</t>
        </is>
      </c>
      <c r="C20" s="10" t="inlineStr">
        <is>
          <t>https://www.nikkei.com/article/DGXZTSJR10401_Q4A110C2000000/</t>
        </is>
      </c>
      <c r="D20" s="15" t="inlineStr">
        <is>
          <t xml:space="preserve">10日 16:47
</t>
        </is>
      </c>
      <c r="E20" s="13" t="n"/>
      <c r="F20" s="14" t="inlineStr">
        <is>
          <t>https://www.nikkei.com/article/DGXZTSJR10401_Q4A110C2000000/</t>
        </is>
      </c>
      <c r="G20" s="10">
        <f>RIGHT(B20,LEN(B20)-FIND("、",B20))</f>
        <v/>
      </c>
      <c r="H20" s="11" t="inlineStr">
        <is>
          <t>●</t>
        </is>
      </c>
    </row>
    <row r="21" ht="18" customHeight="1" s="20">
      <c r="A21" s="10" t="n">
        <v>18</v>
      </c>
      <c r="B21" s="10" t="inlineStr">
        <is>
          <t>人事、ウシオ電機</t>
        </is>
      </c>
      <c r="C21" s="10" t="inlineStr">
        <is>
          <t>https://www.nikkei.com/article/DGXZTSJC10301_Q4A110C2000000/</t>
        </is>
      </c>
      <c r="D21" s="15" t="inlineStr">
        <is>
          <t xml:space="preserve">10日 16:46
</t>
        </is>
      </c>
      <c r="E21" s="13" t="n"/>
      <c r="F21" s="14" t="inlineStr">
        <is>
          <t>https://www.nikkei.com/article/DGXZTSJC10301_Q4A110C2000000/</t>
        </is>
      </c>
      <c r="G21" s="10">
        <f>RIGHT(B21,LEN(B21)-FIND("、",B21))</f>
        <v/>
      </c>
      <c r="H21" s="11" t="inlineStr">
        <is>
          <t>●</t>
        </is>
      </c>
    </row>
    <row r="22" ht="18" customHeight="1" s="20">
      <c r="A22" s="10" t="n">
        <v>19</v>
      </c>
      <c r="B22" s="10" t="inlineStr">
        <is>
          <t>人事、アサヒグループホールディングス</t>
        </is>
      </c>
      <c r="C22" s="10" t="inlineStr">
        <is>
          <t>https://www.nikkei.com/article/DGXZTSJM10301_Q4A110C2000000/</t>
        </is>
      </c>
      <c r="D22" s="15" t="inlineStr">
        <is>
          <t xml:space="preserve">10日 15:44
</t>
        </is>
      </c>
      <c r="E22" s="13" t="n"/>
      <c r="F22" s="14" t="inlineStr">
        <is>
          <t>https://www.nikkei.com/article/DGXZTSJM10301_Q4A110C2000000/</t>
        </is>
      </c>
      <c r="G22" s="10">
        <f>RIGHT(B22,LEN(B22)-FIND("、",B22))</f>
        <v/>
      </c>
      <c r="H22" s="11" t="inlineStr">
        <is>
          <t>●</t>
        </is>
      </c>
    </row>
    <row r="23" ht="18" customHeight="1" s="20">
      <c r="A23" s="10" t="n">
        <v>20</v>
      </c>
      <c r="B23" s="10" t="inlineStr">
        <is>
          <t>人事、日本たばこ産業</t>
        </is>
      </c>
      <c r="C23" s="10" t="inlineStr">
        <is>
          <t>https://www.nikkei.com/article/DGXZTSJM10201_Q4A110C2000000/</t>
        </is>
      </c>
      <c r="D23" s="15" t="inlineStr">
        <is>
          <t xml:space="preserve">10日 15:29
</t>
        </is>
      </c>
      <c r="E23" s="13" t="n"/>
      <c r="F23" s="14" t="inlineStr">
        <is>
          <t>https://www.nikkei.com/article/DGXZTSJM10201_Q4A110C2000000/</t>
        </is>
      </c>
      <c r="G23" s="10">
        <f>RIGHT(B23,LEN(B23)-FIND("、",B23))</f>
        <v/>
      </c>
      <c r="H23" s="11" t="inlineStr">
        <is>
          <t>●</t>
        </is>
      </c>
    </row>
    <row r="24" ht="18" customHeight="1" s="20">
      <c r="A24" s="10" t="n">
        <v>21</v>
      </c>
      <c r="B24" s="10" t="inlineStr">
        <is>
          <t>人事、エーザイ</t>
        </is>
      </c>
      <c r="C24" s="10" t="inlineStr">
        <is>
          <t>https://www.nikkei.com/article/DGXZTSJJ10101_Q4A110C2000000/</t>
        </is>
      </c>
      <c r="D24" s="15" t="inlineStr">
        <is>
          <t xml:space="preserve">10日 14:41
</t>
        </is>
      </c>
      <c r="E24" s="13" t="n"/>
      <c r="F24" s="14" t="inlineStr">
        <is>
          <t>https://www.nikkei.com/article/DGXZTSJJ10101_Q4A110C2000000/</t>
        </is>
      </c>
      <c r="G24" s="10">
        <f>RIGHT(B24,LEN(B24)-FIND("、",B24))</f>
        <v/>
      </c>
      <c r="H24" s="11" t="inlineStr">
        <is>
          <t>●</t>
        </is>
      </c>
    </row>
    <row r="25" ht="18" customHeight="1" s="20">
      <c r="A25" s="10" t="n">
        <v>22</v>
      </c>
      <c r="B25" s="10" t="inlineStr">
        <is>
          <t>人事、DMG森精機</t>
        </is>
      </c>
      <c r="C25" s="10" t="inlineStr">
        <is>
          <t>https://www.nikkei.com/article/DGXZTSJF10101_Q4A110C2000000/</t>
        </is>
      </c>
      <c r="D25" s="15" t="inlineStr">
        <is>
          <t xml:space="preserve">10日 14:40
</t>
        </is>
      </c>
      <c r="E25" s="13" t="n"/>
      <c r="F25" s="14" t="inlineStr">
        <is>
          <t>https://www.nikkei.com/article/DGXZTSJF10101_Q4A110C2000000/</t>
        </is>
      </c>
      <c r="G25" s="10">
        <f>RIGHT(B25,LEN(B25)-FIND("、",B25))</f>
        <v/>
      </c>
      <c r="H25" s="11" t="inlineStr">
        <is>
          <t>●</t>
        </is>
      </c>
    </row>
    <row r="26" ht="18" customHeight="1" s="20">
      <c r="A26" s="10" t="n">
        <v>23</v>
      </c>
      <c r="B26" s="10" t="inlineStr">
        <is>
          <t>人事、日産自動車</t>
        </is>
      </c>
      <c r="C26" s="10" t="inlineStr">
        <is>
          <t>https://www.nikkei.com/article/DGXZTSJH10101_Q4A110C2000000/</t>
        </is>
      </c>
      <c r="D26" s="15" t="inlineStr">
        <is>
          <t xml:space="preserve">10日 14:02
</t>
        </is>
      </c>
      <c r="E26" s="13" t="n"/>
      <c r="F26" s="14" t="inlineStr">
        <is>
          <t>https://www.nikkei.com/article/DGXZTSJH10101_Q4A110C2000000/</t>
        </is>
      </c>
      <c r="G26" s="10">
        <f>RIGHT(B26,LEN(B26)-FIND("、",B26))</f>
        <v/>
      </c>
      <c r="H26" s="11" t="inlineStr">
        <is>
          <t>●</t>
        </is>
      </c>
    </row>
    <row r="27" ht="18" customHeight="1" s="20">
      <c r="A27" s="10" t="n">
        <v>24</v>
      </c>
      <c r="B27" s="10" t="inlineStr">
        <is>
          <t>人事、ヤオコー</t>
        </is>
      </c>
      <c r="C27" s="10" t="inlineStr">
        <is>
          <t>https://www.nikkei.com/article/DGXZTSJR00401_Z00C24A1000000/</t>
        </is>
      </c>
      <c r="D27" s="15" t="inlineStr">
        <is>
          <t xml:space="preserve">9日 17:11
</t>
        </is>
      </c>
      <c r="E27" s="13" t="n"/>
      <c r="F27" s="14" t="inlineStr">
        <is>
          <t>https://www.nikkei.com/article/DGXZTSJR00401_Z00C24A1000000/</t>
        </is>
      </c>
      <c r="G27" s="10">
        <f>RIGHT(B27,LEN(B27)-FIND("、",B27))</f>
        <v/>
      </c>
      <c r="H27" s="11" t="inlineStr">
        <is>
          <t>●</t>
        </is>
      </c>
    </row>
    <row r="28" ht="18" customHeight="1" s="20">
      <c r="A28" s="10" t="n">
        <v>25</v>
      </c>
      <c r="B28" s="10" t="inlineStr">
        <is>
          <t>人事、住友電気工業</t>
        </is>
      </c>
      <c r="C28" s="10" t="inlineStr">
        <is>
          <t>https://www.nikkei.com/article/DGXZTSJD00301_Z00C24A1000000/</t>
        </is>
      </c>
      <c r="D28" s="15" t="inlineStr">
        <is>
          <t xml:space="preserve">9日 15:52
</t>
        </is>
      </c>
      <c r="E28" s="13" t="n"/>
      <c r="F28" s="14" t="inlineStr">
        <is>
          <t>https://www.nikkei.com/article/DGXZTSJD00301_Z00C24A1000000/</t>
        </is>
      </c>
      <c r="G28" s="10">
        <f>RIGHT(B28,LEN(B28)-FIND("、",B28))</f>
        <v/>
      </c>
      <c r="H28" s="11" t="inlineStr">
        <is>
          <t>●</t>
        </is>
      </c>
    </row>
    <row r="29" ht="18" customHeight="1" s="20">
      <c r="A29" s="10" t="n">
        <v>26</v>
      </c>
      <c r="B29" s="10" t="inlineStr">
        <is>
          <t>人事、ジェイテクト</t>
        </is>
      </c>
      <c r="C29" s="10" t="inlineStr">
        <is>
          <t>https://www.nikkei.com/article/DGXZTSJF00101_Z00C24A1000000/</t>
        </is>
      </c>
      <c r="D29" s="15" t="inlineStr">
        <is>
          <t xml:space="preserve">9日 15:28
</t>
        </is>
      </c>
      <c r="E29" s="13" t="n"/>
      <c r="F29" s="14" t="inlineStr">
        <is>
          <t>https://www.nikkei.com/article/DGXZTSJF00101_Z00C24A1000000/</t>
        </is>
      </c>
      <c r="G29" s="10">
        <f>RIGHT(B29,LEN(B29)-FIND("、",B29))</f>
        <v/>
      </c>
      <c r="H29" s="11" t="inlineStr">
        <is>
          <t>●</t>
        </is>
      </c>
    </row>
    <row r="30" ht="18" customHeight="1" s="20">
      <c r="A30" s="10" t="n">
        <v>27</v>
      </c>
      <c r="B30" s="10" t="inlineStr">
        <is>
          <t>人事、SUBARU</t>
        </is>
      </c>
      <c r="C30" s="10" t="inlineStr">
        <is>
          <t>https://www.nikkei.com/article/DGXZTSJH00201_Z00C24A1000000/</t>
        </is>
      </c>
      <c r="D30" s="15" t="inlineStr">
        <is>
          <t xml:space="preserve">9日 14:05
</t>
        </is>
      </c>
      <c r="E30" s="13" t="n"/>
      <c r="F30" s="14" t="inlineStr">
        <is>
          <t>https://www.nikkei.com/article/DGXZTSJH00201_Z00C24A1000000/</t>
        </is>
      </c>
      <c r="G30" s="10">
        <f>RIGHT(B30,LEN(B30)-FIND("、",B30))</f>
        <v/>
      </c>
      <c r="H30" s="11" t="inlineStr">
        <is>
          <t>●</t>
        </is>
      </c>
    </row>
    <row r="31" ht="18" customHeight="1" s="20">
      <c r="A31" s="10" t="n">
        <v>28</v>
      </c>
      <c r="B31" s="10" t="inlineStr">
        <is>
          <t>人事、トラスコ中山</t>
        </is>
      </c>
      <c r="C31" s="10" t="inlineStr">
        <is>
          <t>https://www.nikkei.com/article/DGXZTSJQ00101_Z00C24A1000000/</t>
        </is>
      </c>
      <c r="D31" s="15" t="inlineStr">
        <is>
          <t xml:space="preserve">9日 14:02
</t>
        </is>
      </c>
      <c r="E31" s="13" t="n"/>
      <c r="F31" s="14" t="inlineStr">
        <is>
          <t>https://www.nikkei.com/article/DGXZTSJQ00101_Z00C24A1000000/</t>
        </is>
      </c>
      <c r="G31" s="10">
        <f>RIGHT(B31,LEN(B31)-FIND("、",B31))</f>
        <v/>
      </c>
      <c r="H31" s="11" t="inlineStr">
        <is>
          <t>●</t>
        </is>
      </c>
    </row>
    <row r="32" ht="18" customHeight="1" s="20">
      <c r="A32" s="10" t="n">
        <v>29</v>
      </c>
      <c r="B32" s="10" t="inlineStr">
        <is>
          <t>人事、NOK</t>
        </is>
      </c>
      <c r="C32" s="10" t="inlineStr">
        <is>
          <t>https://www.nikkei.com/article/DGXZTSJH00101_Z00C24A1000000/</t>
        </is>
      </c>
      <c r="D32" s="15" t="inlineStr">
        <is>
          <t xml:space="preserve">9日 14:01
</t>
        </is>
      </c>
      <c r="E32" s="13" t="n"/>
      <c r="F32" s="14" t="inlineStr">
        <is>
          <t>https://www.nikkei.com/article/DGXZTSJH00101_Z00C24A1000000/</t>
        </is>
      </c>
      <c r="G32" s="10">
        <f>RIGHT(B32,LEN(B32)-FIND("、",B32))</f>
        <v/>
      </c>
      <c r="H32" s="11" t="inlineStr">
        <is>
          <t>●</t>
        </is>
      </c>
    </row>
    <row r="33" ht="18" customHeight="1" s="20">
      <c r="A33" s="10" t="n">
        <v>30</v>
      </c>
      <c r="B33" s="10" t="inlineStr">
        <is>
          <t>人事、花王</t>
        </is>
      </c>
      <c r="C33" s="10" t="inlineStr">
        <is>
          <t>https://www.nikkei.com/article/DGXZTSJJ60201_V00C24A1000000/</t>
        </is>
      </c>
      <c r="D33" s="15" t="inlineStr">
        <is>
          <t xml:space="preserve">5日 17:29
</t>
        </is>
      </c>
      <c r="E33" s="13" t="n"/>
      <c r="F33" s="14" t="inlineStr">
        <is>
          <t>https://www.nikkei.com/article/DGXZTSJJ60201_V00C24A1000000/</t>
        </is>
      </c>
      <c r="G33" s="10">
        <f>RIGHT(B33,LEN(B33)-FIND("、",B33))</f>
        <v/>
      </c>
      <c r="H33" s="11" t="inlineStr">
        <is>
          <t>●</t>
        </is>
      </c>
    </row>
    <row r="34" ht="18" customHeight="1" s="20">
      <c r="A34" s="10" t="n">
        <v>31</v>
      </c>
      <c r="B34" s="10" t="inlineStr">
        <is>
          <t>人事、ボッシュ</t>
        </is>
      </c>
      <c r="C34" s="10" t="inlineStr">
        <is>
          <t>https://www.nikkei.com/article/DGXZTSJH60101_V00C24A1000000/</t>
        </is>
      </c>
      <c r="D34" s="15" t="inlineStr">
        <is>
          <t xml:space="preserve">5日 16:17
</t>
        </is>
      </c>
      <c r="E34" s="13" t="n"/>
      <c r="F34" s="14" t="inlineStr">
        <is>
          <t>https://www.nikkei.com/article/DGXZTSJH60101_V00C24A1000000/</t>
        </is>
      </c>
      <c r="G34" s="10">
        <f>RIGHT(B34,LEN(B34)-FIND("、",B34))</f>
        <v/>
      </c>
      <c r="H34" s="11" t="inlineStr">
        <is>
          <t>●</t>
        </is>
      </c>
    </row>
    <row r="35" ht="18" customHeight="1" s="20">
      <c r="A35" s="10" t="n">
        <v>32</v>
      </c>
      <c r="B35" s="10" t="inlineStr">
        <is>
          <t>人事、住友重機械工業</t>
        </is>
      </c>
      <c r="C35" s="10" t="inlineStr">
        <is>
          <t>https://www.nikkei.com/article/DGXZTSJF60301_V00C24A1000000/</t>
        </is>
      </c>
      <c r="D35" s="15" t="inlineStr">
        <is>
          <t xml:space="preserve">5日 16:14
</t>
        </is>
      </c>
      <c r="E35" s="13" t="n"/>
      <c r="F35" s="14" t="inlineStr">
        <is>
          <t>https://www.nikkei.com/article/DGXZTSJF60301_V00C24A1000000/</t>
        </is>
      </c>
      <c r="G35" s="10">
        <f>RIGHT(B35,LEN(B35)-FIND("、",B35))</f>
        <v/>
      </c>
      <c r="H35" s="11" t="inlineStr">
        <is>
          <t>●</t>
        </is>
      </c>
    </row>
    <row r="36" ht="18" customHeight="1" s="20">
      <c r="A36" s="10" t="n">
        <v>33</v>
      </c>
      <c r="B36" s="10" t="inlineStr">
        <is>
          <t>人事、エステー</t>
        </is>
      </c>
      <c r="C36" s="10" t="inlineStr">
        <is>
          <t>https://www.nikkei.com/article/DGXZTSJJ60301_V00C24A1000000/</t>
        </is>
      </c>
      <c r="D36" s="15" t="inlineStr">
        <is>
          <t xml:space="preserve">5日 16:10
</t>
        </is>
      </c>
      <c r="E36" s="13" t="n"/>
      <c r="F36" s="14" t="inlineStr">
        <is>
          <t>https://www.nikkei.com/article/DGXZTSJJ60301_V00C24A1000000/</t>
        </is>
      </c>
      <c r="G36" s="10">
        <f>RIGHT(B36,LEN(B36)-FIND("、",B36))</f>
        <v/>
      </c>
      <c r="H36" s="11" t="inlineStr">
        <is>
          <t>●</t>
        </is>
      </c>
    </row>
    <row r="37" ht="18" customHeight="1" s="20">
      <c r="A37" s="10" t="n">
        <v>34</v>
      </c>
      <c r="B37" s="10" t="inlineStr">
        <is>
          <t>人事、住友理工</t>
        </is>
      </c>
      <c r="C37" s="10" t="inlineStr">
        <is>
          <t>https://www.nikkei.com/article/DGXZTSJA60401_V00C24A1000000/</t>
        </is>
      </c>
      <c r="D37" s="15" t="inlineStr">
        <is>
          <t xml:space="preserve">5日 15:56
</t>
        </is>
      </c>
      <c r="E37" s="13" t="n"/>
      <c r="F37" s="14" t="inlineStr">
        <is>
          <t>https://www.nikkei.com/article/DGXZTSJA60401_V00C24A1000000/</t>
        </is>
      </c>
      <c r="G37" s="10">
        <f>RIGHT(B37,LEN(B37)-FIND("、",B37))</f>
        <v/>
      </c>
      <c r="H37" s="11" t="inlineStr">
        <is>
          <t>●</t>
        </is>
      </c>
    </row>
    <row r="38" ht="18" customHeight="1" s="20">
      <c r="A38" s="10" t="n">
        <v>35</v>
      </c>
      <c r="B38" s="10" t="inlineStr">
        <is>
          <t>人事、JUKI</t>
        </is>
      </c>
      <c r="C38" s="10" t="inlineStr">
        <is>
          <t>https://www.nikkei.com/article/DGXZTSJF60101_V00C24A1000000/</t>
        </is>
      </c>
      <c r="D38" s="15" t="inlineStr">
        <is>
          <t xml:space="preserve">5日 15:14
</t>
        </is>
      </c>
      <c r="E38" s="13" t="n"/>
      <c r="F38" s="14" t="inlineStr">
        <is>
          <t>https://www.nikkei.com/article/DGXZTSJF60101_V00C24A1000000/</t>
        </is>
      </c>
      <c r="G38" s="10">
        <f>RIGHT(B38,LEN(B38)-FIND("、",B38))</f>
        <v/>
      </c>
      <c r="H38" s="11" t="inlineStr">
        <is>
          <t>●</t>
        </is>
      </c>
    </row>
    <row r="39" ht="18" customHeight="1" s="20">
      <c r="A39" s="10" t="n">
        <v>36</v>
      </c>
      <c r="B39" s="10" t="inlineStr">
        <is>
          <t>人事、ヤンマーホールディングス</t>
        </is>
      </c>
      <c r="C39" s="10" t="inlineStr">
        <is>
          <t>https://www.nikkei.com/article/DGXZTSJF60501_V00C24A1000000/</t>
        </is>
      </c>
      <c r="D39" s="15" t="inlineStr">
        <is>
          <t xml:space="preserve">5日 14:03
</t>
        </is>
      </c>
      <c r="E39" s="13" t="n"/>
      <c r="F39" s="14" t="inlineStr">
        <is>
          <t>https://www.nikkei.com/article/DGXZTSJF60501_V00C24A1000000/</t>
        </is>
      </c>
      <c r="G39" s="10">
        <f>RIGHT(B39,LEN(B39)-FIND("、",B39))</f>
        <v/>
      </c>
      <c r="H39" s="11" t="inlineStr">
        <is>
          <t>●</t>
        </is>
      </c>
    </row>
    <row r="40" ht="18" customHeight="1" s="20">
      <c r="A40" s="10" t="n">
        <v>37</v>
      </c>
      <c r="B40" s="10" t="inlineStr">
        <is>
          <t>人事、ルックホールディングス</t>
        </is>
      </c>
      <c r="C40" s="10" t="inlineStr">
        <is>
          <t>https://www.nikkei.com/article/DGXZTSJJ50601_U4A100C2000000/</t>
        </is>
      </c>
      <c r="D40" s="10" t="inlineStr">
        <is>
          <t xml:space="preserve">4日 16:50
</t>
        </is>
      </c>
      <c r="E40" s="13" t="n"/>
      <c r="F40" s="14" t="inlineStr">
        <is>
          <t>https://www.nikkei.com/article/DGXZTSJJ50601_U4A100C2000000/</t>
        </is>
      </c>
      <c r="G40" s="10">
        <f>RIGHT(B40,LEN(B40)-FIND("、",B40))</f>
        <v/>
      </c>
      <c r="H40" s="11" t="inlineStr">
        <is>
          <t>●</t>
        </is>
      </c>
    </row>
    <row r="41" ht="18" customHeight="1" s="20">
      <c r="A41" s="10" t="n">
        <v>38</v>
      </c>
      <c r="B41" s="10" t="inlineStr">
        <is>
          <t>人事、大林組</t>
        </is>
      </c>
      <c r="C41" s="10" t="inlineStr">
        <is>
          <t>https://www.nikkei.com/article/DGXZTSJP50701_U4A100C2000000/</t>
        </is>
      </c>
      <c r="D41" s="10" t="inlineStr">
        <is>
          <t xml:space="preserve">4日 16:43
</t>
        </is>
      </c>
      <c r="E41" s="13" t="n"/>
      <c r="F41" s="14" t="inlineStr">
        <is>
          <t>https://www.nikkei.com/article/DGXZTSJP50701_U4A100C2000000/</t>
        </is>
      </c>
      <c r="G41" s="10">
        <f>RIGHT(B41,LEN(B41)-FIND("、",B41))</f>
        <v/>
      </c>
      <c r="H41" s="11" t="inlineStr">
        <is>
          <t>●</t>
        </is>
      </c>
    </row>
    <row r="42" ht="18" customHeight="1" s="20">
      <c r="A42" s="10" t="n">
        <v>39</v>
      </c>
      <c r="B42" s="10" t="inlineStr">
        <is>
          <t>人事、TIS</t>
        </is>
      </c>
      <c r="C42" s="10" t="inlineStr">
        <is>
          <t>https://www.nikkei.com/article/DGXZTSJD50801_U4A100C2000000/</t>
        </is>
      </c>
      <c r="D42" s="10" t="inlineStr">
        <is>
          <t xml:space="preserve">4日 16:29
</t>
        </is>
      </c>
      <c r="E42" s="13" t="n"/>
      <c r="F42" s="14" t="inlineStr">
        <is>
          <t>https://www.nikkei.com/article/DGXZTSJD50801_U4A100C2000000/</t>
        </is>
      </c>
      <c r="G42" s="10">
        <f>RIGHT(B42,LEN(B42)-FIND("、",B42))</f>
        <v/>
      </c>
      <c r="H42" s="11" t="inlineStr">
        <is>
          <t>●</t>
        </is>
      </c>
    </row>
    <row r="43" ht="18" customHeight="1" s="20">
      <c r="A43" s="10" t="n">
        <v>40</v>
      </c>
      <c r="B43" s="10" t="inlineStr">
        <is>
          <t>人事、SCSK</t>
        </is>
      </c>
      <c r="C43" s="10" t="inlineStr">
        <is>
          <t>https://www.nikkei.com/article/DGXZTSJD50601_U4A100C2000000/</t>
        </is>
      </c>
      <c r="D43" s="10" t="inlineStr">
        <is>
          <t xml:space="preserve">4日 15:08
</t>
        </is>
      </c>
      <c r="E43" s="13" t="n"/>
      <c r="F43" s="14" t="inlineStr">
        <is>
          <t>https://www.nikkei.com/article/DGXZTSJD50601_U4A100C2000000/</t>
        </is>
      </c>
      <c r="G43" s="10">
        <f>RIGHT(B43,LEN(B43)-FIND("、",B43))</f>
        <v/>
      </c>
      <c r="H43" s="11" t="inlineStr">
        <is>
          <t>●</t>
        </is>
      </c>
    </row>
    <row r="44" ht="18" customHeight="1" s="20">
      <c r="A44" s="10" t="n">
        <v>41</v>
      </c>
      <c r="B44" s="10" t="inlineStr">
        <is>
          <t>人事、メディパルホールディングス</t>
        </is>
      </c>
      <c r="C44" s="10" t="inlineStr">
        <is>
          <t>https://www.nikkei.com/article/DGXZTSJR50401_U4A100C2000000/</t>
        </is>
      </c>
      <c r="D44" s="10" t="inlineStr">
        <is>
          <t xml:space="preserve">4日 15:07
</t>
        </is>
      </c>
      <c r="E44" s="13" t="n"/>
      <c r="F44" s="14" t="inlineStr">
        <is>
          <t>https://www.nikkei.com/article/DGXZTSJR50401_U4A100C2000000/</t>
        </is>
      </c>
      <c r="G44" s="10">
        <f>RIGHT(B44,LEN(B44)-FIND("、",B44))</f>
        <v/>
      </c>
      <c r="H44" s="11" t="inlineStr">
        <is>
          <t>●</t>
        </is>
      </c>
    </row>
    <row r="45" ht="18" customHeight="1" s="20">
      <c r="A45" s="10" t="n">
        <v>42</v>
      </c>
      <c r="B45" s="10" t="inlineStr">
        <is>
          <t>人事、フジタ</t>
        </is>
      </c>
      <c r="C45" s="10" t="inlineStr">
        <is>
          <t>https://www.nikkei.com/article/DGXZTSJP50601_U4A100C2000000/</t>
        </is>
      </c>
      <c r="D45" s="10" t="inlineStr">
        <is>
          <t xml:space="preserve">4日 14:54
</t>
        </is>
      </c>
      <c r="E45" s="13" t="n"/>
      <c r="F45" s="14" t="inlineStr">
        <is>
          <t>https://www.nikkei.com/article/DGXZTSJP50601_U4A100C2000000/</t>
        </is>
      </c>
      <c r="G45" s="10">
        <f>RIGHT(B45,LEN(B45)-FIND("、",B45))</f>
        <v/>
      </c>
      <c r="H45" s="11" t="inlineStr">
        <is>
          <t>●</t>
        </is>
      </c>
    </row>
    <row r="46" ht="18" customHeight="1" s="20">
      <c r="A46" s="10" t="n">
        <v>43</v>
      </c>
      <c r="B46" s="10" t="inlineStr">
        <is>
          <t>人事、パン・パシフィック・インターナショナルホールディングス</t>
        </is>
      </c>
      <c r="C46" s="10" t="inlineStr">
        <is>
          <t>https://www.nikkei.com/article/DGXZTSJR50301_U4A100C2000000/</t>
        </is>
      </c>
      <c r="D46" s="10" t="inlineStr">
        <is>
          <t xml:space="preserve">4日 14:39
</t>
        </is>
      </c>
      <c r="E46" s="13" t="n"/>
      <c r="F46" s="14" t="inlineStr">
        <is>
          <t>https://www.nikkei.com/article/DGXZTSJR50301_U4A100C2000000/</t>
        </is>
      </c>
      <c r="G46" s="10">
        <f>RIGHT(B46,LEN(B46)-FIND("、",B46))</f>
        <v/>
      </c>
      <c r="H46" s="11" t="inlineStr">
        <is>
          <t>●</t>
        </is>
      </c>
    </row>
    <row r="47" ht="18" customHeight="1" s="20">
      <c r="A47" s="10" t="n">
        <v>44</v>
      </c>
      <c r="B47" s="10" t="inlineStr">
        <is>
          <t>人事、江崎グリコ</t>
        </is>
      </c>
      <c r="C47" s="10" t="inlineStr">
        <is>
          <t>https://www.nikkei.com/article/DGXZTSJM50101_U4A100C2000000/</t>
        </is>
      </c>
      <c r="D47" s="10" t="inlineStr">
        <is>
          <t xml:space="preserve">4日 14:04
</t>
        </is>
      </c>
      <c r="E47" s="13" t="n"/>
      <c r="F47" s="14" t="inlineStr">
        <is>
          <t>https://www.nikkei.com/article/DGXZTSJM50101_U4A100C2000000/</t>
        </is>
      </c>
      <c r="G47" s="10">
        <f>RIGHT(B47,LEN(B47)-FIND("、",B47))</f>
        <v/>
      </c>
      <c r="H47" s="11" t="inlineStr">
        <is>
          <t>●</t>
        </is>
      </c>
    </row>
    <row r="48" ht="18" customHeight="1" s="20">
      <c r="A48" s="10" t="n">
        <v>45</v>
      </c>
      <c r="B48" s="10" t="inlineStr">
        <is>
          <t>人事、長瀬産業</t>
        </is>
      </c>
      <c r="C48" s="10" t="inlineStr">
        <is>
          <t>https://www.nikkei.com/article/DGXZTSJQ50201_U4A100C2000000/</t>
        </is>
      </c>
      <c r="D48" s="10" t="inlineStr">
        <is>
          <t xml:space="preserve">4日 14:03
</t>
        </is>
      </c>
      <c r="E48" s="13" t="n"/>
      <c r="F48" s="14" t="inlineStr">
        <is>
          <t>https://www.nikkei.com/article/DGXZTSJQ50201_U4A100C2000000/</t>
        </is>
      </c>
      <c r="G48" s="10">
        <f>RIGHT(B48,LEN(B48)-FIND("、",B48))</f>
        <v/>
      </c>
      <c r="H48" s="11" t="inlineStr">
        <is>
          <t>●</t>
        </is>
      </c>
    </row>
    <row r="49" ht="18" customHeight="1" s="20">
      <c r="A49" s="10" t="n">
        <v>46</v>
      </c>
      <c r="B49" s="10" t="inlineStr">
        <is>
          <t>人事、文部科学省</t>
        </is>
      </c>
      <c r="C49" s="10" t="inlineStr">
        <is>
          <t>https://www.nikkei.com/article/DGXZQOH12823F0Y3A221C2000000/</t>
        </is>
      </c>
      <c r="D49" s="10" t="inlineStr">
        <is>
          <t xml:space="preserve">1日 5:00
</t>
        </is>
      </c>
      <c r="E49" s="13" t="n"/>
      <c r="F49" s="14" t="inlineStr">
        <is>
          <t>https://www.nikkei.com/article/DGXZQOH12823F0Y3A221C2000000/</t>
        </is>
      </c>
      <c r="G49" s="10">
        <f>RIGHT(B49,LEN(B49)-FIND("、",B49))</f>
        <v/>
      </c>
      <c r="H49" s="11" t="inlineStr">
        <is>
          <t>●</t>
        </is>
      </c>
    </row>
    <row r="50" ht="18" customHeight="1" s="20">
      <c r="A50" s="10" t="n">
        <v>47</v>
      </c>
      <c r="B50" s="10" t="inlineStr">
        <is>
          <t>人事、コマツ</t>
        </is>
      </c>
      <c r="C50" s="10" t="inlineStr">
        <is>
          <t>https://www.nikkei.com/article/DGXZTSJF90301_Y3A221C2000000/</t>
        </is>
      </c>
      <c r="D50" s="10" t="inlineStr">
        <is>
          <t xml:space="preserve">28日 17:47
</t>
        </is>
      </c>
      <c r="E50" s="13" t="n"/>
      <c r="F50" s="14" t="inlineStr">
        <is>
          <t>https://www.nikkei.com/article/DGXZTSJF90301_Y3A221C2000000/</t>
        </is>
      </c>
      <c r="G50" s="10">
        <f>RIGHT(B50,LEN(B50)-FIND("、",B50))</f>
        <v/>
      </c>
      <c r="H50" s="11" t="inlineStr">
        <is>
          <t>●</t>
        </is>
      </c>
    </row>
    <row r="51" ht="18" customHeight="1" s="20">
      <c r="A51" s="10" t="n">
        <v>48</v>
      </c>
      <c r="B51" s="10" t="inlineStr">
        <is>
          <t>人事、佐川急便</t>
        </is>
      </c>
      <c r="C51" s="10" t="inlineStr">
        <is>
          <t>https://www.nikkei.com/article/DGXZTSJJ90401_Y3A221C2000000/</t>
        </is>
      </c>
      <c r="D51" s="10" t="inlineStr">
        <is>
          <t xml:space="preserve">28日 17:41
</t>
        </is>
      </c>
      <c r="E51" s="13" t="n"/>
      <c r="F51" s="14" t="inlineStr">
        <is>
          <t>https://www.nikkei.com/article/DGXZTSJJ90401_Y3A221C2000000/</t>
        </is>
      </c>
      <c r="G51" s="10">
        <f>RIGHT(B51,LEN(B51)-FIND("、",B51))</f>
        <v/>
      </c>
      <c r="H51" s="11" t="inlineStr">
        <is>
          <t>●</t>
        </is>
      </c>
    </row>
    <row r="52" ht="18" customHeight="1" s="20">
      <c r="A52" s="10" t="n">
        <v>49</v>
      </c>
      <c r="B52" s="10" t="inlineStr">
        <is>
          <t>人事、SGホールディングス</t>
        </is>
      </c>
      <c r="C52" s="10" t="inlineStr">
        <is>
          <t>https://www.nikkei.com/article/DGXZTSJJ90301_Y3A221C2000000/</t>
        </is>
      </c>
      <c r="D52" s="10" t="inlineStr">
        <is>
          <t xml:space="preserve">28日 17:40
</t>
        </is>
      </c>
      <c r="E52" s="13" t="n"/>
      <c r="F52" s="14" t="inlineStr">
        <is>
          <t>https://www.nikkei.com/article/DGXZTSJJ90301_Y3A221C2000000/</t>
        </is>
      </c>
      <c r="G52" s="10">
        <f>RIGHT(B52,LEN(B52)-FIND("、",B52))</f>
        <v/>
      </c>
      <c r="H52" s="11" t="inlineStr">
        <is>
          <t>●</t>
        </is>
      </c>
    </row>
    <row r="53" ht="18" customHeight="1" s="20">
      <c r="A53" s="10" t="n">
        <v>50</v>
      </c>
      <c r="B53" s="10" t="inlineStr">
        <is>
          <t>人事、IHI</t>
        </is>
      </c>
      <c r="C53" s="10" t="inlineStr">
        <is>
          <t>https://www.nikkei.com/article/DGXZTSJF90101_Y3A221C2000000/</t>
        </is>
      </c>
      <c r="D53" s="10" t="inlineStr">
        <is>
          <t xml:space="preserve">28日 17:40
</t>
        </is>
      </c>
      <c r="E53" s="13" t="n"/>
      <c r="F53" s="14" t="inlineStr">
        <is>
          <t>https://www.nikkei.com/article/DGXZTSJF90101_Y3A221C2000000/</t>
        </is>
      </c>
      <c r="G53" s="10">
        <f>RIGHT(B53,LEN(B53)-FIND("、",B53))</f>
        <v/>
      </c>
      <c r="H53" s="11" t="inlineStr">
        <is>
          <t>●</t>
        </is>
      </c>
    </row>
    <row r="54" ht="18" customHeight="1" s="20">
      <c r="A54" s="10" t="n">
        <v>51</v>
      </c>
      <c r="B54" s="10" t="inlineStr">
        <is>
          <t>人事、ソフトバンク</t>
        </is>
      </c>
      <c r="C54" s="10" t="inlineStr">
        <is>
          <t>https://www.nikkei.com/article/DGXZTSJD90501_Y3A221C2000000/</t>
        </is>
      </c>
      <c r="D54" s="10" t="inlineStr">
        <is>
          <t xml:space="preserve">28日 17:39
</t>
        </is>
      </c>
      <c r="E54" s="13" t="n"/>
      <c r="F54" s="14" t="inlineStr">
        <is>
          <t>https://www.nikkei.com/article/DGXZTSJD90501_Y3A221C2000000/</t>
        </is>
      </c>
      <c r="G54" s="10">
        <f>RIGHT(B54,LEN(B54)-FIND("、",B54))</f>
        <v/>
      </c>
      <c r="H54" s="11" t="inlineStr">
        <is>
          <t>●</t>
        </is>
      </c>
    </row>
    <row r="55" ht="18" customHeight="1" s="20">
      <c r="A55" s="10" t="n">
        <v>52</v>
      </c>
      <c r="B55" s="10" t="inlineStr">
        <is>
          <t>人事、マブチモーター</t>
        </is>
      </c>
      <c r="C55" s="10" t="inlineStr">
        <is>
          <t>https://www.nikkei.com/article/DGXZTSJC90601_Y3A221C2000000/</t>
        </is>
      </c>
      <c r="D55" s="10" t="inlineStr">
        <is>
          <t xml:space="preserve">28日 16:16
</t>
        </is>
      </c>
      <c r="E55" s="13" t="n"/>
      <c r="F55" s="14" t="inlineStr">
        <is>
          <t>https://www.nikkei.com/article/DGXZTSJC90601_Y3A221C2000000/</t>
        </is>
      </c>
      <c r="G55" s="10">
        <f>RIGHT(B55,LEN(B55)-FIND("、",B55))</f>
        <v/>
      </c>
      <c r="H55" s="11" t="inlineStr">
        <is>
          <t>●</t>
        </is>
      </c>
    </row>
    <row r="56" ht="18" customHeight="1" s="20">
      <c r="A56" s="10" t="n">
        <v>53</v>
      </c>
      <c r="B56" s="10" t="inlineStr">
        <is>
          <t>人事、東プレ</t>
        </is>
      </c>
      <c r="C56" s="10" t="inlineStr">
        <is>
          <t>https://www.nikkei.com/article/DGXZTSJH90301_Y3A221C2000000/</t>
        </is>
      </c>
      <c r="D56" s="10" t="inlineStr">
        <is>
          <t xml:space="preserve">28日 16:08
</t>
        </is>
      </c>
      <c r="E56" s="13" t="n"/>
      <c r="F56" s="14" t="inlineStr">
        <is>
          <t>https://www.nikkei.com/article/DGXZTSJH90301_Y3A221C2000000/</t>
        </is>
      </c>
      <c r="G56" s="10">
        <f>RIGHT(B56,LEN(B56)-FIND("、",B56))</f>
        <v/>
      </c>
      <c r="H56" s="11" t="inlineStr">
        <is>
          <t>●</t>
        </is>
      </c>
    </row>
    <row r="57" ht="18" customHeight="1" s="20">
      <c r="A57" s="10" t="n">
        <v>54</v>
      </c>
      <c r="B57" s="10" t="inlineStr">
        <is>
          <t>人事、オリックス</t>
        </is>
      </c>
      <c r="C57" s="10" t="inlineStr">
        <is>
          <t>https://www.nikkei.com/article/DGXZTSJY90101_Y3A221C2000000/</t>
        </is>
      </c>
      <c r="D57" s="10" t="inlineStr">
        <is>
          <t xml:space="preserve">28日 15:43
</t>
        </is>
      </c>
      <c r="E57" s="13" t="n"/>
      <c r="F57" s="14" t="inlineStr">
        <is>
          <t>https://www.nikkei.com/article/DGXZTSJY90101_Y3A221C2000000/</t>
        </is>
      </c>
      <c r="G57" s="10">
        <f>RIGHT(B57,LEN(B57)-FIND("、",B57))</f>
        <v/>
      </c>
      <c r="H57" s="11" t="inlineStr">
        <is>
          <t>●</t>
        </is>
      </c>
    </row>
    <row r="58" ht="18" customHeight="1" s="20">
      <c r="A58" s="10" t="n">
        <v>55</v>
      </c>
      <c r="B58" s="10" t="inlineStr">
        <is>
          <t>人事、ヤマハ発動機（2）</t>
        </is>
      </c>
      <c r="C58" s="10" t="inlineStr">
        <is>
          <t>https://www.nikkei.com/article/DGXZTSJH90201_Y3A221C2000000/</t>
        </is>
      </c>
      <c r="D58" s="10" t="inlineStr">
        <is>
          <t xml:space="preserve">28日 15:39
</t>
        </is>
      </c>
      <c r="E58" s="13" t="n"/>
      <c r="F58" s="14" t="inlineStr">
        <is>
          <t>https://www.nikkei.com/article/DGXZTSJH90201_Y3A221C2000000/</t>
        </is>
      </c>
      <c r="G58" s="10">
        <f>RIGHT(B58,LEN(B58)-FIND("、",B58))</f>
        <v/>
      </c>
      <c r="H58" s="11" t="inlineStr">
        <is>
          <t>●</t>
        </is>
      </c>
    </row>
    <row r="59" ht="18" customHeight="1" s="20">
      <c r="A59" s="10" t="n">
        <v>56</v>
      </c>
      <c r="B59" s="10" t="inlineStr">
        <is>
          <t>人事、ヤマハ発動機（1）</t>
        </is>
      </c>
      <c r="C59" s="10" t="inlineStr">
        <is>
          <t>https://www.nikkei.com/article/DGXZTSJH90101_Y3A221C2000000/</t>
        </is>
      </c>
      <c r="D59" s="10" t="inlineStr">
        <is>
          <t xml:space="preserve">28日 15:38
</t>
        </is>
      </c>
      <c r="E59" s="13" t="n"/>
      <c r="F59" s="14" t="inlineStr">
        <is>
          <t>https://www.nikkei.com/article/DGXZTSJH90101_Y3A221C2000000/</t>
        </is>
      </c>
      <c r="G59" s="10">
        <f>RIGHT(B59,LEN(B59)-FIND("、",B59))</f>
        <v/>
      </c>
      <c r="H59" s="11" t="inlineStr">
        <is>
          <t>●</t>
        </is>
      </c>
    </row>
    <row r="60" ht="18" customHeight="1" s="20">
      <c r="A60" s="10" t="n">
        <v>57</v>
      </c>
      <c r="B60" s="10" t="n"/>
      <c r="C60" s="10" t="n"/>
      <c r="D60" s="10" t="n"/>
      <c r="E60" s="13" t="n"/>
      <c r="F60" s="14" t="n"/>
      <c r="G60" s="10">
        <f>RIGHT(B60,LEN(B60)-FIND("、",B60))</f>
        <v/>
      </c>
      <c r="H60" s="11">
        <f>IF(ISERROR(VLOOKUP(G60,'[1]PRD JP CR '!$D$3:$D$614,1,0)),"-","●")</f>
        <v/>
      </c>
    </row>
    <row r="61" ht="18" customHeight="1" s="20">
      <c r="A61" s="10" t="n">
        <v>58</v>
      </c>
      <c r="B61" s="10" t="n"/>
      <c r="C61" s="10" t="n"/>
      <c r="D61" s="10" t="n"/>
      <c r="E61" s="13" t="n"/>
      <c r="F61" s="14" t="n"/>
      <c r="G61" s="10">
        <f>RIGHT(B61,LEN(B61)-FIND("、",B61))</f>
        <v/>
      </c>
      <c r="H61" s="11">
        <f>IF(ISERROR(VLOOKUP(G61,'[1]PRD JP CR '!$D$3:$D$614,1,0)),"-","●")</f>
        <v/>
      </c>
    </row>
    <row r="62" ht="18" customHeight="1" s="20">
      <c r="A62" s="10" t="n">
        <v>59</v>
      </c>
      <c r="B62" s="10" t="n"/>
      <c r="C62" s="10" t="n"/>
      <c r="D62" s="10" t="n"/>
      <c r="E62" s="13" t="n"/>
      <c r="F62" s="14" t="n"/>
      <c r="G62" s="10">
        <f>RIGHT(B62,LEN(B62)-FIND("、",B62))</f>
        <v/>
      </c>
      <c r="H62" s="11">
        <f>IF(ISERROR(VLOOKUP(G62,'[1]PRD JP CR '!$D$3:$D$614,1,0)),"-","●")</f>
        <v/>
      </c>
    </row>
    <row r="63" ht="18" customHeight="1" s="20">
      <c r="A63" s="10" t="n">
        <v>60</v>
      </c>
      <c r="B63" s="10" t="n"/>
      <c r="C63" s="10" t="n"/>
      <c r="D63" s="10" t="n"/>
      <c r="E63" s="13" t="n"/>
      <c r="F63" s="14" t="n"/>
      <c r="G63" s="10">
        <f>RIGHT(B63,LEN(B63)-FIND("、",B63))</f>
        <v/>
      </c>
      <c r="H63" s="11">
        <f>IF(ISERROR(VLOOKUP(G63,'[1]PRD JP CR '!$D$3:$D$614,1,0)),"-","●")</f>
        <v/>
      </c>
    </row>
    <row r="64" ht="18" customHeight="1" s="20">
      <c r="A64" s="10" t="n">
        <v>61</v>
      </c>
      <c r="B64" s="10" t="n"/>
      <c r="C64" s="10" t="n"/>
      <c r="D64" s="10" t="n"/>
      <c r="E64" s="13" t="n"/>
      <c r="F64" s="14" t="n"/>
      <c r="G64" s="10">
        <f>RIGHT(B64,LEN(B64)-FIND("、",B64))</f>
        <v/>
      </c>
      <c r="H64" s="11">
        <f>IF(ISERROR(VLOOKUP(G64,'[1]PRD JP CR '!$D$3:$D$614,1,0)),"-","●")</f>
        <v/>
      </c>
    </row>
    <row r="65" ht="18" customHeight="1" s="20">
      <c r="A65" s="10" t="n">
        <v>62</v>
      </c>
      <c r="B65" s="10" t="n"/>
      <c r="C65" s="10" t="n"/>
      <c r="D65" s="10" t="n"/>
      <c r="E65" s="13" t="n"/>
      <c r="F65" s="14" t="n"/>
      <c r="G65" s="10">
        <f>RIGHT(B65,LEN(B65)-FIND("、",B65))</f>
        <v/>
      </c>
      <c r="H65" s="11">
        <f>IF(ISERROR(VLOOKUP(G65,'[1]PRD JP CR '!$D$3:$D$614,1,0)),"-","●")</f>
        <v/>
      </c>
    </row>
    <row r="66" ht="18" customHeight="1" s="20">
      <c r="A66" s="10" t="n">
        <v>63</v>
      </c>
      <c r="B66" s="10" t="n"/>
      <c r="C66" s="10" t="n"/>
      <c r="D66" s="10" t="n"/>
      <c r="E66" s="13" t="n"/>
      <c r="F66" s="14" t="n"/>
      <c r="G66" s="10">
        <f>RIGHT(B66,LEN(B66)-FIND("、",B66))</f>
        <v/>
      </c>
      <c r="H66" s="11">
        <f>IF(ISERROR(VLOOKUP(G66,'[1]PRD JP CR '!$D$3:$D$614,1,0)),"-","●")</f>
        <v/>
      </c>
    </row>
    <row r="67" ht="18" customHeight="1" s="20">
      <c r="A67" s="10" t="n">
        <v>64</v>
      </c>
      <c r="B67" s="10" t="n"/>
      <c r="C67" s="10" t="n"/>
      <c r="D67" s="10" t="n"/>
      <c r="E67" s="13" t="n"/>
      <c r="F67" s="14" t="n"/>
      <c r="G67" s="10">
        <f>RIGHT(B67,LEN(B67)-FIND("、",B67))</f>
        <v/>
      </c>
      <c r="H67" s="11">
        <f>IF(ISERROR(VLOOKUP(G67,'[1]PRD JP CR '!$D$3:$D$614,1,0)),"-","●")</f>
        <v/>
      </c>
    </row>
    <row r="68" ht="18" customHeight="1" s="20">
      <c r="A68" s="10" t="n">
        <v>65</v>
      </c>
      <c r="B68" s="10" t="n"/>
      <c r="C68" s="10" t="n"/>
      <c r="D68" s="10" t="n"/>
      <c r="E68" s="13" t="n"/>
      <c r="F68" s="14" t="n"/>
      <c r="G68" s="10">
        <f>RIGHT(B68,LEN(B68)-FIND("、",B68))</f>
        <v/>
      </c>
      <c r="H68" s="11">
        <f>IF(ISERROR(VLOOKUP(G68,'[1]PRD JP CR '!$D$3:$D$614,1,0)),"-","●")</f>
        <v/>
      </c>
    </row>
    <row r="69" ht="18" customHeight="1" s="20">
      <c r="A69" s="10" t="n">
        <v>66</v>
      </c>
      <c r="B69" s="10" t="n"/>
      <c r="C69" s="10" t="n"/>
      <c r="D69" s="10" t="n"/>
      <c r="E69" s="13" t="n"/>
      <c r="F69" s="14" t="n"/>
      <c r="G69" s="10">
        <f>RIGHT(B69,LEN(B69)-FIND("、",B69))</f>
        <v/>
      </c>
      <c r="H69" s="11">
        <f>IF(ISERROR(VLOOKUP(G69,'[1]PRD JP CR '!$D$3:$D$614,1,0)),"-","●")</f>
        <v/>
      </c>
    </row>
    <row r="70" ht="18" customHeight="1" s="20">
      <c r="A70" s="10" t="n">
        <v>67</v>
      </c>
      <c r="B70" s="10" t="n"/>
      <c r="C70" s="10" t="n"/>
      <c r="D70" s="10" t="n"/>
      <c r="E70" s="13" t="n"/>
      <c r="F70" s="14" t="n"/>
      <c r="G70" s="10">
        <f>RIGHT(B70,LEN(B70)-FIND("、",B70))</f>
        <v/>
      </c>
      <c r="H70" s="11">
        <f>IF(ISERROR(VLOOKUP(G70,'[1]PRD JP CR '!$D$3:$D$614,1,0)),"-","●")</f>
        <v/>
      </c>
    </row>
    <row r="71" ht="18" customHeight="1" s="20">
      <c r="A71" s="10" t="n">
        <v>68</v>
      </c>
      <c r="B71" s="10" t="n"/>
      <c r="C71" s="10" t="n"/>
      <c r="D71" s="10" t="n"/>
      <c r="E71" s="13" t="n"/>
      <c r="F71" s="14" t="n"/>
      <c r="G71" s="10">
        <f>RIGHT(B71,LEN(B71)-FIND("、",B71))</f>
        <v/>
      </c>
      <c r="H71" s="11">
        <f>IF(ISERROR(VLOOKUP(G71,'[1]PRD JP CR '!$D$3:$D$614,1,0)),"-","●")</f>
        <v/>
      </c>
    </row>
    <row r="72" ht="18" customHeight="1" s="20">
      <c r="A72" s="10" t="n">
        <v>69</v>
      </c>
      <c r="B72" s="10" t="n"/>
      <c r="C72" s="10" t="n"/>
      <c r="D72" s="10" t="n"/>
      <c r="E72" s="13" t="n"/>
      <c r="F72" s="14" t="n"/>
      <c r="G72" s="10">
        <f>RIGHT(B72,LEN(B72)-FIND("、",B72))</f>
        <v/>
      </c>
      <c r="H72" s="11">
        <f>IF(ISERROR(VLOOKUP(G72,'[1]PRD JP CR '!$D$3:$D$614,1,0)),"-","●")</f>
        <v/>
      </c>
    </row>
    <row r="73" ht="18" customHeight="1" s="20">
      <c r="A73" s="10" t="n">
        <v>70</v>
      </c>
      <c r="B73" s="10" t="n"/>
      <c r="C73" s="10" t="n"/>
      <c r="D73" s="10" t="n"/>
      <c r="E73" s="13" t="n"/>
      <c r="F73" s="14" t="n"/>
      <c r="G73" s="10">
        <f>RIGHT(B73,LEN(B73)-FIND("、",B73))</f>
        <v/>
      </c>
      <c r="H73" s="11">
        <f>IF(ISERROR(VLOOKUP(G73,'[1]PRD JP CR '!$D$3:$D$614,1,0)),"-","●")</f>
        <v/>
      </c>
    </row>
    <row r="74" ht="18" customHeight="1" s="20">
      <c r="A74" s="10" t="n">
        <v>71</v>
      </c>
      <c r="B74" s="10" t="n"/>
      <c r="C74" s="10" t="n"/>
      <c r="D74" s="10" t="n"/>
      <c r="E74" s="13" t="n"/>
      <c r="F74" s="14" t="n"/>
      <c r="G74" s="10">
        <f>RIGHT(B74,LEN(B74)-FIND("、",B74))</f>
        <v/>
      </c>
      <c r="H74" s="11">
        <f>IF(ISERROR(VLOOKUP(G74,'[1]PRD JP CR '!$D$3:$D$614,1,0)),"-","●")</f>
        <v/>
      </c>
    </row>
    <row r="75" ht="18" customHeight="1" s="20">
      <c r="A75" s="10" t="n">
        <v>72</v>
      </c>
      <c r="B75" s="10" t="n"/>
      <c r="C75" s="10" t="n"/>
      <c r="D75" s="10" t="n"/>
      <c r="E75" s="13" t="n"/>
      <c r="F75" s="14" t="n"/>
      <c r="G75" s="10">
        <f>RIGHT(B75,LEN(B75)-FIND("、",B75))</f>
        <v/>
      </c>
      <c r="H75" s="11">
        <f>IF(ISERROR(VLOOKUP(G75,'[1]PRD JP CR '!$D$3:$D$614,1,0)),"-","●")</f>
        <v/>
      </c>
    </row>
    <row r="76" ht="18" customHeight="1" s="20">
      <c r="A76" s="10" t="n">
        <v>73</v>
      </c>
      <c r="B76" s="10" t="n"/>
      <c r="C76" s="10" t="n"/>
      <c r="D76" s="10" t="n"/>
      <c r="E76" s="13" t="n"/>
      <c r="F76" s="14" t="n"/>
      <c r="G76" s="10">
        <f>RIGHT(B76,LEN(B76)-FIND("、",B76))</f>
        <v/>
      </c>
      <c r="H76" s="11">
        <f>IF(ISERROR(VLOOKUP(G76,'[1]PRD JP CR '!$D$3:$D$614,1,0)),"-","●")</f>
        <v/>
      </c>
    </row>
    <row r="77" ht="18" customHeight="1" s="20">
      <c r="A77" s="10" t="n">
        <v>74</v>
      </c>
      <c r="B77" s="10" t="n"/>
      <c r="C77" s="10" t="n"/>
      <c r="D77" s="10" t="n"/>
      <c r="E77" s="13" t="n"/>
      <c r="F77" s="14" t="n"/>
      <c r="G77" s="10">
        <f>RIGHT(B77,LEN(B77)-FIND("、",B77))</f>
        <v/>
      </c>
      <c r="H77" s="11">
        <f>IF(ISERROR(VLOOKUP(G77,'[1]PRD JP CR '!$D$3:$D$614,1,0)),"-","●")</f>
        <v/>
      </c>
    </row>
    <row r="78" ht="18" customHeight="1" s="20">
      <c r="A78" s="10" t="n">
        <v>75</v>
      </c>
      <c r="B78" s="10" t="n"/>
      <c r="C78" s="10" t="n"/>
      <c r="D78" s="10" t="n"/>
      <c r="E78" s="13" t="n"/>
      <c r="F78" s="14" t="n"/>
      <c r="G78" s="10">
        <f>RIGHT(B78,LEN(B78)-FIND("、",B78))</f>
        <v/>
      </c>
      <c r="H78" s="11">
        <f>IF(ISERROR(VLOOKUP(G78,'[1]PRD JP CR '!$D$3:$D$614,1,0)),"-","●")</f>
        <v/>
      </c>
    </row>
    <row r="79" ht="18" customHeight="1" s="20">
      <c r="A79" s="10" t="n">
        <v>76</v>
      </c>
      <c r="B79" s="10" t="n"/>
      <c r="C79" s="10" t="n"/>
      <c r="D79" s="10" t="n"/>
      <c r="E79" s="13" t="n"/>
      <c r="F79" s="14" t="n"/>
      <c r="G79" s="10">
        <f>RIGHT(B79,LEN(B79)-FIND("、",B79))</f>
        <v/>
      </c>
      <c r="H79" s="11">
        <f>IF(ISERROR(VLOOKUP(G79,'[1]PRD JP CR '!$D$3:$D$614,1,0)),"-","●")</f>
        <v/>
      </c>
    </row>
    <row r="80" ht="18" customHeight="1" s="20">
      <c r="A80" s="10" t="n">
        <v>77</v>
      </c>
      <c r="B80" s="10" t="n"/>
      <c r="C80" s="10" t="n"/>
      <c r="D80" s="10" t="n"/>
      <c r="E80" s="13" t="n"/>
      <c r="F80" s="14" t="n"/>
      <c r="G80" s="10">
        <f>RIGHT(B80,LEN(B80)-FIND("、",B80))</f>
        <v/>
      </c>
      <c r="H80" s="11">
        <f>IF(ISERROR(VLOOKUP(G80,'[1]PRD JP CR '!$D$3:$D$614,1,0)),"-","●")</f>
        <v/>
      </c>
    </row>
    <row r="81" ht="18" customHeight="1" s="20">
      <c r="A81" s="10" t="n">
        <v>78</v>
      </c>
      <c r="B81" s="10" t="n"/>
      <c r="C81" s="10" t="n"/>
      <c r="D81" s="10" t="n"/>
      <c r="E81" s="13" t="n"/>
      <c r="F81" s="14" t="n"/>
      <c r="G81" s="10">
        <f>RIGHT(B81,LEN(B81)-FIND("、",B81))</f>
        <v/>
      </c>
      <c r="H81" s="11">
        <f>IF(ISERROR(VLOOKUP(G81,'[1]PRD JP CR '!$D$3:$D$614,1,0)),"-","●")</f>
        <v/>
      </c>
    </row>
    <row r="82" ht="18" customHeight="1" s="20">
      <c r="A82" s="10" t="n">
        <v>79</v>
      </c>
      <c r="B82" s="10" t="n"/>
      <c r="C82" s="10" t="n"/>
      <c r="D82" s="10" t="n"/>
      <c r="E82" s="13" t="n"/>
      <c r="F82" s="14" t="n"/>
      <c r="G82" s="10">
        <f>RIGHT(B82,LEN(B82)-FIND("、",B82))</f>
        <v/>
      </c>
      <c r="H82" s="11">
        <f>IF(ISERROR(VLOOKUP(G82,'[1]PRD JP CR '!$D$3:$D$614,1,0)),"-","●")</f>
        <v/>
      </c>
    </row>
    <row r="83" ht="18" customHeight="1" s="20">
      <c r="A83" s="10" t="n">
        <v>80</v>
      </c>
      <c r="B83" s="10" t="n"/>
      <c r="C83" s="10" t="n"/>
      <c r="D83" s="10" t="n"/>
      <c r="E83" s="13" t="n"/>
      <c r="F83" s="14" t="n"/>
      <c r="G83" s="10">
        <f>RIGHT(B83,LEN(B83)-FIND("、",B83))</f>
        <v/>
      </c>
      <c r="H83" s="11">
        <f>IF(ISERROR(VLOOKUP(G83,'[1]PRD JP CR '!$D$3:$D$614,1,0)),"-","●")</f>
        <v/>
      </c>
    </row>
    <row r="84" ht="18" customHeight="1" s="20">
      <c r="A84" s="10" t="n">
        <v>81</v>
      </c>
      <c r="B84" s="10" t="n"/>
      <c r="C84" s="10" t="n"/>
      <c r="D84" s="10" t="n"/>
      <c r="E84" s="13" t="n"/>
      <c r="F84" s="14" t="n"/>
      <c r="G84" s="10">
        <f>RIGHT(B84,LEN(B84)-FIND("、",B84))</f>
        <v/>
      </c>
      <c r="H84" s="11">
        <f>IF(ISERROR(VLOOKUP(G84,'[1]PRD JP CR '!$D$3:$D$614,1,0)),"-","●")</f>
        <v/>
      </c>
    </row>
    <row r="85" ht="18" customHeight="1" s="20">
      <c r="A85" s="10" t="n">
        <v>82</v>
      </c>
      <c r="B85" s="10" t="n"/>
      <c r="C85" s="10" t="n"/>
      <c r="D85" s="10" t="n"/>
      <c r="E85" s="13" t="n"/>
      <c r="F85" s="14" t="n"/>
      <c r="G85" s="10">
        <f>RIGHT(B85,LEN(B85)-FIND("、",B85))</f>
        <v/>
      </c>
      <c r="H85" s="11">
        <f>IF(ISERROR(VLOOKUP(G85,'[1]PRD JP CR '!$D$3:$D$614,1,0)),"-","●")</f>
        <v/>
      </c>
    </row>
    <row r="86" ht="18" customHeight="1" s="20">
      <c r="A86" s="10" t="n">
        <v>83</v>
      </c>
      <c r="B86" s="10" t="n"/>
      <c r="C86" s="10" t="n"/>
      <c r="D86" s="10" t="n"/>
      <c r="E86" s="13" t="n"/>
      <c r="F86" s="14" t="n"/>
      <c r="G86" s="10">
        <f>RIGHT(B86,LEN(B86)-FIND("、",B86))</f>
        <v/>
      </c>
      <c r="H86" s="11">
        <f>IF(ISERROR(VLOOKUP(G86,'[1]PRD JP CR '!$D$3:$D$614,1,0)),"-","●")</f>
        <v/>
      </c>
    </row>
    <row r="87" ht="18" customHeight="1" s="20">
      <c r="A87" s="10" t="n">
        <v>84</v>
      </c>
      <c r="B87" s="10" t="n"/>
      <c r="C87" s="10" t="n"/>
      <c r="D87" s="10" t="n"/>
      <c r="E87" s="13" t="n"/>
      <c r="F87" s="14" t="n"/>
      <c r="G87" s="10">
        <f>RIGHT(B87,LEN(B87)-FIND("、",B87))</f>
        <v/>
      </c>
      <c r="H87" s="11">
        <f>IF(ISERROR(VLOOKUP(G87,'[1]PRD JP CR '!$D$3:$D$614,1,0)),"-","●")</f>
        <v/>
      </c>
    </row>
    <row r="88" ht="18" customHeight="1" s="20">
      <c r="A88" s="10" t="n">
        <v>85</v>
      </c>
      <c r="B88" s="10" t="n"/>
      <c r="C88" s="10" t="n"/>
      <c r="D88" s="10" t="n"/>
      <c r="E88" s="13" t="n"/>
      <c r="F88" s="14" t="n"/>
      <c r="G88" s="10">
        <f>RIGHT(B88,LEN(B88)-FIND("、",B88))</f>
        <v/>
      </c>
      <c r="H88" s="11">
        <f>IF(ISERROR(VLOOKUP(G88,'[1]PRD JP CR '!$D$3:$D$614,1,0)),"-","●")</f>
        <v/>
      </c>
    </row>
    <row r="89" ht="18" customHeight="1" s="20">
      <c r="A89" s="10" t="n">
        <v>86</v>
      </c>
      <c r="B89" s="10" t="n"/>
      <c r="C89" s="10" t="n"/>
      <c r="D89" s="10" t="n"/>
      <c r="E89" s="13" t="n"/>
      <c r="F89" s="14" t="n"/>
      <c r="G89" s="10">
        <f>RIGHT(B89,LEN(B89)-FIND("、",B89))</f>
        <v/>
      </c>
      <c r="H89" s="11">
        <f>IF(ISERROR(VLOOKUP(G89,'[1]PRD JP CR '!$D$3:$D$614,1,0)),"-","●")</f>
        <v/>
      </c>
    </row>
    <row r="90" ht="18" customHeight="1" s="20">
      <c r="A90" s="10" t="n">
        <v>87</v>
      </c>
      <c r="B90" s="10" t="n"/>
      <c r="C90" s="10" t="n"/>
      <c r="D90" s="10" t="n"/>
      <c r="E90" s="13" t="n"/>
      <c r="F90" s="14" t="n"/>
      <c r="G90" s="10">
        <f>RIGHT(B90,LEN(B90)-FIND("、",B90))</f>
        <v/>
      </c>
      <c r="H90" s="11">
        <f>IF(ISERROR(VLOOKUP(G90,'[1]PRD JP CR '!$D$3:$D$614,1,0)),"-","●")</f>
        <v/>
      </c>
    </row>
    <row r="91" ht="18" customHeight="1" s="20">
      <c r="A91" s="10" t="n">
        <v>88</v>
      </c>
      <c r="B91" s="10" t="n"/>
      <c r="C91" s="10" t="n"/>
      <c r="D91" s="10" t="n"/>
      <c r="E91" s="13" t="n"/>
      <c r="F91" s="14" t="n"/>
      <c r="G91" s="10">
        <f>RIGHT(B91,LEN(B91)-FIND("、",B91))</f>
        <v/>
      </c>
      <c r="H91" s="11">
        <f>IF(ISERROR(VLOOKUP(G91,'[1]PRD JP CR '!$D$3:$D$614,1,0)),"-","●")</f>
        <v/>
      </c>
    </row>
    <row r="92" ht="18" customHeight="1" s="20">
      <c r="A92" s="10" t="n">
        <v>89</v>
      </c>
      <c r="B92" s="10" t="n"/>
      <c r="C92" s="10" t="n"/>
      <c r="D92" s="10" t="n"/>
      <c r="E92" s="13" t="n"/>
      <c r="F92" s="14" t="n"/>
      <c r="G92" s="10">
        <f>RIGHT(B92,LEN(B92)-FIND("、",B92))</f>
        <v/>
      </c>
      <c r="H92" s="11">
        <f>IF(ISERROR(VLOOKUP(G92,'[1]PRD JP CR '!$D$3:$D$614,1,0)),"-","●")</f>
        <v/>
      </c>
    </row>
    <row r="93" ht="18" customHeight="1" s="20">
      <c r="A93" s="10" t="n">
        <v>90</v>
      </c>
      <c r="B93" s="10" t="n"/>
      <c r="C93" s="10" t="n"/>
      <c r="D93" s="10" t="n"/>
      <c r="E93" s="13" t="n"/>
      <c r="F93" s="14" t="n"/>
      <c r="G93" s="10">
        <f>RIGHT(B93,LEN(B93)-FIND("、",B93))</f>
        <v/>
      </c>
      <c r="H93" s="11">
        <f>IF(ISERROR(VLOOKUP(G93,'[1]PRD JP CR '!$D$3:$D$614,1,0)),"-","●")</f>
        <v/>
      </c>
    </row>
    <row r="94" ht="18" customHeight="1" s="20">
      <c r="A94" s="10" t="n">
        <v>91</v>
      </c>
      <c r="B94" s="10" t="n"/>
      <c r="C94" s="10" t="n"/>
      <c r="D94" s="10" t="n"/>
      <c r="E94" s="13" t="n"/>
      <c r="F94" s="14" t="n"/>
      <c r="G94" s="10">
        <f>RIGHT(B94,LEN(B94)-FIND("、",B94))</f>
        <v/>
      </c>
      <c r="H94" s="11">
        <f>IF(ISERROR(VLOOKUP(G94,'[1]PRD JP CR '!$D$3:$D$614,1,0)),"-","●")</f>
        <v/>
      </c>
    </row>
    <row r="95" ht="18" customHeight="1" s="20">
      <c r="A95" s="10" t="n">
        <v>92</v>
      </c>
      <c r="B95" s="10" t="n"/>
      <c r="C95" s="10" t="n"/>
      <c r="D95" s="10" t="n"/>
      <c r="E95" s="13" t="n"/>
      <c r="F95" s="14" t="n"/>
      <c r="G95" s="10">
        <f>RIGHT(B95,LEN(B95)-FIND("、",B95))</f>
        <v/>
      </c>
      <c r="H95" s="11">
        <f>IF(ISERROR(VLOOKUP(G95,'[1]PRD JP CR '!$D$3:$D$614,1,0)),"-","●")</f>
        <v/>
      </c>
    </row>
    <row r="96" ht="18" customHeight="1" s="20">
      <c r="A96" s="10" t="n">
        <v>93</v>
      </c>
      <c r="B96" s="10" t="n"/>
      <c r="C96" s="10" t="n"/>
      <c r="D96" s="10" t="n"/>
      <c r="E96" s="13" t="n"/>
      <c r="F96" s="14" t="n"/>
      <c r="G96" s="10">
        <f>RIGHT(B96,LEN(B96)-FIND("、",B96))</f>
        <v/>
      </c>
      <c r="H96" s="11">
        <f>IF(ISERROR(VLOOKUP(G96,'[1]PRD JP CR '!$D$3:$D$614,1,0)),"-","●")</f>
        <v/>
      </c>
    </row>
    <row r="97" ht="18" customHeight="1" s="20">
      <c r="A97" s="10" t="n">
        <v>94</v>
      </c>
      <c r="B97" s="10" t="n"/>
      <c r="C97" s="10" t="n"/>
      <c r="D97" s="10" t="n"/>
      <c r="E97" s="13" t="n"/>
      <c r="F97" s="14" t="n"/>
      <c r="G97" s="10">
        <f>RIGHT(B97,LEN(B97)-FIND("、",B97))</f>
        <v/>
      </c>
      <c r="H97" s="11">
        <f>IF(ISERROR(VLOOKUP(G97,'[1]PRD JP CR '!$D$3:$D$614,1,0)),"-","●")</f>
        <v/>
      </c>
    </row>
    <row r="98" ht="18" customHeight="1" s="20">
      <c r="A98" s="10" t="n">
        <v>95</v>
      </c>
      <c r="B98" s="10" t="n"/>
      <c r="C98" s="10" t="n"/>
      <c r="D98" s="10" t="n"/>
      <c r="E98" s="13" t="n"/>
      <c r="F98" s="14" t="n"/>
      <c r="G98" s="10">
        <f>RIGHT(B98,LEN(B98)-FIND("、",B98))</f>
        <v/>
      </c>
      <c r="H98" s="11">
        <f>IF(ISERROR(VLOOKUP(G98,'[1]PRD JP CR '!$D$3:$D$614,1,0)),"-","●")</f>
        <v/>
      </c>
    </row>
    <row r="99" ht="18" customHeight="1" s="20">
      <c r="A99" s="10" t="n">
        <v>96</v>
      </c>
      <c r="B99" s="10" t="n"/>
      <c r="C99" s="10" t="n"/>
      <c r="D99" s="10" t="n"/>
      <c r="E99" s="13" t="n"/>
      <c r="F99" s="14" t="n"/>
      <c r="G99" s="10">
        <f>RIGHT(B99,LEN(B99)-FIND("、",B99))</f>
        <v/>
      </c>
      <c r="H99" s="11">
        <f>IF(ISERROR(VLOOKUP(G99,'[1]PRD JP CR '!$D$3:$D$614,1,0)),"-","●")</f>
        <v/>
      </c>
    </row>
    <row r="100" ht="18" customHeight="1" s="20">
      <c r="A100" s="10" t="n">
        <v>97</v>
      </c>
      <c r="B100" s="10" t="n"/>
      <c r="C100" s="10" t="n"/>
      <c r="D100" s="10" t="n"/>
      <c r="E100" s="13" t="n"/>
      <c r="F100" s="14" t="n"/>
      <c r="G100" s="10">
        <f>RIGHT(B100,LEN(B100)-FIND("、",B100))</f>
        <v/>
      </c>
      <c r="H100" s="11">
        <f>IF(ISERROR(VLOOKUP(G100,'[1]PRD JP CR '!$D$3:$D$614,1,0)),"-","●")</f>
        <v/>
      </c>
    </row>
    <row r="101" ht="18" customHeight="1" s="20">
      <c r="A101" s="10" t="n">
        <v>98</v>
      </c>
      <c r="B101" s="10" t="n"/>
      <c r="C101" s="10" t="n"/>
      <c r="D101" s="10" t="n"/>
      <c r="E101" s="13" t="n"/>
      <c r="F101" s="14" t="n"/>
      <c r="G101" s="10">
        <f>RIGHT(B101,LEN(B101)-FIND("、",B101))</f>
        <v/>
      </c>
      <c r="H101" s="11">
        <f>IF(ISERROR(VLOOKUP(G101,'[1]PRD JP CR '!$D$3:$D$614,1,0)),"-","●")</f>
        <v/>
      </c>
    </row>
    <row r="102" ht="18" customHeight="1" s="20">
      <c r="A102" s="10" t="n">
        <v>99</v>
      </c>
      <c r="B102" s="10" t="n"/>
      <c r="C102" s="10" t="n"/>
      <c r="D102" s="10" t="n"/>
      <c r="E102" s="13" t="n"/>
      <c r="F102" s="14" t="n"/>
      <c r="G102" s="10">
        <f>RIGHT(B102,LEN(B102)-FIND("、",B102))</f>
        <v/>
      </c>
      <c r="H102" s="11">
        <f>IF(ISERROR(VLOOKUP(G102,'[1]PRD JP CR '!$D$3:$D$614,1,0)),"-","●")</f>
        <v/>
      </c>
    </row>
    <row r="103" ht="18" customHeight="1" s="20">
      <c r="A103" s="10" t="n">
        <v>100</v>
      </c>
      <c r="B103" s="10" t="n"/>
      <c r="C103" s="10" t="n"/>
      <c r="D103" s="10" t="n"/>
      <c r="E103" s="13" t="n"/>
      <c r="F103" s="14" t="n"/>
      <c r="G103" s="10">
        <f>RIGHT(B103,LEN(B103)-FIND("、",B103))</f>
        <v/>
      </c>
      <c r="H103" s="11">
        <f>IF(ISERROR(VLOOKUP(G103,'[1]PRD JP CR '!$D$3:$D$614,1,0)),"-","●")</f>
        <v/>
      </c>
    </row>
    <row r="104" ht="18" customHeight="1" s="20">
      <c r="A104" s="10" t="n">
        <v>101</v>
      </c>
      <c r="B104" s="10" t="n"/>
      <c r="C104" s="10" t="n"/>
      <c r="D104" s="10" t="n"/>
      <c r="E104" s="13" t="n"/>
      <c r="F104" s="14" t="n"/>
      <c r="G104" s="10">
        <f>RIGHT(B104,LEN(B104)-FIND("、",B104))</f>
        <v/>
      </c>
      <c r="H104" s="11">
        <f>IF(ISERROR(VLOOKUP(G104,'[1]PRD JP CR '!$D$3:$D$614,1,0)),"-","●")</f>
        <v/>
      </c>
    </row>
    <row r="105" ht="18" customHeight="1" s="20">
      <c r="A105" s="10" t="n">
        <v>102</v>
      </c>
      <c r="B105" s="10" t="n"/>
      <c r="C105" s="10" t="n"/>
      <c r="D105" s="10" t="n"/>
      <c r="E105" s="13" t="n"/>
      <c r="F105" s="14" t="n"/>
      <c r="G105" s="10">
        <f>RIGHT(B105,LEN(B105)-FIND("、",B105))</f>
        <v/>
      </c>
      <c r="H105" s="11">
        <f>IF(ISERROR(VLOOKUP(G105,'[1]PRD JP CR '!$D$3:$D$614,1,0)),"-","●")</f>
        <v/>
      </c>
    </row>
    <row r="106" ht="18" customHeight="1" s="20">
      <c r="A106" s="10" t="n">
        <v>103</v>
      </c>
      <c r="B106" s="10" t="n"/>
      <c r="C106" s="10" t="n"/>
      <c r="D106" s="10" t="n"/>
      <c r="E106" s="13" t="n"/>
      <c r="F106" s="14" t="n"/>
      <c r="G106" s="10">
        <f>RIGHT(B106,LEN(B106)-FIND("、",B106))</f>
        <v/>
      </c>
      <c r="H106" s="11">
        <f>IF(ISERROR(VLOOKUP(G106,'[1]PRD JP CR '!$D$3:$D$614,1,0)),"-","●")</f>
        <v/>
      </c>
    </row>
    <row r="107" ht="18" customHeight="1" s="20">
      <c r="A107" s="10" t="n">
        <v>104</v>
      </c>
      <c r="B107" s="10" t="n"/>
      <c r="C107" s="10" t="n"/>
      <c r="D107" s="10" t="n"/>
      <c r="E107" s="13" t="n"/>
      <c r="F107" s="14" t="n"/>
      <c r="G107" s="10">
        <f>RIGHT(B107,LEN(B107)-FIND("、",B107))</f>
        <v/>
      </c>
      <c r="H107" s="11">
        <f>IF(ISERROR(VLOOKUP(G107,'[1]PRD JP CR '!$D$3:$D$614,1,0)),"-","●")</f>
        <v/>
      </c>
    </row>
    <row r="108" ht="18" customHeight="1" s="20">
      <c r="A108" s="10" t="n">
        <v>105</v>
      </c>
      <c r="B108" s="10" t="n"/>
      <c r="C108" s="10" t="n"/>
      <c r="D108" s="10" t="n"/>
      <c r="E108" s="13" t="n"/>
      <c r="F108" s="14" t="n"/>
      <c r="G108" s="10">
        <f>RIGHT(B108,LEN(B108)-FIND("、",B108))</f>
        <v/>
      </c>
      <c r="H108" s="11">
        <f>IF(ISERROR(VLOOKUP(G108,'[1]PRD JP CR '!$D$3:$D$614,1,0)),"-","●")</f>
        <v/>
      </c>
    </row>
    <row r="109" ht="18" customHeight="1" s="20">
      <c r="A109" s="10" t="n">
        <v>106</v>
      </c>
      <c r="B109" s="10" t="n"/>
      <c r="C109" s="10" t="n"/>
      <c r="D109" s="10" t="n"/>
      <c r="E109" s="13" t="n"/>
      <c r="F109" s="14" t="n"/>
      <c r="G109" s="10">
        <f>RIGHT(B109,LEN(B109)-FIND("、",B109))</f>
        <v/>
      </c>
      <c r="H109" s="11">
        <f>IF(ISERROR(VLOOKUP(G109,'[1]PRD JP CR '!$D$3:$D$614,1,0)),"-","●")</f>
        <v/>
      </c>
    </row>
    <row r="110" ht="18" customHeight="1" s="20">
      <c r="A110" s="10" t="n">
        <v>107</v>
      </c>
      <c r="B110" s="10" t="n"/>
      <c r="C110" s="10" t="n"/>
      <c r="D110" s="10" t="n"/>
      <c r="E110" s="13" t="n"/>
      <c r="F110" s="14" t="n"/>
      <c r="G110" s="10">
        <f>RIGHT(B110,LEN(B110)-FIND("、",B110))</f>
        <v/>
      </c>
      <c r="H110" s="11">
        <f>IF(ISERROR(VLOOKUP(G110,'[1]PRD JP CR '!$D$3:$D$614,1,0)),"-","●")</f>
        <v/>
      </c>
    </row>
    <row r="111" ht="18" customHeight="1" s="20">
      <c r="A111" s="10" t="n">
        <v>108</v>
      </c>
      <c r="B111" s="10" t="n"/>
      <c r="C111" s="10" t="n"/>
      <c r="D111" s="10" t="n"/>
      <c r="E111" s="13" t="n"/>
      <c r="F111" s="14" t="n"/>
      <c r="G111" s="10">
        <f>RIGHT(B111,LEN(B111)-FIND("、",B111))</f>
        <v/>
      </c>
      <c r="H111" s="11">
        <f>IF(ISERROR(VLOOKUP(G111,'[1]PRD JP CR '!$D$3:$D$614,1,0)),"-","●")</f>
        <v/>
      </c>
    </row>
    <row r="112" ht="18" customHeight="1" s="20">
      <c r="A112" s="10" t="n">
        <v>109</v>
      </c>
      <c r="B112" s="10" t="n"/>
      <c r="C112" s="10" t="n"/>
      <c r="D112" s="10" t="n"/>
      <c r="E112" s="13" t="n"/>
      <c r="F112" s="14" t="n"/>
      <c r="G112" s="10">
        <f>RIGHT(B112,LEN(B112)-FIND("、",B112))</f>
        <v/>
      </c>
      <c r="H112" s="11">
        <f>IF(ISERROR(VLOOKUP(G112,'[1]PRD JP CR '!$D$3:$D$614,1,0)),"-","●")</f>
        <v/>
      </c>
    </row>
    <row r="113" ht="18" customHeight="1" s="20">
      <c r="A113" s="10" t="n">
        <v>110</v>
      </c>
      <c r="B113" s="10" t="n"/>
      <c r="C113" s="10" t="n"/>
      <c r="D113" s="10" t="n"/>
      <c r="E113" s="13" t="n"/>
      <c r="F113" s="14" t="n"/>
      <c r="G113" s="10">
        <f>RIGHT(B113,LEN(B113)-FIND("、",B113))</f>
        <v/>
      </c>
      <c r="H113" s="11">
        <f>IF(ISERROR(VLOOKUP(G113,'[1]PRD JP CR '!$D$3:$D$614,1,0)),"-","●")</f>
        <v/>
      </c>
    </row>
    <row r="114" ht="18" customHeight="1" s="20">
      <c r="A114" s="10" t="n">
        <v>111</v>
      </c>
      <c r="B114" s="10" t="n"/>
      <c r="C114" s="10" t="n"/>
      <c r="D114" s="10" t="n"/>
      <c r="E114" s="13" t="n"/>
      <c r="F114" s="14" t="n"/>
      <c r="G114" s="10">
        <f>RIGHT(B114,LEN(B114)-FIND("、",B114))</f>
        <v/>
      </c>
      <c r="H114" s="11">
        <f>IF(ISERROR(VLOOKUP(G114,'[1]PRD JP CR '!$D$3:$D$614,1,0)),"-","●")</f>
        <v/>
      </c>
    </row>
    <row r="115" ht="18" customHeight="1" s="20">
      <c r="A115" s="10" t="n">
        <v>112</v>
      </c>
      <c r="B115" s="10" t="n"/>
      <c r="C115" s="10" t="n"/>
      <c r="D115" s="10" t="n"/>
      <c r="E115" s="13" t="n"/>
      <c r="F115" s="14" t="n"/>
      <c r="G115" s="10">
        <f>RIGHT(B115,LEN(B115)-FIND("、",B115))</f>
        <v/>
      </c>
      <c r="H115" s="11">
        <f>IF(ISERROR(VLOOKUP(G115,'[1]PRD JP CR '!$D$3:$D$614,1,0)),"-","●")</f>
        <v/>
      </c>
    </row>
    <row r="116" ht="18" customHeight="1" s="20">
      <c r="A116" s="10" t="n">
        <v>113</v>
      </c>
      <c r="B116" s="10" t="n"/>
      <c r="C116" s="10" t="n"/>
      <c r="D116" s="10" t="n"/>
      <c r="E116" s="13" t="n"/>
      <c r="F116" s="14" t="n"/>
      <c r="G116" s="10">
        <f>RIGHT(B116,LEN(B116)-FIND("、",B116))</f>
        <v/>
      </c>
      <c r="H116" s="11">
        <f>IF(ISERROR(VLOOKUP(G116,'[1]PRD JP CR '!$D$3:$D$614,1,0)),"-","●")</f>
        <v/>
      </c>
    </row>
    <row r="117" ht="18" customHeight="1" s="20">
      <c r="A117" s="10" t="n">
        <v>114</v>
      </c>
      <c r="B117" s="10" t="n"/>
      <c r="C117" s="10" t="n"/>
      <c r="D117" s="10" t="n"/>
      <c r="E117" s="13" t="n"/>
      <c r="F117" s="14" t="n"/>
      <c r="G117" s="10">
        <f>RIGHT(B117,LEN(B117)-FIND("、",B117))</f>
        <v/>
      </c>
      <c r="H117" s="11">
        <f>IF(ISERROR(VLOOKUP(G117,'[1]PRD JP CR '!$D$3:$D$614,1,0)),"-","●")</f>
        <v/>
      </c>
    </row>
    <row r="118" ht="18" customHeight="1" s="20">
      <c r="A118" s="10" t="n">
        <v>115</v>
      </c>
      <c r="B118" s="10" t="n"/>
      <c r="C118" s="10" t="n"/>
      <c r="D118" s="10" t="n"/>
      <c r="E118" s="13" t="n"/>
      <c r="F118" s="14" t="n"/>
      <c r="G118" s="10">
        <f>RIGHT(B118,LEN(B118)-FIND("、",B118))</f>
        <v/>
      </c>
      <c r="H118" s="11">
        <f>IF(ISERROR(VLOOKUP(G118,'[1]PRD JP CR '!$D$3:$D$614,1,0)),"-","●")</f>
        <v/>
      </c>
    </row>
    <row r="119" ht="18" customHeight="1" s="20">
      <c r="A119" s="10" t="n">
        <v>116</v>
      </c>
      <c r="B119" s="10" t="n"/>
      <c r="C119" s="10" t="n"/>
      <c r="D119" s="10" t="n"/>
      <c r="E119" s="13" t="n"/>
      <c r="F119" s="14" t="n"/>
      <c r="G119" s="10">
        <f>RIGHT(B119,LEN(B119)-FIND("、",B119))</f>
        <v/>
      </c>
      <c r="H119" s="11">
        <f>IF(ISERROR(VLOOKUP(G119,'[1]PRD JP CR '!$D$3:$D$614,1,0)),"-","●")</f>
        <v/>
      </c>
    </row>
    <row r="120" ht="18" customHeight="1" s="20">
      <c r="A120" s="10" t="n">
        <v>117</v>
      </c>
      <c r="B120" s="10" t="n"/>
      <c r="C120" s="10" t="n"/>
      <c r="D120" s="10" t="n"/>
      <c r="E120" s="13" t="n"/>
      <c r="F120" s="14" t="n"/>
      <c r="G120" s="10">
        <f>RIGHT(B120,LEN(B120)-FIND("、",B120))</f>
        <v/>
      </c>
      <c r="H120" s="11">
        <f>IF(ISERROR(VLOOKUP(G120,'[1]PRD JP CR '!$D$3:$D$614,1,0)),"-","●")</f>
        <v/>
      </c>
    </row>
    <row r="121" ht="18" customHeight="1" s="20">
      <c r="A121" s="10" t="n">
        <v>118</v>
      </c>
      <c r="B121" s="10" t="n"/>
      <c r="C121" s="10" t="n"/>
      <c r="D121" s="10" t="n"/>
      <c r="E121" s="13" t="n"/>
      <c r="F121" s="14" t="n"/>
      <c r="G121" s="10">
        <f>RIGHT(B121,LEN(B121)-FIND("、",B121))</f>
        <v/>
      </c>
      <c r="H121" s="11">
        <f>IF(ISERROR(VLOOKUP(G121,'[1]PRD JP CR '!$D$3:$D$614,1,0)),"-","●")</f>
        <v/>
      </c>
    </row>
    <row r="122" ht="18" customHeight="1" s="20">
      <c r="A122" s="10" t="n">
        <v>119</v>
      </c>
      <c r="B122" s="10" t="n"/>
      <c r="C122" s="10" t="n"/>
      <c r="D122" s="10" t="n"/>
      <c r="E122" s="13" t="n"/>
      <c r="F122" s="14" t="n"/>
      <c r="G122" s="10">
        <f>RIGHT(B122,LEN(B122)-FIND("、",B122))</f>
        <v/>
      </c>
      <c r="H122" s="11">
        <f>IF(ISERROR(VLOOKUP(G122,'[1]PRD JP CR '!$D$3:$D$614,1,0)),"-","●")</f>
        <v/>
      </c>
    </row>
    <row r="123" ht="18" customHeight="1" s="20">
      <c r="A123" s="10" t="n">
        <v>120</v>
      </c>
      <c r="B123" s="10" t="n"/>
      <c r="C123" s="10" t="n"/>
      <c r="D123" s="10" t="n"/>
      <c r="E123" s="13" t="n"/>
      <c r="F123" s="14" t="n"/>
      <c r="G123" s="10">
        <f>RIGHT(B123,LEN(B123)-FIND("、",B123))</f>
        <v/>
      </c>
      <c r="H123" s="11">
        <f>IF(ISERROR(VLOOKUP(G123,'[1]PRD JP CR '!$D$3:$D$614,1,0)),"-","●")</f>
        <v/>
      </c>
    </row>
    <row r="124" ht="18" customHeight="1" s="20">
      <c r="A124" s="10" t="n">
        <v>121</v>
      </c>
      <c r="B124" s="10" t="n"/>
      <c r="C124" s="10" t="n"/>
      <c r="D124" s="10" t="n"/>
      <c r="E124" s="13" t="n"/>
      <c r="F124" s="14" t="n"/>
      <c r="G124" s="10">
        <f>RIGHT(B124,LEN(B124)-FIND("、",B124))</f>
        <v/>
      </c>
      <c r="H124" s="11">
        <f>IF(ISERROR(VLOOKUP(G124,'[1]PRD JP CR '!$D$3:$D$614,1,0)),"-","●")</f>
        <v/>
      </c>
    </row>
    <row r="125" ht="18" customHeight="1" s="20">
      <c r="A125" s="10" t="n">
        <v>122</v>
      </c>
      <c r="B125" s="10" t="n"/>
      <c r="C125" s="10" t="n"/>
      <c r="D125" s="10" t="n"/>
      <c r="E125" s="13" t="n"/>
      <c r="F125" s="14" t="n"/>
      <c r="G125" s="10">
        <f>RIGHT(B125,LEN(B125)-FIND("、",B125))</f>
        <v/>
      </c>
      <c r="H125" s="11">
        <f>IF(ISERROR(VLOOKUP(G125,'[1]PRD JP CR '!$D$3:$D$614,1,0)),"-","●")</f>
        <v/>
      </c>
    </row>
    <row r="126" ht="18" customHeight="1" s="20">
      <c r="A126" s="10" t="n">
        <v>123</v>
      </c>
      <c r="B126" s="10" t="n"/>
      <c r="C126" s="10" t="n"/>
      <c r="D126" s="10" t="n"/>
      <c r="E126" s="13" t="n"/>
      <c r="F126" s="14" t="n"/>
      <c r="G126" s="10">
        <f>RIGHT(B126,LEN(B126)-FIND("、",B126))</f>
        <v/>
      </c>
      <c r="H126" s="11">
        <f>IF(ISERROR(VLOOKUP(G126,'[1]PRD JP CR '!$D$3:$D$614,1,0)),"-","●")</f>
        <v/>
      </c>
    </row>
    <row r="127" ht="18" customHeight="1" s="20">
      <c r="A127" s="10" t="n">
        <v>124</v>
      </c>
      <c r="B127" s="10" t="n"/>
      <c r="C127" s="10" t="n"/>
      <c r="D127" s="10" t="n"/>
      <c r="E127" s="13" t="n"/>
      <c r="F127" s="14" t="n"/>
      <c r="G127" s="10">
        <f>RIGHT(B127,LEN(B127)-FIND("、",B127))</f>
        <v/>
      </c>
      <c r="H127" s="11">
        <f>IF(ISERROR(VLOOKUP(G127,'[1]PRD JP CR '!$D$3:$D$614,1,0)),"-","●")</f>
        <v/>
      </c>
    </row>
    <row r="128" ht="18" customHeight="1" s="20">
      <c r="A128" s="10" t="n">
        <v>125</v>
      </c>
      <c r="B128" s="10" t="n"/>
      <c r="C128" s="10" t="n"/>
      <c r="D128" s="10" t="n"/>
      <c r="E128" s="13" t="n"/>
      <c r="F128" s="14" t="n"/>
      <c r="G128" s="10">
        <f>RIGHT(B128,LEN(B128)-FIND("、",B128))</f>
        <v/>
      </c>
      <c r="H128" s="11">
        <f>IF(ISERROR(VLOOKUP(G128,'[1]PRD JP CR '!$D$3:$D$614,1,0)),"-","●")</f>
        <v/>
      </c>
    </row>
    <row r="129" ht="18" customHeight="1" s="20">
      <c r="A129" s="10" t="n">
        <v>126</v>
      </c>
      <c r="B129" s="10" t="n"/>
      <c r="C129" s="10" t="n"/>
      <c r="D129" s="10" t="n"/>
      <c r="E129" s="13" t="n"/>
      <c r="F129" s="14" t="n"/>
      <c r="G129" s="10">
        <f>RIGHT(B129,LEN(B129)-FIND("、",B129))</f>
        <v/>
      </c>
      <c r="H129" s="11">
        <f>IF(ISERROR(VLOOKUP(G129,'[1]PRD JP CR '!$D$3:$D$614,1,0)),"-","●")</f>
        <v/>
      </c>
    </row>
    <row r="130" ht="18" customHeight="1" s="20">
      <c r="A130" s="10" t="n">
        <v>127</v>
      </c>
      <c r="B130" s="10" t="n"/>
      <c r="C130" s="10" t="n"/>
      <c r="D130" s="10" t="n"/>
      <c r="E130" s="13" t="n"/>
      <c r="F130" s="14" t="n"/>
      <c r="G130" s="10">
        <f>RIGHT(B130,LEN(B130)-FIND("、",B130))</f>
        <v/>
      </c>
      <c r="H130" s="11">
        <f>IF(ISERROR(VLOOKUP(G130,'[1]PRD JP CR '!$D$3:$D$614,1,0)),"-","●")</f>
        <v/>
      </c>
    </row>
    <row r="131" ht="18" customHeight="1" s="20">
      <c r="A131" s="10" t="n">
        <v>128</v>
      </c>
      <c r="B131" s="10" t="n"/>
      <c r="C131" s="10" t="n"/>
      <c r="D131" s="10" t="n"/>
      <c r="E131" s="13" t="n"/>
      <c r="F131" s="14" t="n"/>
      <c r="G131" s="10">
        <f>RIGHT(B131,LEN(B131)-FIND("、",B131))</f>
        <v/>
      </c>
      <c r="H131" s="11">
        <f>IF(ISERROR(VLOOKUP(G131,'[1]PRD JP CR '!$D$3:$D$614,1,0)),"-","●")</f>
        <v/>
      </c>
    </row>
    <row r="132" ht="18" customHeight="1" s="20">
      <c r="A132" s="10" t="n">
        <v>129</v>
      </c>
      <c r="B132" s="10" t="n"/>
      <c r="C132" s="10" t="n"/>
      <c r="D132" s="10" t="n"/>
      <c r="E132" s="13" t="n"/>
      <c r="F132" s="14" t="n"/>
      <c r="G132" s="10">
        <f>RIGHT(B132,LEN(B132)-FIND("、",B132))</f>
        <v/>
      </c>
      <c r="H132" s="11">
        <f>IF(ISERROR(VLOOKUP(G132,'[1]PRD JP CR '!$D$3:$D$614,1,0)),"-","●")</f>
        <v/>
      </c>
    </row>
    <row r="133" ht="18" customHeight="1" s="20">
      <c r="A133" s="10" t="n">
        <v>130</v>
      </c>
      <c r="B133" s="10" t="n"/>
      <c r="C133" s="10" t="n"/>
      <c r="D133" s="10" t="n"/>
      <c r="E133" s="13" t="n"/>
      <c r="F133" s="14" t="n"/>
      <c r="G133" s="10">
        <f>RIGHT(B133,LEN(B133)-FIND("、",B133))</f>
        <v/>
      </c>
      <c r="H133" s="11">
        <f>IF(ISERROR(VLOOKUP(G133,'[1]PRD JP CR '!$D$3:$D$614,1,0)),"-","●")</f>
        <v/>
      </c>
    </row>
    <row r="134" ht="18" customHeight="1" s="20">
      <c r="A134" s="10" t="n">
        <v>131</v>
      </c>
      <c r="B134" s="10" t="n"/>
      <c r="C134" s="10" t="n"/>
      <c r="D134" s="10" t="n"/>
      <c r="E134" s="13" t="n"/>
      <c r="F134" s="14" t="n"/>
      <c r="G134" s="10">
        <f>RIGHT(B134,LEN(B134)-FIND("、",B134))</f>
        <v/>
      </c>
      <c r="H134" s="11">
        <f>IF(ISERROR(VLOOKUP(G134,'[1]PRD JP CR '!$D$3:$D$614,1,0)),"-","●")</f>
        <v/>
      </c>
    </row>
    <row r="135" ht="18" customHeight="1" s="20">
      <c r="A135" s="10" t="n">
        <v>132</v>
      </c>
      <c r="B135" s="10" t="n"/>
      <c r="C135" s="10" t="n"/>
      <c r="D135" s="10" t="n"/>
      <c r="E135" s="13" t="n"/>
      <c r="F135" s="14" t="n"/>
      <c r="G135" s="10">
        <f>RIGHT(B135,LEN(B135)-FIND("、",B135))</f>
        <v/>
      </c>
      <c r="H135" s="11">
        <f>IF(ISERROR(VLOOKUP(G135,'[1]PRD JP CR '!$D$3:$D$614,1,0)),"-","●")</f>
        <v/>
      </c>
    </row>
    <row r="136" ht="18" customHeight="1" s="20">
      <c r="A136" s="10" t="n">
        <v>133</v>
      </c>
      <c r="B136" s="10" t="n"/>
      <c r="C136" s="10" t="n"/>
      <c r="D136" s="10" t="n"/>
      <c r="E136" s="13" t="n"/>
      <c r="F136" s="14" t="n"/>
      <c r="G136" s="10">
        <f>RIGHT(B136,LEN(B136)-FIND("、",B136))</f>
        <v/>
      </c>
      <c r="H136" s="11">
        <f>IF(ISERROR(VLOOKUP(G136,'[1]PRD JP CR '!$D$3:$D$614,1,0)),"-","●")</f>
        <v/>
      </c>
    </row>
    <row r="137" ht="18" customHeight="1" s="20">
      <c r="A137" s="10" t="n">
        <v>134</v>
      </c>
      <c r="B137" s="10" t="n"/>
      <c r="C137" s="10" t="n"/>
      <c r="D137" s="10" t="n"/>
      <c r="E137" s="13" t="n"/>
      <c r="F137" s="14" t="n"/>
      <c r="G137" s="10">
        <f>RIGHT(B137,LEN(B137)-FIND("、",B137))</f>
        <v/>
      </c>
      <c r="H137" s="11">
        <f>IF(ISERROR(VLOOKUP(G137,'[1]PRD JP CR '!$D$3:$D$614,1,0)),"-","●")</f>
        <v/>
      </c>
    </row>
    <row r="138" ht="18" customHeight="1" s="20">
      <c r="A138" s="10" t="n">
        <v>135</v>
      </c>
      <c r="B138" s="10" t="n"/>
      <c r="C138" s="10" t="n"/>
      <c r="D138" s="10" t="n"/>
      <c r="E138" s="13" t="n"/>
      <c r="F138" s="14" t="n"/>
      <c r="G138" s="10">
        <f>RIGHT(B138,LEN(B138)-FIND("、",B138))</f>
        <v/>
      </c>
      <c r="H138" s="11">
        <f>IF(ISERROR(VLOOKUP(G138,'[1]PRD JP CR '!$D$3:$D$614,1,0)),"-","●")</f>
        <v/>
      </c>
    </row>
    <row r="139" ht="18" customHeight="1" s="20">
      <c r="A139" s="10" t="n">
        <v>136</v>
      </c>
      <c r="B139" s="10" t="n"/>
      <c r="C139" s="10" t="n"/>
      <c r="D139" s="10" t="n"/>
      <c r="E139" s="13" t="n"/>
      <c r="F139" s="14" t="n"/>
      <c r="G139" s="10">
        <f>RIGHT(B139,LEN(B139)-FIND("、",B139))</f>
        <v/>
      </c>
      <c r="H139" s="11">
        <f>IF(ISERROR(VLOOKUP(G139,'[1]PRD JP CR '!$D$3:$D$614,1,0)),"-","●")</f>
        <v/>
      </c>
    </row>
    <row r="140" ht="18" customHeight="1" s="20">
      <c r="A140" s="10" t="n">
        <v>137</v>
      </c>
      <c r="B140" s="10" t="n"/>
      <c r="C140" s="10" t="n"/>
      <c r="D140" s="10" t="n"/>
      <c r="E140" s="13" t="n"/>
      <c r="F140" s="14" t="n"/>
      <c r="G140" s="10">
        <f>RIGHT(B140,LEN(B140)-FIND("、",B140))</f>
        <v/>
      </c>
      <c r="H140" s="11">
        <f>IF(ISERROR(VLOOKUP(G140,'[1]PRD JP CR '!$D$3:$D$614,1,0)),"-","●")</f>
        <v/>
      </c>
    </row>
    <row r="141" ht="18" customHeight="1" s="20">
      <c r="A141" s="10" t="n">
        <v>138</v>
      </c>
      <c r="B141" s="10" t="n"/>
      <c r="C141" s="10" t="n"/>
      <c r="D141" s="10" t="n"/>
      <c r="E141" s="13" t="n"/>
      <c r="F141" s="14" t="n"/>
      <c r="G141" s="10">
        <f>RIGHT(B141,LEN(B141)-FIND("、",B141))</f>
        <v/>
      </c>
      <c r="H141" s="11">
        <f>IF(ISERROR(VLOOKUP(G141,'[1]PRD JP CR '!$D$3:$D$614,1,0)),"-","●")</f>
        <v/>
      </c>
    </row>
    <row r="142" ht="18" customHeight="1" s="20">
      <c r="A142" s="10" t="n">
        <v>139</v>
      </c>
      <c r="B142" s="10" t="n"/>
      <c r="C142" s="10" t="n"/>
      <c r="D142" s="10" t="n"/>
      <c r="E142" s="13" t="n"/>
      <c r="F142" s="14" t="n"/>
      <c r="G142" s="10">
        <f>RIGHT(B142,LEN(B142)-FIND("、",B142))</f>
        <v/>
      </c>
      <c r="H142" s="11">
        <f>IF(ISERROR(VLOOKUP(G142,'[1]PRD JP CR '!$D$3:$D$614,1,0)),"-","●")</f>
        <v/>
      </c>
    </row>
    <row r="143" ht="18" customHeight="1" s="20">
      <c r="A143" s="10" t="n">
        <v>140</v>
      </c>
      <c r="B143" s="10" t="n"/>
      <c r="C143" s="10" t="n"/>
      <c r="D143" s="10" t="n"/>
      <c r="E143" s="13" t="n"/>
      <c r="F143" s="14" t="n"/>
      <c r="G143" s="10">
        <f>RIGHT(B143,LEN(B143)-FIND("、",B143))</f>
        <v/>
      </c>
      <c r="H143" s="11">
        <f>IF(ISERROR(VLOOKUP(G143,'[1]PRD JP CR '!$D$3:$D$614,1,0)),"-","●")</f>
        <v/>
      </c>
    </row>
    <row r="144" ht="18" customHeight="1" s="20">
      <c r="A144" s="10" t="n">
        <v>141</v>
      </c>
      <c r="B144" s="10" t="n"/>
      <c r="C144" s="10" t="n"/>
      <c r="D144" s="10" t="n"/>
      <c r="E144" s="13" t="n"/>
      <c r="F144" s="14" t="n"/>
      <c r="G144" s="10">
        <f>RIGHT(B144,LEN(B144)-FIND("、",B144))</f>
        <v/>
      </c>
      <c r="H144" s="11">
        <f>IF(ISERROR(VLOOKUP(G144,'[1]PRD JP CR '!$D$3:$D$614,1,0)),"-","●")</f>
        <v/>
      </c>
    </row>
    <row r="145" ht="18" customHeight="1" s="20">
      <c r="A145" s="10" t="n">
        <v>142</v>
      </c>
      <c r="B145" s="10" t="n"/>
      <c r="C145" s="10" t="n"/>
      <c r="D145" s="10" t="n"/>
      <c r="E145" s="13" t="n"/>
      <c r="F145" s="14" t="n"/>
      <c r="G145" s="10">
        <f>RIGHT(B145,LEN(B145)-FIND("、",B145))</f>
        <v/>
      </c>
      <c r="H145" s="11">
        <f>IF(ISERROR(VLOOKUP(G145,'[1]PRD JP CR '!$D$3:$D$614,1,0)),"-","●")</f>
        <v/>
      </c>
    </row>
    <row r="146" ht="18" customHeight="1" s="20">
      <c r="A146" s="10" t="n">
        <v>143</v>
      </c>
      <c r="B146" s="10" t="n"/>
      <c r="C146" s="10" t="n"/>
      <c r="D146" s="10" t="n"/>
      <c r="E146" s="13" t="n"/>
      <c r="F146" s="14" t="n"/>
      <c r="G146" s="10">
        <f>RIGHT(B146,LEN(B146)-FIND("、",B146))</f>
        <v/>
      </c>
      <c r="H146" s="11">
        <f>IF(ISERROR(VLOOKUP(G146,'[1]PRD JP CR '!$D$3:$D$614,1,0)),"-","●")</f>
        <v/>
      </c>
    </row>
    <row r="147" ht="18" customHeight="1" s="20">
      <c r="A147" s="10" t="n">
        <v>144</v>
      </c>
      <c r="B147" s="10" t="n"/>
      <c r="C147" s="10" t="n"/>
      <c r="D147" s="10" t="n"/>
      <c r="E147" s="13" t="n"/>
      <c r="F147" s="14" t="n"/>
      <c r="G147" s="10">
        <f>RIGHT(B147,LEN(B147)-FIND("、",B147))</f>
        <v/>
      </c>
      <c r="H147" s="11">
        <f>IF(ISERROR(VLOOKUP(G147,'[1]PRD JP CR '!$D$3:$D$614,1,0)),"-","●")</f>
        <v/>
      </c>
    </row>
    <row r="148" ht="18" customHeight="1" s="20">
      <c r="A148" s="10" t="n">
        <v>145</v>
      </c>
      <c r="B148" s="10" t="n"/>
      <c r="C148" s="10" t="n"/>
      <c r="D148" s="10" t="n"/>
      <c r="E148" s="13" t="n"/>
      <c r="F148" s="14" t="n"/>
      <c r="G148" s="10">
        <f>RIGHT(B148,LEN(B148)-FIND("、",B148))</f>
        <v/>
      </c>
      <c r="H148" s="11">
        <f>IF(ISERROR(VLOOKUP(G148,'[1]PRD JP CR '!$D$3:$D$614,1,0)),"-","●")</f>
        <v/>
      </c>
    </row>
    <row r="149" ht="18" customHeight="1" s="20">
      <c r="A149" s="10" t="n">
        <v>146</v>
      </c>
      <c r="B149" s="10" t="n"/>
      <c r="C149" s="10" t="n"/>
      <c r="D149" s="10" t="n"/>
      <c r="E149" s="13" t="n"/>
      <c r="F149" s="14" t="n"/>
      <c r="G149" s="10">
        <f>RIGHT(B149,LEN(B149)-FIND("、",B149))</f>
        <v/>
      </c>
      <c r="H149" s="11">
        <f>IF(ISERROR(VLOOKUP(G149,'[1]PRD JP CR '!$D$3:$D$614,1,0)),"-","●")</f>
        <v/>
      </c>
    </row>
    <row r="150" ht="18" customHeight="1" s="20">
      <c r="A150" s="10" t="n">
        <v>147</v>
      </c>
      <c r="B150" s="10" t="n"/>
      <c r="C150" s="10" t="n"/>
      <c r="D150" s="10" t="n"/>
      <c r="E150" s="13" t="n"/>
      <c r="F150" s="14" t="n"/>
      <c r="G150" s="10">
        <f>RIGHT(B150,LEN(B150)-FIND("、",B150))</f>
        <v/>
      </c>
      <c r="H150" s="11">
        <f>IF(ISERROR(VLOOKUP(G150,'[1]PRD JP CR '!$D$3:$D$614,1,0)),"-","●")</f>
        <v/>
      </c>
    </row>
    <row r="151" ht="18" customHeight="1" s="20">
      <c r="A151" s="10" t="n">
        <v>148</v>
      </c>
      <c r="B151" s="10" t="n"/>
      <c r="C151" s="10" t="n"/>
      <c r="D151" s="10" t="n"/>
      <c r="E151" s="13" t="n"/>
      <c r="F151" s="14" t="n"/>
      <c r="G151" s="10">
        <f>RIGHT(B151,LEN(B151)-FIND("、",B151))</f>
        <v/>
      </c>
      <c r="H151" s="11">
        <f>IF(ISERROR(VLOOKUP(G151,'[1]PRD JP CR '!$D$3:$D$614,1,0)),"-","●")</f>
        <v/>
      </c>
    </row>
    <row r="152" ht="18" customHeight="1" s="20">
      <c r="A152" s="10" t="n">
        <v>149</v>
      </c>
      <c r="B152" s="10" t="n"/>
      <c r="C152" s="10" t="n"/>
      <c r="D152" s="10" t="n"/>
      <c r="E152" s="13" t="n"/>
      <c r="F152" s="14" t="n"/>
      <c r="G152" s="10">
        <f>RIGHT(B152,LEN(B152)-FIND("、",B152))</f>
        <v/>
      </c>
      <c r="H152" s="11">
        <f>IF(ISERROR(VLOOKUP(G152,'[1]PRD JP CR '!$D$3:$D$614,1,0)),"-","●")</f>
        <v/>
      </c>
    </row>
    <row r="153" ht="18" customHeight="1" s="20">
      <c r="A153" s="10" t="n">
        <v>150</v>
      </c>
      <c r="B153" s="10" t="n"/>
      <c r="C153" s="10" t="n"/>
      <c r="D153" s="10" t="n"/>
      <c r="E153" s="13" t="n"/>
      <c r="F153" s="14" t="n"/>
      <c r="G153" s="10">
        <f>RIGHT(B153,LEN(B153)-FIND("、",B153))</f>
        <v/>
      </c>
      <c r="H153" s="11">
        <f>IF(ISERROR(VLOOKUP(G153,'[1]PRD JP CR '!$D$3:$D$614,1,0)),"-","●")</f>
        <v/>
      </c>
    </row>
    <row r="154" ht="18" customHeight="1" s="20">
      <c r="A154" s="10" t="n">
        <v>151</v>
      </c>
      <c r="B154" s="10" t="n"/>
      <c r="C154" s="10" t="n"/>
      <c r="D154" s="10" t="n"/>
      <c r="E154" s="13" t="n"/>
      <c r="F154" s="14" t="n"/>
      <c r="G154" s="10">
        <f>RIGHT(B154,LEN(B154)-FIND("、",B154))</f>
        <v/>
      </c>
      <c r="H154" s="11">
        <f>IF(ISERROR(VLOOKUP(G154,'[1]PRD JP CR '!$D$3:$D$614,1,0)),"-","●")</f>
        <v/>
      </c>
    </row>
    <row r="155" ht="18" customHeight="1" s="20">
      <c r="A155" s="10" t="n">
        <v>152</v>
      </c>
      <c r="B155" s="10" t="n"/>
      <c r="C155" s="10" t="n"/>
      <c r="D155" s="10" t="n"/>
      <c r="E155" s="13" t="n"/>
      <c r="F155" s="14" t="n"/>
      <c r="G155" s="10">
        <f>RIGHT(B155,LEN(B155)-FIND("、",B155))</f>
        <v/>
      </c>
      <c r="H155" s="11">
        <f>IF(ISERROR(VLOOKUP(G155,'[1]PRD JP CR '!$D$3:$D$614,1,0)),"-","●")</f>
        <v/>
      </c>
    </row>
    <row r="156" ht="18" customHeight="1" s="20">
      <c r="A156" s="10" t="n">
        <v>153</v>
      </c>
      <c r="B156" s="10" t="n"/>
      <c r="C156" s="10" t="n"/>
      <c r="D156" s="10" t="n"/>
      <c r="E156" s="13" t="n"/>
      <c r="F156" s="14" t="n"/>
      <c r="G156" s="10">
        <f>RIGHT(B156,LEN(B156)-FIND("、",B156))</f>
        <v/>
      </c>
      <c r="H156" s="11">
        <f>IF(ISERROR(VLOOKUP(G156,'[1]PRD JP CR '!$D$3:$D$614,1,0)),"-","●")</f>
        <v/>
      </c>
    </row>
    <row r="157" ht="18" customHeight="1" s="20">
      <c r="A157" s="10" t="n">
        <v>154</v>
      </c>
      <c r="B157" s="10" t="n"/>
      <c r="C157" s="10" t="n"/>
      <c r="D157" s="10" t="n"/>
      <c r="E157" s="13" t="n"/>
      <c r="F157" s="14" t="n"/>
      <c r="G157" s="10">
        <f>RIGHT(B157,LEN(B157)-FIND("、",B157))</f>
        <v/>
      </c>
      <c r="H157" s="11">
        <f>IF(ISERROR(VLOOKUP(G157,'[1]PRD JP CR '!$D$3:$D$614,1,0)),"-","●")</f>
        <v/>
      </c>
    </row>
    <row r="158" ht="18" customHeight="1" s="20">
      <c r="A158" s="10" t="n">
        <v>155</v>
      </c>
      <c r="B158" s="10" t="n"/>
      <c r="C158" s="10" t="n"/>
      <c r="D158" s="10" t="n"/>
      <c r="E158" s="13" t="n"/>
      <c r="F158" s="14" t="n"/>
      <c r="G158" s="10">
        <f>RIGHT(B158,LEN(B158)-FIND("、",B158))</f>
        <v/>
      </c>
      <c r="H158" s="11">
        <f>IF(ISERROR(VLOOKUP(G158,'[1]PRD JP CR '!$D$3:$D$614,1,0)),"-","●")</f>
        <v/>
      </c>
    </row>
    <row r="159" ht="18" customHeight="1" s="20">
      <c r="A159" s="10" t="n">
        <v>156</v>
      </c>
      <c r="B159" s="10" t="n"/>
      <c r="C159" s="10" t="n"/>
      <c r="D159" s="10" t="n"/>
      <c r="E159" s="13" t="n"/>
      <c r="F159" s="14" t="n"/>
      <c r="G159" s="10">
        <f>RIGHT(B159,LEN(B159)-FIND("、",B159))</f>
        <v/>
      </c>
      <c r="H159" s="11">
        <f>IF(ISERROR(VLOOKUP(G159,'[1]PRD JP CR '!$D$3:$D$614,1,0)),"-","●")</f>
        <v/>
      </c>
    </row>
    <row r="160" ht="18" customHeight="1" s="20">
      <c r="A160" s="10" t="n">
        <v>157</v>
      </c>
      <c r="B160" s="10" t="n"/>
      <c r="C160" s="10" t="n"/>
      <c r="D160" s="10" t="n"/>
      <c r="E160" s="13" t="n"/>
      <c r="F160" s="14" t="n"/>
      <c r="G160" s="10">
        <f>RIGHT(B160,LEN(B160)-FIND("、",B160))</f>
        <v/>
      </c>
      <c r="H160" s="11">
        <f>IF(ISERROR(VLOOKUP(G160,'[1]PRD JP CR '!$D$3:$D$614,1,0)),"-","●")</f>
        <v/>
      </c>
    </row>
    <row r="161" ht="18" customHeight="1" s="20">
      <c r="A161" s="10" t="n">
        <v>158</v>
      </c>
      <c r="B161" s="10" t="n"/>
      <c r="C161" s="10" t="n"/>
      <c r="D161" s="10" t="n"/>
      <c r="E161" s="13" t="n"/>
      <c r="F161" s="14" t="n"/>
      <c r="G161" s="10">
        <f>RIGHT(B161,LEN(B161)-FIND("、",B161))</f>
        <v/>
      </c>
      <c r="H161" s="11">
        <f>IF(ISERROR(VLOOKUP(G161,'[1]PRD JP CR '!$D$3:$D$614,1,0)),"-","●")</f>
        <v/>
      </c>
    </row>
    <row r="162" ht="18" customHeight="1" s="20">
      <c r="A162" s="10" t="n">
        <v>159</v>
      </c>
      <c r="B162" s="10" t="n"/>
      <c r="C162" s="10" t="n"/>
      <c r="D162" s="10" t="n"/>
      <c r="E162" s="13" t="n"/>
      <c r="F162" s="14" t="n"/>
      <c r="G162" s="10">
        <f>RIGHT(B162,LEN(B162)-FIND("、",B162))</f>
        <v/>
      </c>
      <c r="H162" s="11">
        <f>IF(ISERROR(VLOOKUP(G162,'[1]PRD JP CR '!$D$3:$D$614,1,0)),"-","●")</f>
        <v/>
      </c>
    </row>
    <row r="163" ht="18" customHeight="1" s="20">
      <c r="A163" s="10" t="n">
        <v>160</v>
      </c>
      <c r="B163" s="10" t="n"/>
      <c r="C163" s="10" t="n"/>
      <c r="D163" s="10" t="n"/>
      <c r="E163" s="13" t="n"/>
      <c r="F163" s="14" t="n"/>
      <c r="G163" s="10">
        <f>RIGHT(B163,LEN(B163)-FIND("、",B163))</f>
        <v/>
      </c>
      <c r="H163" s="11">
        <f>IF(ISERROR(VLOOKUP(G163,'[1]PRD JP CR '!$D$3:$D$614,1,0)),"-","●")</f>
        <v/>
      </c>
    </row>
    <row r="164" ht="18" customHeight="1" s="20">
      <c r="A164" s="10" t="n">
        <v>161</v>
      </c>
      <c r="B164" s="10" t="n"/>
      <c r="C164" s="10" t="n"/>
      <c r="D164" s="10" t="n"/>
      <c r="E164" s="13" t="n"/>
      <c r="F164" s="14" t="n"/>
      <c r="G164" s="10">
        <f>RIGHT(B164,LEN(B164)-FIND("、",B164))</f>
        <v/>
      </c>
      <c r="H164" s="11">
        <f>IF(ISERROR(VLOOKUP(G164,'[1]PRD JP CR '!$D$3:$D$614,1,0)),"-","●")</f>
        <v/>
      </c>
    </row>
    <row r="165" ht="18" customHeight="1" s="20">
      <c r="A165" s="10" t="n">
        <v>162</v>
      </c>
      <c r="B165" s="10" t="n"/>
      <c r="C165" s="10" t="n"/>
      <c r="D165" s="10" t="n"/>
      <c r="E165" s="13" t="n"/>
      <c r="F165" s="14" t="n"/>
      <c r="G165" s="10">
        <f>RIGHT(B165,LEN(B165)-FIND("、",B165))</f>
        <v/>
      </c>
      <c r="H165" s="11">
        <f>IF(ISERROR(VLOOKUP(G165,'[1]PRD JP CR '!$D$3:$D$614,1,0)),"-","●")</f>
        <v/>
      </c>
    </row>
    <row r="166" ht="18" customHeight="1" s="20">
      <c r="A166" s="10" t="n">
        <v>163</v>
      </c>
      <c r="B166" s="10" t="n"/>
      <c r="C166" s="10" t="n"/>
      <c r="D166" s="10" t="n"/>
      <c r="E166" s="13" t="n"/>
      <c r="F166" s="14" t="n"/>
      <c r="G166" s="10">
        <f>RIGHT(B166,LEN(B166)-FIND("、",B166))</f>
        <v/>
      </c>
      <c r="H166" s="11">
        <f>IF(ISERROR(VLOOKUP(G166,'[1]PRD JP CR '!$D$3:$D$614,1,0)),"-","●")</f>
        <v/>
      </c>
    </row>
    <row r="167" ht="18" customHeight="1" s="20">
      <c r="A167" s="10" t="n">
        <v>164</v>
      </c>
      <c r="B167" s="10" t="n"/>
      <c r="C167" s="10" t="n"/>
      <c r="D167" s="10" t="n"/>
      <c r="E167" s="13" t="n"/>
      <c r="F167" s="14" t="n"/>
      <c r="G167" s="10">
        <f>RIGHT(B167,LEN(B167)-FIND("、",B167))</f>
        <v/>
      </c>
      <c r="H167" s="11">
        <f>IF(ISERROR(VLOOKUP(G167,'[1]PRD JP CR '!$D$3:$D$614,1,0)),"-","●")</f>
        <v/>
      </c>
    </row>
    <row r="168" ht="18" customHeight="1" s="20">
      <c r="A168" s="10" t="n">
        <v>165</v>
      </c>
      <c r="B168" s="10" t="n"/>
      <c r="C168" s="10" t="n"/>
      <c r="D168" s="10" t="n"/>
      <c r="E168" s="13" t="n"/>
      <c r="F168" s="14" t="n"/>
      <c r="G168" s="10">
        <f>RIGHT(B168,LEN(B168)-FIND("、",B168))</f>
        <v/>
      </c>
      <c r="H168" s="11">
        <f>IF(ISERROR(VLOOKUP(G168,'[1]PRD JP CR '!$D$3:$D$614,1,0)),"-","●")</f>
        <v/>
      </c>
    </row>
    <row r="169" ht="18" customHeight="1" s="20">
      <c r="A169" s="10" t="n">
        <v>166</v>
      </c>
      <c r="B169" s="10" t="n"/>
      <c r="C169" s="10" t="n"/>
      <c r="D169" s="10" t="n"/>
      <c r="E169" s="13" t="n"/>
      <c r="F169" s="14" t="n"/>
      <c r="G169" s="10">
        <f>RIGHT(B169,LEN(B169)-FIND("、",B169))</f>
        <v/>
      </c>
      <c r="H169" s="11">
        <f>IF(ISERROR(VLOOKUP(G169,'[1]PRD JP CR '!$D$3:$D$614,1,0)),"-","●")</f>
        <v/>
      </c>
    </row>
    <row r="170" ht="18" customHeight="1" s="20">
      <c r="A170" s="10" t="n">
        <v>167</v>
      </c>
      <c r="B170" s="10" t="n"/>
      <c r="C170" s="10" t="n"/>
      <c r="D170" s="10" t="n"/>
      <c r="E170" s="13" t="n"/>
      <c r="F170" s="14" t="n"/>
      <c r="G170" s="10">
        <f>RIGHT(B170,LEN(B170)-FIND("、",B170))</f>
        <v/>
      </c>
      <c r="H170" s="11">
        <f>IF(ISERROR(VLOOKUP(G170,'[1]PRD JP CR '!$D$3:$D$614,1,0)),"-","●")</f>
        <v/>
      </c>
    </row>
    <row r="171" ht="18" customHeight="1" s="20">
      <c r="A171" s="10" t="n">
        <v>168</v>
      </c>
      <c r="B171" s="10" t="n"/>
      <c r="C171" s="10" t="n"/>
      <c r="D171" s="10" t="n"/>
      <c r="E171" s="13" t="n"/>
      <c r="F171" s="14" t="n"/>
      <c r="G171" s="10">
        <f>RIGHT(B171,LEN(B171)-FIND("、",B171))</f>
        <v/>
      </c>
      <c r="H171" s="11">
        <f>IF(ISERROR(VLOOKUP(G171,'[1]PRD JP CR '!$D$3:$D$614,1,0)),"-","●")</f>
        <v/>
      </c>
    </row>
    <row r="172" ht="18" customHeight="1" s="20">
      <c r="A172" s="10" t="n">
        <v>169</v>
      </c>
      <c r="B172" s="10" t="n"/>
      <c r="C172" s="10" t="n"/>
      <c r="D172" s="10" t="n"/>
      <c r="E172" s="13" t="n"/>
      <c r="F172" s="14" t="n"/>
      <c r="G172" s="10">
        <f>RIGHT(B172,LEN(B172)-FIND("、",B172))</f>
        <v/>
      </c>
      <c r="H172" s="11">
        <f>IF(ISERROR(VLOOKUP(G172,'[1]PRD JP CR '!$D$3:$D$614,1,0)),"-","●")</f>
        <v/>
      </c>
    </row>
    <row r="173" ht="18" customHeight="1" s="20">
      <c r="A173" s="10" t="n">
        <v>170</v>
      </c>
      <c r="B173" s="10" t="n"/>
      <c r="C173" s="10" t="n"/>
      <c r="D173" s="10" t="n"/>
      <c r="E173" s="13" t="n"/>
      <c r="F173" s="14" t="n"/>
      <c r="G173" s="10">
        <f>RIGHT(B173,LEN(B173)-FIND("、",B173))</f>
        <v/>
      </c>
      <c r="H173" s="11">
        <f>IF(ISERROR(VLOOKUP(G173,'[1]PRD JP CR '!$D$3:$D$614,1,0)),"-","●")</f>
        <v/>
      </c>
    </row>
    <row r="174" ht="18" customHeight="1" s="20">
      <c r="A174" s="10" t="n">
        <v>171</v>
      </c>
      <c r="B174" s="10" t="n"/>
      <c r="C174" s="10" t="n"/>
      <c r="D174" s="10" t="n"/>
      <c r="E174" s="13" t="n"/>
      <c r="F174" s="14" t="n"/>
      <c r="G174" s="10">
        <f>RIGHT(B174,LEN(B174)-FIND("、",B174))</f>
        <v/>
      </c>
      <c r="H174" s="11">
        <f>IF(ISERROR(VLOOKUP(G174,'[1]PRD JP CR '!$D$3:$D$614,1,0)),"-","●")</f>
        <v/>
      </c>
    </row>
    <row r="175" ht="18" customHeight="1" s="20">
      <c r="A175" s="10" t="n">
        <v>172</v>
      </c>
      <c r="B175" s="10" t="n"/>
      <c r="C175" s="10" t="n"/>
      <c r="D175" s="10" t="n"/>
      <c r="E175" s="13" t="n"/>
      <c r="F175" s="14" t="n"/>
      <c r="G175" s="10">
        <f>RIGHT(B175,LEN(B175)-FIND("、",B175))</f>
        <v/>
      </c>
      <c r="H175" s="11">
        <f>IF(ISERROR(VLOOKUP(G175,'[1]PRD JP CR '!$D$3:$D$614,1,0)),"-","●")</f>
        <v/>
      </c>
    </row>
    <row r="176" ht="18" customHeight="1" s="20">
      <c r="A176" s="10" t="n">
        <v>173</v>
      </c>
      <c r="B176" s="10" t="n"/>
      <c r="C176" s="10" t="n"/>
      <c r="D176" s="10" t="n"/>
      <c r="E176" s="13" t="n"/>
      <c r="F176" s="14" t="n"/>
      <c r="G176" s="10">
        <f>RIGHT(B176,LEN(B176)-FIND("、",B176))</f>
        <v/>
      </c>
      <c r="H176" s="11">
        <f>IF(ISERROR(VLOOKUP(G176,'[1]PRD JP CR '!$D$3:$D$614,1,0)),"-","●")</f>
        <v/>
      </c>
    </row>
    <row r="177" ht="18" customHeight="1" s="20">
      <c r="A177" s="10" t="n">
        <v>174</v>
      </c>
      <c r="B177" s="10" t="n"/>
      <c r="C177" s="10" t="n"/>
      <c r="D177" s="10" t="n"/>
      <c r="E177" s="13" t="n"/>
      <c r="F177" s="14" t="n"/>
      <c r="G177" s="10">
        <f>RIGHT(B177,LEN(B177)-FIND("、",B177))</f>
        <v/>
      </c>
      <c r="H177" s="11">
        <f>IF(ISERROR(VLOOKUP(G177,'[1]PRD JP CR '!$D$3:$D$614,1,0)),"-","●")</f>
        <v/>
      </c>
    </row>
    <row r="178" ht="18" customHeight="1" s="20">
      <c r="A178" s="10" t="n">
        <v>175</v>
      </c>
      <c r="B178" s="10" t="n"/>
      <c r="C178" s="10" t="n"/>
      <c r="D178" s="10" t="n"/>
      <c r="E178" s="13" t="n"/>
      <c r="F178" s="14" t="n"/>
      <c r="G178" s="10">
        <f>RIGHT(B178,LEN(B178)-FIND("、",B178))</f>
        <v/>
      </c>
      <c r="H178" s="11">
        <f>IF(ISERROR(VLOOKUP(G178,'[1]PRD JP CR '!$D$3:$D$614,1,0)),"-","●")</f>
        <v/>
      </c>
    </row>
    <row r="179" ht="18" customHeight="1" s="20">
      <c r="A179" s="10" t="n">
        <v>176</v>
      </c>
      <c r="B179" s="10" t="n"/>
      <c r="C179" s="10" t="n"/>
      <c r="D179" s="10" t="n"/>
      <c r="E179" s="13" t="n"/>
      <c r="F179" s="14" t="n"/>
      <c r="G179" s="10">
        <f>RIGHT(B179,LEN(B179)-FIND("、",B179))</f>
        <v/>
      </c>
      <c r="H179" s="11">
        <f>IF(ISERROR(VLOOKUP(G179,'[1]PRD JP CR '!$D$3:$D$614,1,0)),"-","●")</f>
        <v/>
      </c>
    </row>
    <row r="180" ht="18" customHeight="1" s="20">
      <c r="A180" s="10" t="n">
        <v>177</v>
      </c>
      <c r="B180" s="10" t="n"/>
      <c r="C180" s="10" t="n"/>
      <c r="D180" s="10" t="n"/>
      <c r="E180" s="13" t="n"/>
      <c r="F180" s="14" t="n"/>
      <c r="G180" s="10">
        <f>RIGHT(B180,LEN(B180)-FIND("、",B180))</f>
        <v/>
      </c>
      <c r="H180" s="11">
        <f>IF(ISERROR(VLOOKUP(G180,'[1]PRD JP CR '!$D$3:$D$614,1,0)),"-","●")</f>
        <v/>
      </c>
    </row>
    <row r="181" ht="18" customHeight="1" s="20">
      <c r="A181" s="10" t="n">
        <v>178</v>
      </c>
      <c r="B181" s="10" t="n"/>
      <c r="C181" s="10" t="n"/>
      <c r="D181" s="10" t="n"/>
      <c r="E181" s="13" t="n"/>
      <c r="F181" s="14" t="n"/>
      <c r="G181" s="10">
        <f>RIGHT(B181,LEN(B181)-FIND("、",B181))</f>
        <v/>
      </c>
      <c r="H181" s="11">
        <f>IF(ISERROR(VLOOKUP(G181,'[1]PRD JP CR '!$D$3:$D$614,1,0)),"-","●")</f>
        <v/>
      </c>
    </row>
    <row r="182" ht="18" customHeight="1" s="20">
      <c r="A182" s="10" t="n">
        <v>179</v>
      </c>
      <c r="B182" s="10" t="n"/>
      <c r="C182" s="10" t="n"/>
      <c r="D182" s="10" t="n"/>
      <c r="E182" s="13" t="n"/>
      <c r="F182" s="14" t="n"/>
      <c r="G182" s="10">
        <f>RIGHT(B182,LEN(B182)-FIND("、",B182))</f>
        <v/>
      </c>
      <c r="H182" s="11">
        <f>IF(ISERROR(VLOOKUP(G182,'[1]PRD JP CR '!$D$3:$D$614,1,0)),"-","●")</f>
        <v/>
      </c>
    </row>
    <row r="183" ht="18" customHeight="1" s="20">
      <c r="A183" s="10" t="n">
        <v>180</v>
      </c>
      <c r="B183" s="10" t="n"/>
      <c r="C183" s="10" t="n"/>
      <c r="D183" s="10" t="n"/>
      <c r="E183" s="13" t="n"/>
      <c r="F183" s="14" t="n"/>
      <c r="G183" s="10">
        <f>RIGHT(B183,LEN(B183)-FIND("、",B183))</f>
        <v/>
      </c>
      <c r="H183" s="11">
        <f>IF(ISERROR(VLOOKUP(G183,'[1]PRD JP CR '!$D$3:$D$614,1,0)),"-","●")</f>
        <v/>
      </c>
    </row>
    <row r="184" ht="18" customHeight="1" s="20">
      <c r="A184" s="10" t="n">
        <v>181</v>
      </c>
      <c r="B184" s="10" t="n"/>
      <c r="C184" s="10" t="n"/>
      <c r="D184" s="10" t="n"/>
      <c r="E184" s="13" t="n"/>
      <c r="F184" s="14" t="n"/>
      <c r="G184" s="10">
        <f>RIGHT(B184,LEN(B184)-FIND("、",B184))</f>
        <v/>
      </c>
      <c r="H184" s="11">
        <f>IF(ISERROR(VLOOKUP(G184,'[1]PRD JP CR '!$D$3:$D$614,1,0)),"-","●")</f>
        <v/>
      </c>
    </row>
    <row r="185" ht="18" customHeight="1" s="20">
      <c r="A185" s="10" t="n">
        <v>182</v>
      </c>
      <c r="B185" s="10" t="n"/>
      <c r="C185" s="10" t="n"/>
      <c r="D185" s="10" t="n"/>
      <c r="E185" s="13" t="n"/>
      <c r="F185" s="14" t="n"/>
      <c r="G185" s="10">
        <f>RIGHT(B185,LEN(B185)-FIND("、",B185))</f>
        <v/>
      </c>
      <c r="H185" s="11">
        <f>IF(ISERROR(VLOOKUP(G185,'[1]PRD JP CR '!$D$3:$D$614,1,0)),"-","●")</f>
        <v/>
      </c>
    </row>
    <row r="186" ht="18" customHeight="1" s="20">
      <c r="A186" s="10" t="n">
        <v>183</v>
      </c>
      <c r="B186" s="10" t="n"/>
      <c r="C186" s="10" t="n"/>
      <c r="D186" s="10" t="n"/>
      <c r="E186" s="13" t="n"/>
      <c r="F186" s="14" t="n"/>
      <c r="G186" s="10">
        <f>RIGHT(B186,LEN(B186)-FIND("、",B186))</f>
        <v/>
      </c>
      <c r="H186" s="11">
        <f>IF(ISERROR(VLOOKUP(G186,'[1]PRD JP CR '!$D$3:$D$614,1,0)),"-","●")</f>
        <v/>
      </c>
    </row>
    <row r="187" ht="18" customHeight="1" s="20">
      <c r="A187" s="10" t="n">
        <v>184</v>
      </c>
      <c r="B187" s="10" t="n"/>
      <c r="C187" s="10" t="n"/>
      <c r="D187" s="10" t="n"/>
      <c r="E187" s="13" t="n"/>
      <c r="F187" s="14" t="n"/>
      <c r="G187" s="10">
        <f>RIGHT(B187,LEN(B187)-FIND("、",B187))</f>
        <v/>
      </c>
      <c r="H187" s="11">
        <f>IF(ISERROR(VLOOKUP(G187,'[1]PRD JP CR '!$D$3:$D$614,1,0)),"-","●")</f>
        <v/>
      </c>
    </row>
    <row r="188" ht="18" customHeight="1" s="20">
      <c r="A188" s="10" t="n">
        <v>185</v>
      </c>
      <c r="B188" s="10" t="n"/>
      <c r="C188" s="10" t="n"/>
      <c r="D188" s="10" t="n"/>
      <c r="E188" s="13" t="n"/>
      <c r="F188" s="14" t="n"/>
      <c r="G188" s="10">
        <f>RIGHT(B188,LEN(B188)-FIND("、",B188))</f>
        <v/>
      </c>
      <c r="H188" s="11">
        <f>IF(ISERROR(VLOOKUP(G188,'[1]PRD JP CR '!$D$3:$D$614,1,0)),"-","●")</f>
        <v/>
      </c>
    </row>
    <row r="189" ht="18" customHeight="1" s="20">
      <c r="A189" s="10" t="n">
        <v>186</v>
      </c>
      <c r="B189" s="10" t="n"/>
      <c r="C189" s="10" t="n"/>
      <c r="D189" s="10" t="n"/>
      <c r="E189" s="13" t="n"/>
      <c r="F189" s="14" t="n"/>
      <c r="G189" s="10">
        <f>RIGHT(B189,LEN(B189)-FIND("、",B189))</f>
        <v/>
      </c>
      <c r="H189" s="11">
        <f>IF(ISERROR(VLOOKUP(G189,'[1]PRD JP CR '!$D$3:$D$614,1,0)),"-","●")</f>
        <v/>
      </c>
    </row>
    <row r="190" ht="18" customHeight="1" s="20">
      <c r="A190" s="10" t="n">
        <v>187</v>
      </c>
      <c r="B190" s="10" t="n"/>
      <c r="C190" s="10" t="n"/>
      <c r="D190" s="10" t="n"/>
      <c r="E190" s="13" t="n"/>
      <c r="F190" s="14" t="n"/>
      <c r="G190" s="10">
        <f>RIGHT(B190,LEN(B190)-FIND("、",B190))</f>
        <v/>
      </c>
      <c r="H190" s="11">
        <f>IF(ISERROR(VLOOKUP(G190,'[1]PRD JP CR '!$D$3:$D$614,1,0)),"-","●")</f>
        <v/>
      </c>
    </row>
    <row r="191" ht="18" customHeight="1" s="20">
      <c r="A191" s="10" t="n">
        <v>188</v>
      </c>
      <c r="B191" s="10" t="n"/>
      <c r="C191" s="10" t="n"/>
      <c r="D191" s="10" t="n"/>
      <c r="E191" s="13" t="n"/>
      <c r="F191" s="14" t="n"/>
      <c r="G191" s="10">
        <f>RIGHT(B191,LEN(B191)-FIND("、",B191))</f>
        <v/>
      </c>
      <c r="H191" s="11">
        <f>IF(ISERROR(VLOOKUP(G191,'[1]PRD JP CR '!$D$3:$D$614,1,0)),"-","●")</f>
        <v/>
      </c>
    </row>
    <row r="192" ht="18" customHeight="1" s="20">
      <c r="A192" s="10" t="n">
        <v>189</v>
      </c>
      <c r="B192" s="10" t="n"/>
      <c r="C192" s="10" t="n"/>
      <c r="D192" s="10" t="n"/>
      <c r="E192" s="13" t="n"/>
      <c r="F192" s="14" t="n"/>
      <c r="G192" s="10">
        <f>RIGHT(B192,LEN(B192)-FIND("、",B192))</f>
        <v/>
      </c>
      <c r="H192" s="11">
        <f>IF(ISERROR(VLOOKUP(G192,'[1]PRD JP CR '!$D$3:$D$614,1,0)),"-","●")</f>
        <v/>
      </c>
    </row>
    <row r="193" ht="18" customHeight="1" s="20">
      <c r="A193" s="10" t="n">
        <v>190</v>
      </c>
      <c r="B193" s="10" t="n"/>
      <c r="C193" s="10" t="n"/>
      <c r="D193" s="10" t="n"/>
      <c r="E193" s="13" t="n"/>
      <c r="F193" s="14" t="n"/>
      <c r="G193" s="10">
        <f>RIGHT(B193,LEN(B193)-FIND("、",B193))</f>
        <v/>
      </c>
      <c r="H193" s="11">
        <f>IF(ISERROR(VLOOKUP(G193,'[1]PRD JP CR '!$D$3:$D$614,1,0)),"-","●")</f>
        <v/>
      </c>
    </row>
    <row r="194" ht="18" customHeight="1" s="20">
      <c r="A194" s="10" t="n">
        <v>191</v>
      </c>
      <c r="B194" s="10" t="n"/>
      <c r="C194" s="10" t="n"/>
      <c r="D194" s="10" t="n"/>
      <c r="E194" s="13" t="n"/>
      <c r="F194" s="14" t="n"/>
      <c r="G194" s="10">
        <f>RIGHT(B194,LEN(B194)-FIND("、",B194))</f>
        <v/>
      </c>
      <c r="H194" s="11">
        <f>IF(ISERROR(VLOOKUP(G194,'[1]PRD JP CR '!$D$3:$D$614,1,0)),"-","●")</f>
        <v/>
      </c>
    </row>
    <row r="195" ht="18" customHeight="1" s="20">
      <c r="A195" s="10" t="n">
        <v>192</v>
      </c>
      <c r="B195" s="10" t="n"/>
      <c r="C195" s="10" t="n"/>
      <c r="D195" s="10" t="n"/>
      <c r="E195" s="13" t="n"/>
      <c r="F195" s="14" t="n"/>
      <c r="G195" s="10">
        <f>RIGHT(B195,LEN(B195)-FIND("、",B195))</f>
        <v/>
      </c>
      <c r="H195" s="11">
        <f>IF(ISERROR(VLOOKUP(G195,'[1]PRD JP CR '!$D$3:$D$614,1,0)),"-","●")</f>
        <v/>
      </c>
    </row>
    <row r="196" ht="18" customHeight="1" s="20">
      <c r="A196" s="10" t="n">
        <v>193</v>
      </c>
      <c r="B196" s="10" t="n"/>
      <c r="C196" s="10" t="n"/>
      <c r="D196" s="10" t="n"/>
      <c r="E196" s="13" t="n"/>
      <c r="F196" s="14" t="n"/>
      <c r="G196" s="10">
        <f>RIGHT(B196,LEN(B196)-FIND("、",B196))</f>
        <v/>
      </c>
      <c r="H196" s="11">
        <f>IF(ISERROR(VLOOKUP(G196,'[1]PRD JP CR '!$D$3:$D$614,1,0)),"-","●")</f>
        <v/>
      </c>
    </row>
    <row r="197" ht="18" customHeight="1" s="20">
      <c r="A197" s="10" t="n">
        <v>194</v>
      </c>
      <c r="B197" s="10" t="n"/>
      <c r="C197" s="10" t="n"/>
      <c r="D197" s="10" t="n"/>
      <c r="E197" s="13" t="n"/>
      <c r="F197" s="14" t="n"/>
      <c r="G197" s="10">
        <f>RIGHT(B197,LEN(B197)-FIND("、",B197))</f>
        <v/>
      </c>
      <c r="H197" s="11">
        <f>IF(ISERROR(VLOOKUP(G197,'[1]PRD JP CR '!$D$3:$D$614,1,0)),"-","●")</f>
        <v/>
      </c>
    </row>
    <row r="198" ht="18" customHeight="1" s="20">
      <c r="A198" s="10" t="n">
        <v>195</v>
      </c>
      <c r="B198" s="10" t="n"/>
      <c r="C198" s="10" t="n"/>
      <c r="D198" s="10" t="n"/>
      <c r="E198" s="13" t="n"/>
      <c r="F198" s="14" t="n"/>
      <c r="G198" s="10">
        <f>RIGHT(B198,LEN(B198)-FIND("、",B198))</f>
        <v/>
      </c>
      <c r="H198" s="11">
        <f>IF(ISERROR(VLOOKUP(G198,'[1]PRD JP CR '!$D$3:$D$614,1,0)),"-","●")</f>
        <v/>
      </c>
    </row>
    <row r="199" ht="18" customHeight="1" s="20">
      <c r="A199" s="10" t="n">
        <v>196</v>
      </c>
      <c r="B199" s="10" t="n"/>
      <c r="C199" s="10" t="n"/>
      <c r="D199" s="10" t="n"/>
      <c r="E199" s="13" t="n"/>
      <c r="F199" s="14" t="n"/>
      <c r="G199" s="10">
        <f>RIGHT(B199,LEN(B199)-FIND("、",B199))</f>
        <v/>
      </c>
      <c r="H199" s="11">
        <f>IF(ISERROR(VLOOKUP(G199,'[1]PRD JP CR '!$D$3:$D$614,1,0)),"-","●")</f>
        <v/>
      </c>
    </row>
    <row r="200" ht="18" customHeight="1" s="20">
      <c r="A200" s="10" t="n">
        <v>197</v>
      </c>
      <c r="B200" s="10" t="n"/>
      <c r="C200" s="10" t="n"/>
      <c r="D200" s="10" t="n"/>
      <c r="E200" s="13" t="n"/>
      <c r="F200" s="14" t="n"/>
      <c r="G200" s="10">
        <f>RIGHT(B200,LEN(B200)-FIND("、",B200))</f>
        <v/>
      </c>
      <c r="H200" s="11">
        <f>IF(ISERROR(VLOOKUP(G200,'[1]PRD JP CR '!$D$3:$D$614,1,0)),"-","●")</f>
        <v/>
      </c>
    </row>
    <row r="201" ht="18" customHeight="1" s="20">
      <c r="A201" s="10" t="n">
        <v>198</v>
      </c>
      <c r="B201" s="10" t="n"/>
      <c r="C201" s="10" t="n"/>
      <c r="D201" s="10" t="n"/>
      <c r="E201" s="13" t="n"/>
      <c r="F201" s="14" t="n"/>
      <c r="G201" s="10">
        <f>RIGHT(B201,LEN(B201)-FIND("、",B201))</f>
        <v/>
      </c>
      <c r="H201" s="11">
        <f>IF(ISERROR(VLOOKUP(G201,'[1]PRD JP CR '!$D$3:$D$614,1,0)),"-","●")</f>
        <v/>
      </c>
    </row>
    <row r="202" ht="18" customHeight="1" s="20">
      <c r="A202" s="10" t="n">
        <v>199</v>
      </c>
      <c r="B202" s="10" t="n"/>
      <c r="C202" s="10" t="n"/>
      <c r="D202" s="10" t="n"/>
      <c r="E202" s="13" t="n"/>
      <c r="F202" s="14" t="n"/>
      <c r="G202" s="10">
        <f>RIGHT(B202,LEN(B202)-FIND("、",B202))</f>
        <v/>
      </c>
      <c r="H202" s="11">
        <f>IF(ISERROR(VLOOKUP(G202,'[1]PRD JP CR '!$D$3:$D$614,1,0)),"-","●")</f>
        <v/>
      </c>
    </row>
    <row r="203" ht="18" customHeight="1" s="20">
      <c r="A203" s="10" t="n">
        <v>200</v>
      </c>
      <c r="B203" s="10" t="n"/>
      <c r="C203" s="10" t="n"/>
      <c r="D203" s="10" t="n"/>
      <c r="E203" s="13" t="n"/>
      <c r="F203" s="14" t="n"/>
      <c r="G203" s="10">
        <f>RIGHT(B203,LEN(B203)-FIND("、",B203))</f>
        <v/>
      </c>
      <c r="H203" s="11">
        <f>IF(ISERROR(VLOOKUP(G203,'[1]PRD JP CR '!$D$3:$D$614,1,0)),"-","●")</f>
        <v/>
      </c>
    </row>
    <row r="204" ht="18" customHeight="1" s="20">
      <c r="A204" s="10" t="n">
        <v>201</v>
      </c>
      <c r="B204" s="10" t="n"/>
      <c r="C204" s="10" t="n"/>
      <c r="D204" s="10" t="n"/>
      <c r="E204" s="10" t="n"/>
      <c r="F204" s="14" t="n"/>
      <c r="G204" s="10">
        <f>RIGHT(B204,LEN(B204)-FIND("、",B204))</f>
        <v/>
      </c>
      <c r="H204" s="11">
        <f>IF(ISERROR(VLOOKUP(G204,'[1]PRD JP CR '!$D$3:$D$614,1,0)),"-","●")</f>
        <v/>
      </c>
    </row>
    <row r="205" ht="18" customHeight="1" s="20">
      <c r="A205" s="10" t="n">
        <v>202</v>
      </c>
      <c r="B205" s="10" t="n"/>
      <c r="C205" s="10" t="n"/>
      <c r="D205" s="10" t="n"/>
      <c r="E205" s="10" t="n"/>
      <c r="F205" s="14" t="n"/>
      <c r="G205" s="10">
        <f>RIGHT(B205,LEN(B205)-FIND("、",B205))</f>
        <v/>
      </c>
      <c r="H205" s="11">
        <f>IF(ISERROR(VLOOKUP(G205,'[1]PRD JP CR '!$D$3:$D$614,1,0)),"-","●")</f>
        <v/>
      </c>
    </row>
    <row r="206" ht="18" customHeight="1" s="20">
      <c r="A206" s="10" t="n">
        <v>203</v>
      </c>
      <c r="B206" s="10" t="n"/>
      <c r="C206" s="10" t="n"/>
      <c r="D206" s="10" t="n"/>
      <c r="E206" s="10" t="n"/>
      <c r="F206" s="14" t="n"/>
      <c r="G206" s="10">
        <f>RIGHT(B206,LEN(B206)-FIND("、",B206))</f>
        <v/>
      </c>
      <c r="H206" s="11">
        <f>IF(ISERROR(VLOOKUP(G206,'[1]PRD JP CR '!$D$3:$D$614,1,0)),"-","●")</f>
        <v/>
      </c>
    </row>
    <row r="207" ht="18" customHeight="1" s="20">
      <c r="A207" s="10" t="n">
        <v>204</v>
      </c>
      <c r="B207" s="10" t="n"/>
      <c r="C207" s="10" t="n"/>
      <c r="D207" s="10" t="n"/>
      <c r="E207" s="10" t="n"/>
      <c r="F207" s="14" t="n"/>
      <c r="G207" s="10">
        <f>RIGHT(B207,LEN(B207)-FIND("、",B207))</f>
        <v/>
      </c>
      <c r="H207" s="11">
        <f>IF(ISERROR(VLOOKUP(G207,'[1]PRD JP CR '!$D$3:$D$614,1,0)),"-","●")</f>
        <v/>
      </c>
    </row>
    <row r="208" ht="18" customHeight="1" s="20">
      <c r="A208" s="10" t="n">
        <v>205</v>
      </c>
      <c r="B208" s="10" t="n"/>
      <c r="C208" s="10" t="n"/>
      <c r="D208" s="10" t="n"/>
      <c r="E208" s="10" t="n"/>
      <c r="F208" s="14" t="n"/>
      <c r="G208" s="10">
        <f>RIGHT(B208,LEN(B208)-FIND("、",B208))</f>
        <v/>
      </c>
      <c r="H208" s="11">
        <f>IF(ISERROR(VLOOKUP(G208,'[1]PRD JP CR '!$D$3:$D$614,1,0)),"-","●")</f>
        <v/>
      </c>
    </row>
    <row r="209" ht="18" customHeight="1" s="20">
      <c r="A209" s="10" t="n">
        <v>206</v>
      </c>
      <c r="B209" s="10" t="n"/>
      <c r="C209" s="10" t="n"/>
      <c r="D209" s="10" t="n"/>
      <c r="E209" s="10" t="n"/>
      <c r="F209" s="14" t="n"/>
      <c r="G209" s="10">
        <f>RIGHT(B209,LEN(B209)-FIND("、",B209))</f>
        <v/>
      </c>
      <c r="H209" s="11">
        <f>IF(ISERROR(VLOOKUP(G209,'[1]PRD JP CR '!$D$3:$D$614,1,0)),"-","●")</f>
        <v/>
      </c>
    </row>
    <row r="210" ht="18" customHeight="1" s="20">
      <c r="A210" s="10" t="n">
        <v>207</v>
      </c>
      <c r="B210" s="10" t="n"/>
      <c r="C210" s="10" t="n"/>
      <c r="D210" s="10" t="n"/>
      <c r="E210" s="10" t="n"/>
      <c r="F210" s="14" t="n"/>
      <c r="G210" s="10">
        <f>RIGHT(B210,LEN(B210)-FIND("、",B210))</f>
        <v/>
      </c>
      <c r="H210" s="11">
        <f>IF(ISERROR(VLOOKUP(G210,'[1]PRD JP CR '!$D$3:$D$614,1,0)),"-","●")</f>
        <v/>
      </c>
    </row>
    <row r="211" ht="18" customHeight="1" s="20">
      <c r="A211" s="10" t="n">
        <v>208</v>
      </c>
      <c r="B211" s="10" t="n"/>
      <c r="C211" s="10" t="n"/>
      <c r="D211" s="10" t="n"/>
      <c r="E211" s="10" t="n"/>
      <c r="F211" s="14" t="n"/>
      <c r="G211" s="10">
        <f>RIGHT(B211,LEN(B211)-FIND("、",B211))</f>
        <v/>
      </c>
      <c r="H211" s="11">
        <f>IF(ISERROR(VLOOKUP(G211,'[1]PRD JP CR '!$D$3:$D$614,1,0)),"-","●")</f>
        <v/>
      </c>
    </row>
    <row r="212" ht="18" customHeight="1" s="20">
      <c r="A212" s="10" t="n">
        <v>209</v>
      </c>
      <c r="B212" s="10" t="n"/>
      <c r="C212" s="10" t="n"/>
      <c r="D212" s="10" t="n"/>
      <c r="E212" s="10" t="n"/>
      <c r="F212" s="14" t="n"/>
      <c r="G212" s="10">
        <f>RIGHT(B212,LEN(B212)-FIND("、",B212))</f>
        <v/>
      </c>
      <c r="H212" s="11">
        <f>IF(ISERROR(VLOOKUP(G212,'[1]PRD JP CR '!$D$3:$D$614,1,0)),"-","●")</f>
        <v/>
      </c>
    </row>
    <row r="213" ht="18" customHeight="1" s="20">
      <c r="A213" s="10" t="n">
        <v>210</v>
      </c>
      <c r="B213" s="10" t="n"/>
      <c r="C213" s="10" t="n"/>
      <c r="D213" s="10" t="n"/>
      <c r="E213" s="10" t="n"/>
      <c r="F213" s="14" t="n"/>
      <c r="G213" s="10">
        <f>RIGHT(B213,LEN(B213)-FIND("、",B213))</f>
        <v/>
      </c>
      <c r="H213" s="11">
        <f>IF(ISERROR(VLOOKUP(G213,'[1]PRD JP CR '!$D$3:$D$614,1,0)),"-","●")</f>
        <v/>
      </c>
    </row>
    <row r="214" ht="18" customHeight="1" s="20">
      <c r="A214" s="10" t="n">
        <v>211</v>
      </c>
      <c r="B214" s="10" t="n"/>
      <c r="C214" s="10" t="n"/>
      <c r="D214" s="10" t="n"/>
      <c r="E214" s="10" t="n"/>
      <c r="F214" s="14" t="n"/>
      <c r="G214" s="10">
        <f>RIGHT(B214,LEN(B214)-FIND("、",B214))</f>
        <v/>
      </c>
      <c r="H214" s="11">
        <f>IF(ISERROR(VLOOKUP(G214,'[1]PRD JP CR '!$D$3:$D$614,1,0)),"-","●")</f>
        <v/>
      </c>
    </row>
    <row r="215" ht="18" customHeight="1" s="20">
      <c r="A215" s="10" t="n">
        <v>212</v>
      </c>
      <c r="B215" s="10" t="n"/>
      <c r="C215" s="10" t="n"/>
      <c r="D215" s="10" t="n"/>
      <c r="E215" s="10" t="n"/>
      <c r="F215" s="14" t="n"/>
      <c r="G215" s="10">
        <f>RIGHT(B215,LEN(B215)-FIND("、",B215))</f>
        <v/>
      </c>
      <c r="H215" s="11">
        <f>IF(ISERROR(VLOOKUP(G215,'[1]PRD JP CR '!$D$3:$D$614,1,0)),"-","●")</f>
        <v/>
      </c>
    </row>
    <row r="216" ht="18" customHeight="1" s="20">
      <c r="A216" s="10" t="n">
        <v>213</v>
      </c>
      <c r="B216" s="10" t="n"/>
      <c r="C216" s="10" t="n"/>
      <c r="D216" s="10" t="n"/>
      <c r="E216" s="10" t="n"/>
      <c r="F216" s="14" t="n"/>
      <c r="G216" s="10">
        <f>RIGHT(B216,LEN(B216)-FIND("、",B216))</f>
        <v/>
      </c>
      <c r="H216" s="11">
        <f>IF(ISERROR(VLOOKUP(G216,'[1]PRD JP CR '!$D$3:$D$614,1,0)),"-","●")</f>
        <v/>
      </c>
    </row>
    <row r="217" ht="18" customHeight="1" s="20">
      <c r="A217" s="10" t="n">
        <v>214</v>
      </c>
      <c r="B217" s="10" t="n"/>
      <c r="C217" s="10" t="n"/>
      <c r="D217" s="10" t="n"/>
      <c r="E217" s="10" t="n"/>
      <c r="F217" s="14" t="n"/>
      <c r="G217" s="10">
        <f>RIGHT(B217,LEN(B217)-FIND("、",B217))</f>
        <v/>
      </c>
      <c r="H217" s="11">
        <f>IF(ISERROR(VLOOKUP(G217,'[1]PRD JP CR '!$D$3:$D$614,1,0)),"-","●")</f>
        <v/>
      </c>
    </row>
    <row r="218" ht="18" customHeight="1" s="20">
      <c r="A218" s="10" t="n">
        <v>215</v>
      </c>
      <c r="B218" s="10" t="n"/>
      <c r="C218" s="10" t="n"/>
      <c r="D218" s="10" t="n"/>
      <c r="E218" s="10" t="n"/>
      <c r="F218" s="14" t="n"/>
      <c r="G218" s="10">
        <f>RIGHT(B218,LEN(B218)-FIND("、",B218))</f>
        <v/>
      </c>
      <c r="H218" s="11">
        <f>IF(ISERROR(VLOOKUP(G218,'[1]PRD JP CR '!$D$3:$D$614,1,0)),"-","●")</f>
        <v/>
      </c>
    </row>
    <row r="219" ht="18" customHeight="1" s="20">
      <c r="A219" s="10" t="n">
        <v>216</v>
      </c>
      <c r="B219" s="10" t="n"/>
      <c r="C219" s="10" t="n"/>
      <c r="D219" s="10" t="n"/>
      <c r="E219" s="10" t="n"/>
      <c r="F219" s="14" t="n"/>
      <c r="G219" s="10">
        <f>RIGHT(B219,LEN(B219)-FIND("、",B219))</f>
        <v/>
      </c>
      <c r="H219" s="11">
        <f>IF(ISERROR(VLOOKUP(G219,'[1]PRD JP CR '!$D$3:$D$614,1,0)),"-","●")</f>
        <v/>
      </c>
    </row>
    <row r="220" ht="18" customHeight="1" s="20">
      <c r="A220" s="10" t="n">
        <v>217</v>
      </c>
      <c r="B220" s="10" t="n"/>
      <c r="C220" s="10" t="n"/>
      <c r="D220" s="10" t="n"/>
      <c r="E220" s="10" t="n"/>
      <c r="F220" s="14" t="n"/>
      <c r="G220" s="10">
        <f>RIGHT(B220,LEN(B220)-FIND("、",B220))</f>
        <v/>
      </c>
      <c r="H220" s="11">
        <f>IF(ISERROR(VLOOKUP(G220,'[1]PRD JP CR '!$D$3:$D$614,1,0)),"-","●")</f>
        <v/>
      </c>
    </row>
    <row r="221" ht="18" customHeight="1" s="20">
      <c r="A221" s="10" t="n">
        <v>218</v>
      </c>
      <c r="B221" s="10" t="n"/>
      <c r="C221" s="10" t="n"/>
      <c r="D221" s="10" t="n"/>
      <c r="E221" s="10" t="n"/>
      <c r="F221" s="14" t="n"/>
      <c r="G221" s="10">
        <f>RIGHT(B221,LEN(B221)-FIND("、",B221))</f>
        <v/>
      </c>
      <c r="H221" s="11">
        <f>IF(ISERROR(VLOOKUP(G221,'[1]PRD JP CR '!$D$3:$D$614,1,0)),"-","●")</f>
        <v/>
      </c>
    </row>
    <row r="222" ht="18" customHeight="1" s="20">
      <c r="A222" s="10" t="n">
        <v>219</v>
      </c>
      <c r="B222" s="10" t="n"/>
      <c r="C222" s="10" t="n"/>
      <c r="D222" s="10" t="n"/>
      <c r="E222" s="10" t="n"/>
      <c r="F222" s="14" t="n"/>
      <c r="G222" s="10">
        <f>RIGHT(B222,LEN(B222)-FIND("、",B222))</f>
        <v/>
      </c>
      <c r="H222" s="11">
        <f>IF(ISERROR(VLOOKUP(G222,'[1]PRD JP CR '!$D$3:$D$614,1,0)),"-","●")</f>
        <v/>
      </c>
    </row>
    <row r="223" ht="18" customHeight="1" s="20">
      <c r="A223" s="10" t="n">
        <v>220</v>
      </c>
      <c r="B223" s="10" t="n"/>
      <c r="C223" s="10" t="n"/>
      <c r="D223" s="10" t="n"/>
      <c r="E223" s="10" t="n"/>
      <c r="F223" s="14" t="n"/>
      <c r="G223" s="10">
        <f>RIGHT(B223,LEN(B223)-FIND("、",B223))</f>
        <v/>
      </c>
      <c r="H223" s="11">
        <f>IF(ISERROR(VLOOKUP(G223,'[1]PRD JP CR '!$D$3:$D$614,1,0)),"-","●")</f>
        <v/>
      </c>
    </row>
    <row r="224" ht="18" customHeight="1" s="20">
      <c r="A224" s="10" t="n">
        <v>221</v>
      </c>
      <c r="B224" s="10" t="n"/>
      <c r="C224" s="10" t="n"/>
      <c r="D224" s="10" t="n"/>
      <c r="E224" s="10" t="n"/>
      <c r="F224" s="14" t="n"/>
      <c r="G224" s="10">
        <f>RIGHT(B224,LEN(B224)-FIND("、",B224))</f>
        <v/>
      </c>
      <c r="H224" s="11">
        <f>IF(ISERROR(VLOOKUP(G224,'[1]PRD JP CR '!$D$3:$D$614,1,0)),"-","●")</f>
        <v/>
      </c>
    </row>
    <row r="225" ht="18" customHeight="1" s="20">
      <c r="A225" s="10" t="n">
        <v>222</v>
      </c>
      <c r="B225" s="10" t="n"/>
      <c r="C225" s="10" t="n"/>
      <c r="D225" s="10" t="n"/>
      <c r="E225" s="10" t="n"/>
      <c r="F225" s="14" t="n"/>
      <c r="G225" s="10">
        <f>RIGHT(B225,LEN(B225)-FIND("、",B225))</f>
        <v/>
      </c>
      <c r="H225" s="11">
        <f>IF(ISERROR(VLOOKUP(G225,'[1]PRD JP CR '!$D$3:$D$614,1,0)),"-","●")</f>
        <v/>
      </c>
    </row>
    <row r="226" ht="18" customHeight="1" s="20">
      <c r="A226" s="10" t="n">
        <v>223</v>
      </c>
      <c r="B226" s="10" t="n"/>
      <c r="C226" s="10" t="n"/>
      <c r="D226" s="10" t="n"/>
      <c r="E226" s="10" t="n"/>
      <c r="F226" s="14" t="n"/>
      <c r="G226" s="10">
        <f>RIGHT(B226,LEN(B226)-FIND("、",B226))</f>
        <v/>
      </c>
      <c r="H226" s="11">
        <f>IF(ISERROR(VLOOKUP(G226,'[1]PRD JP CR '!$D$3:$D$614,1,0)),"-","●")</f>
        <v/>
      </c>
    </row>
    <row r="227" ht="18" customHeight="1" s="20">
      <c r="A227" s="10" t="n">
        <v>224</v>
      </c>
      <c r="B227" s="10" t="n"/>
      <c r="C227" s="10" t="n"/>
      <c r="D227" s="10" t="n"/>
      <c r="E227" s="10" t="n"/>
      <c r="F227" s="14" t="n"/>
      <c r="G227" s="10">
        <f>RIGHT(B227,LEN(B227)-FIND("、",B227))</f>
        <v/>
      </c>
      <c r="H227" s="11">
        <f>IF(ISERROR(VLOOKUP(G227,'[1]PRD JP CR '!$D$3:$D$614,1,0)),"-","●")</f>
        <v/>
      </c>
    </row>
    <row r="228" ht="18" customHeight="1" s="20">
      <c r="A228" s="10" t="n">
        <v>225</v>
      </c>
      <c r="B228" s="10" t="n"/>
      <c r="C228" s="10" t="n"/>
      <c r="D228" s="10" t="n"/>
      <c r="E228" s="10" t="n"/>
      <c r="F228" s="14" t="n"/>
      <c r="G228" s="10">
        <f>RIGHT(B228,LEN(B228)-FIND("、",B228))</f>
        <v/>
      </c>
      <c r="H228" s="11">
        <f>IF(ISERROR(VLOOKUP(G228,'[1]PRD JP CR '!$D$3:$D$614,1,0)),"-","●")</f>
        <v/>
      </c>
    </row>
    <row r="229" ht="18" customHeight="1" s="20">
      <c r="A229" s="10" t="n">
        <v>226</v>
      </c>
      <c r="B229" s="10" t="n"/>
      <c r="C229" s="10" t="n"/>
      <c r="D229" s="10" t="n"/>
      <c r="E229" s="10" t="n"/>
      <c r="F229" s="14" t="n"/>
      <c r="G229" s="10">
        <f>RIGHT(B229,LEN(B229)-FIND("、",B229))</f>
        <v/>
      </c>
      <c r="H229" s="11">
        <f>IF(ISERROR(VLOOKUP(G229,'[1]PRD JP CR '!$D$3:$D$614,1,0)),"-","●")</f>
        <v/>
      </c>
    </row>
    <row r="230" ht="18" customHeight="1" s="20">
      <c r="A230" s="10" t="n">
        <v>227</v>
      </c>
      <c r="B230" s="10" t="n"/>
      <c r="C230" s="10" t="n"/>
      <c r="D230" s="10" t="n"/>
      <c r="E230" s="10" t="n"/>
      <c r="F230" s="14" t="n"/>
      <c r="G230" s="10">
        <f>RIGHT(B230,LEN(B230)-FIND("、",B230))</f>
        <v/>
      </c>
      <c r="H230" s="11">
        <f>IF(ISERROR(VLOOKUP(G230,'[1]PRD JP CR '!$D$3:$D$614,1,0)),"-","●")</f>
        <v/>
      </c>
    </row>
    <row r="231" ht="18" customHeight="1" s="20">
      <c r="A231" s="10" t="n">
        <v>228</v>
      </c>
      <c r="B231" s="10" t="n"/>
      <c r="C231" s="10" t="n"/>
      <c r="D231" s="10" t="n"/>
      <c r="E231" s="10" t="n"/>
      <c r="F231" s="14" t="n"/>
      <c r="G231" s="10">
        <f>RIGHT(B231,LEN(B231)-FIND("、",B231))</f>
        <v/>
      </c>
      <c r="H231" s="11">
        <f>IF(ISERROR(VLOOKUP(G231,'[1]PRD JP CR '!$D$3:$D$614,1,0)),"-","●")</f>
        <v/>
      </c>
    </row>
    <row r="232" ht="18" customHeight="1" s="20">
      <c r="A232" s="10" t="n">
        <v>229</v>
      </c>
      <c r="B232" s="10" t="n"/>
      <c r="C232" s="10" t="n"/>
      <c r="D232" s="10" t="n"/>
      <c r="E232" s="10" t="n"/>
      <c r="F232" s="14" t="n"/>
      <c r="G232" s="10">
        <f>RIGHT(B232,LEN(B232)-FIND("、",B232))</f>
        <v/>
      </c>
      <c r="H232" s="11">
        <f>IF(ISERROR(VLOOKUP(G232,'[1]PRD JP CR '!$D$3:$D$614,1,0)),"-","●")</f>
        <v/>
      </c>
    </row>
    <row r="233" ht="18" customHeight="1" s="20">
      <c r="A233" s="10" t="n">
        <v>230</v>
      </c>
      <c r="B233" s="10" t="n"/>
      <c r="C233" s="10" t="n"/>
      <c r="D233" s="10" t="n"/>
      <c r="E233" s="10" t="n"/>
      <c r="F233" s="14" t="n"/>
      <c r="G233" s="10">
        <f>RIGHT(B233,LEN(B233)-FIND("、",B233))</f>
        <v/>
      </c>
      <c r="H233" s="11">
        <f>IF(ISERROR(VLOOKUP(G233,'[1]PRD JP CR '!$D$3:$D$614,1,0)),"-","●")</f>
        <v/>
      </c>
    </row>
    <row r="234" ht="18" customHeight="1" s="20">
      <c r="A234" s="10" t="n">
        <v>231</v>
      </c>
      <c r="B234" s="10" t="n"/>
      <c r="C234" s="10" t="n"/>
      <c r="D234" s="10" t="n"/>
      <c r="E234" s="10" t="n"/>
      <c r="F234" s="14" t="n"/>
      <c r="G234" s="10">
        <f>RIGHT(B234,LEN(B234)-FIND("、",B234))</f>
        <v/>
      </c>
      <c r="H234" s="11">
        <f>IF(ISERROR(VLOOKUP(G234,'[1]PRD JP CR '!$D$3:$D$614,1,0)),"-","●")</f>
        <v/>
      </c>
    </row>
    <row r="235" ht="18" customHeight="1" s="20">
      <c r="A235" s="10" t="n">
        <v>232</v>
      </c>
      <c r="B235" s="10" t="n"/>
      <c r="C235" s="10" t="n"/>
      <c r="D235" s="10" t="n"/>
      <c r="E235" s="10" t="n"/>
      <c r="F235" s="14" t="n"/>
      <c r="G235" s="10">
        <f>RIGHT(B235,LEN(B235)-FIND("、",B235))</f>
        <v/>
      </c>
      <c r="H235" s="11">
        <f>IF(ISERROR(VLOOKUP(G235,'[1]PRD JP CR '!$D$3:$D$614,1,0)),"-","●")</f>
        <v/>
      </c>
    </row>
    <row r="236" ht="18" customHeight="1" s="20">
      <c r="A236" s="10" t="n">
        <v>233</v>
      </c>
      <c r="B236" s="10" t="n"/>
      <c r="C236" s="10" t="n"/>
      <c r="D236" s="10" t="n"/>
      <c r="E236" s="10" t="n"/>
      <c r="F236" s="14" t="n"/>
      <c r="G236" s="10">
        <f>RIGHT(B236,LEN(B236)-FIND("、",B236))</f>
        <v/>
      </c>
      <c r="H236" s="11">
        <f>IF(ISERROR(VLOOKUP(G236,'[1]PRD JP CR '!$D$3:$D$614,1,0)),"-","●")</f>
        <v/>
      </c>
    </row>
    <row r="237" ht="18" customHeight="1" s="20">
      <c r="A237" s="10" t="n">
        <v>234</v>
      </c>
      <c r="B237" s="10" t="n"/>
      <c r="C237" s="10" t="n"/>
      <c r="D237" s="10" t="n"/>
      <c r="E237" s="10" t="n"/>
      <c r="F237" s="14" t="n"/>
      <c r="G237" s="10">
        <f>RIGHT(B237,LEN(B237)-FIND("、",B237))</f>
        <v/>
      </c>
      <c r="H237" s="11">
        <f>IF(ISERROR(VLOOKUP(G237,'[1]PRD JP CR '!$D$3:$D$614,1,0)),"-","●")</f>
        <v/>
      </c>
    </row>
    <row r="238" ht="18" customHeight="1" s="20">
      <c r="A238" s="10" t="n">
        <v>235</v>
      </c>
      <c r="B238" s="10" t="n"/>
      <c r="C238" s="10" t="n"/>
      <c r="D238" s="10" t="n"/>
      <c r="E238" s="10" t="n"/>
      <c r="F238" s="14" t="n"/>
      <c r="G238" s="10">
        <f>RIGHT(B238,LEN(B238)-FIND("、",B238))</f>
        <v/>
      </c>
      <c r="H238" s="11">
        <f>IF(ISERROR(VLOOKUP(G238,'[1]PRD JP CR '!$D$3:$D$614,1,0)),"-","●")</f>
        <v/>
      </c>
    </row>
    <row r="239" ht="18" customHeight="1" s="20">
      <c r="A239" s="10" t="n">
        <v>236</v>
      </c>
      <c r="B239" s="10" t="n"/>
      <c r="C239" s="10" t="n"/>
      <c r="D239" s="10" t="n"/>
      <c r="E239" s="10" t="n"/>
      <c r="F239" s="14" t="n"/>
      <c r="G239" s="10">
        <f>RIGHT(B239,LEN(B239)-FIND("、",B239))</f>
        <v/>
      </c>
      <c r="H239" s="11">
        <f>IF(ISERROR(VLOOKUP(G239,'[1]PRD JP CR '!$D$3:$D$614,1,0)),"-","●")</f>
        <v/>
      </c>
    </row>
    <row r="240" ht="18" customHeight="1" s="20">
      <c r="A240" s="10" t="n">
        <v>237</v>
      </c>
      <c r="B240" s="10" t="n"/>
      <c r="C240" s="10" t="n"/>
      <c r="D240" s="10" t="n"/>
      <c r="E240" s="10" t="n"/>
      <c r="F240" s="14" t="n"/>
      <c r="G240" s="10">
        <f>RIGHT(B240,LEN(B240)-FIND("、",B240))</f>
        <v/>
      </c>
      <c r="H240" s="11">
        <f>IF(ISERROR(VLOOKUP(G240,'[1]PRD JP CR '!$D$3:$D$614,1,0)),"-","●")</f>
        <v/>
      </c>
    </row>
    <row r="241" ht="18" customHeight="1" s="20">
      <c r="A241" s="10" t="n">
        <v>238</v>
      </c>
      <c r="B241" s="10" t="n"/>
      <c r="C241" s="10" t="n"/>
      <c r="D241" s="10" t="n"/>
      <c r="E241" s="10" t="n"/>
      <c r="F241" s="14" t="n"/>
      <c r="G241" s="10">
        <f>RIGHT(B241,LEN(B241)-FIND("、",B241))</f>
        <v/>
      </c>
      <c r="H241" s="11">
        <f>IF(ISERROR(VLOOKUP(G241,'[1]PRD JP CR '!$D$3:$D$614,1,0)),"-","●")</f>
        <v/>
      </c>
    </row>
    <row r="242" ht="18" customHeight="1" s="20">
      <c r="A242" s="10" t="n">
        <v>239</v>
      </c>
      <c r="B242" s="10" t="n"/>
      <c r="C242" s="10" t="n"/>
      <c r="D242" s="10" t="n"/>
      <c r="E242" s="10" t="n"/>
      <c r="F242" s="14" t="n"/>
      <c r="G242" s="10">
        <f>RIGHT(B242,LEN(B242)-FIND("、",B242))</f>
        <v/>
      </c>
      <c r="H242" s="11">
        <f>IF(ISERROR(VLOOKUP(G242,'[1]PRD JP CR '!$D$3:$D$614,1,0)),"-","●")</f>
        <v/>
      </c>
    </row>
    <row r="243" ht="18" customHeight="1" s="20">
      <c r="A243" s="10" t="n">
        <v>240</v>
      </c>
      <c r="B243" s="10" t="n"/>
      <c r="C243" s="10" t="n"/>
      <c r="D243" s="10" t="n"/>
      <c r="E243" s="10" t="n"/>
      <c r="F243" s="14" t="n"/>
      <c r="G243" s="10">
        <f>RIGHT(B243,LEN(B243)-FIND("、",B243))</f>
        <v/>
      </c>
      <c r="H243" s="11">
        <f>IF(ISERROR(VLOOKUP(G243,'[1]PRD JP CR '!$D$3:$D$614,1,0)),"-","●")</f>
        <v/>
      </c>
    </row>
    <row r="244" ht="18" customHeight="1" s="20">
      <c r="A244" s="10" t="n">
        <v>241</v>
      </c>
      <c r="B244" s="10" t="n"/>
      <c r="C244" s="10" t="n"/>
      <c r="D244" s="10" t="n"/>
      <c r="E244" s="10" t="n"/>
      <c r="F244" s="14" t="n"/>
      <c r="G244" s="10">
        <f>RIGHT(B244,LEN(B244)-FIND("、",B244))</f>
        <v/>
      </c>
      <c r="H244" s="11">
        <f>IF(ISERROR(VLOOKUP(G244,'[1]PRD JP CR '!$D$3:$D$614,1,0)),"-","●")</f>
        <v/>
      </c>
    </row>
    <row r="245" ht="18" customHeight="1" s="20">
      <c r="A245" s="10" t="n">
        <v>242</v>
      </c>
      <c r="B245" s="10" t="n"/>
      <c r="C245" s="10" t="n"/>
      <c r="D245" s="10" t="n"/>
      <c r="E245" s="10" t="n"/>
      <c r="F245" s="14" t="n"/>
      <c r="G245" s="10">
        <f>RIGHT(B245,LEN(B245)-FIND("、",B245))</f>
        <v/>
      </c>
      <c r="H245" s="11">
        <f>IF(ISERROR(VLOOKUP(G245,'[1]PRD JP CR '!$D$3:$D$614,1,0)),"-","●")</f>
        <v/>
      </c>
    </row>
    <row r="246" ht="18" customHeight="1" s="20">
      <c r="A246" s="10" t="n">
        <v>243</v>
      </c>
      <c r="B246" s="10" t="n"/>
      <c r="C246" s="10" t="n"/>
      <c r="D246" s="10" t="n"/>
      <c r="E246" s="10" t="n"/>
      <c r="F246" s="14" t="n"/>
      <c r="G246" s="10">
        <f>RIGHT(B246,LEN(B246)-FIND("、",B246))</f>
        <v/>
      </c>
      <c r="H246" s="11">
        <f>IF(ISERROR(VLOOKUP(G246,'[1]PRD JP CR '!$D$3:$D$614,1,0)),"-","●")</f>
        <v/>
      </c>
    </row>
    <row r="247" ht="18" customHeight="1" s="20">
      <c r="A247" s="10" t="n">
        <v>244</v>
      </c>
      <c r="B247" s="10" t="n"/>
      <c r="C247" s="10" t="n"/>
      <c r="D247" s="10" t="n"/>
      <c r="E247" s="10" t="n"/>
      <c r="F247" s="14" t="n"/>
      <c r="G247" s="10">
        <f>RIGHT(B247,LEN(B247)-FIND("、",B247))</f>
        <v/>
      </c>
      <c r="H247" s="11">
        <f>IF(ISERROR(VLOOKUP(G247,'[1]PRD JP CR '!$D$3:$D$614,1,0)),"-","●")</f>
        <v/>
      </c>
    </row>
    <row r="248" ht="18" customHeight="1" s="20">
      <c r="A248" s="10" t="n">
        <v>245</v>
      </c>
      <c r="B248" s="10" t="n"/>
      <c r="C248" s="10" t="n"/>
      <c r="D248" s="10" t="n"/>
      <c r="E248" s="10" t="n"/>
      <c r="F248" s="14" t="n"/>
      <c r="G248" s="10">
        <f>RIGHT(B248,LEN(B248)-FIND("、",B248))</f>
        <v/>
      </c>
      <c r="H248" s="11">
        <f>IF(ISERROR(VLOOKUP(G248,'[1]PRD JP CR '!$D$3:$D$614,1,0)),"-","●")</f>
        <v/>
      </c>
    </row>
    <row r="249" ht="18" customHeight="1" s="20">
      <c r="A249" s="10" t="n">
        <v>246</v>
      </c>
      <c r="B249" s="10" t="n"/>
      <c r="C249" s="10" t="n"/>
      <c r="D249" s="10" t="n"/>
      <c r="E249" s="10" t="n"/>
      <c r="F249" s="14" t="n"/>
      <c r="G249" s="10">
        <f>RIGHT(B249,LEN(B249)-FIND("、",B249))</f>
        <v/>
      </c>
      <c r="H249" s="11">
        <f>IF(ISERROR(VLOOKUP(G249,'[1]PRD JP CR '!$D$3:$D$614,1,0)),"-","●")</f>
        <v/>
      </c>
    </row>
    <row r="250" ht="18" customHeight="1" s="20">
      <c r="A250" s="10" t="n">
        <v>247</v>
      </c>
      <c r="B250" s="10" t="n"/>
      <c r="C250" s="10" t="n"/>
      <c r="D250" s="10" t="n"/>
      <c r="E250" s="10" t="n"/>
      <c r="F250" s="14" t="n"/>
      <c r="G250" s="10">
        <f>RIGHT(B250,LEN(B250)-FIND("、",B250))</f>
        <v/>
      </c>
      <c r="H250" s="11">
        <f>IF(ISERROR(VLOOKUP(G250,'[1]PRD JP CR '!$D$3:$D$614,1,0)),"-","●")</f>
        <v/>
      </c>
    </row>
    <row r="251" ht="18" customHeight="1" s="20">
      <c r="A251" s="10" t="n">
        <v>248</v>
      </c>
      <c r="B251" s="10" t="n"/>
      <c r="C251" s="10" t="n"/>
      <c r="D251" s="10" t="n"/>
      <c r="E251" s="10" t="n"/>
      <c r="F251" s="14" t="n"/>
      <c r="G251" s="10">
        <f>RIGHT(B251,LEN(B251)-FIND("、",B251))</f>
        <v/>
      </c>
      <c r="H251" s="11">
        <f>IF(ISERROR(VLOOKUP(G251,'[1]PRD JP CR '!$D$3:$D$614,1,0)),"-","●")</f>
        <v/>
      </c>
    </row>
    <row r="252" ht="18" customHeight="1" s="20">
      <c r="A252" s="10" t="n">
        <v>249</v>
      </c>
      <c r="B252" s="10" t="n"/>
      <c r="C252" s="10" t="n"/>
      <c r="D252" s="10" t="n"/>
      <c r="E252" s="10" t="n"/>
      <c r="F252" s="14" t="n"/>
      <c r="G252" s="10">
        <f>RIGHT(B252,LEN(B252)-FIND("、",B252))</f>
        <v/>
      </c>
      <c r="H252" s="11">
        <f>IF(ISERROR(VLOOKUP(G252,'[1]PRD JP CR '!$D$3:$D$614,1,0)),"-","●")</f>
        <v/>
      </c>
    </row>
    <row r="253" ht="18" customHeight="1" s="20">
      <c r="A253" s="10" t="n">
        <v>250</v>
      </c>
      <c r="B253" s="10" t="n"/>
      <c r="C253" s="10" t="n"/>
      <c r="D253" s="10" t="n"/>
      <c r="E253" s="10" t="n"/>
      <c r="F253" s="14" t="n"/>
      <c r="G253" s="10">
        <f>RIGHT(B253,LEN(B253)-FIND("、",B253))</f>
        <v/>
      </c>
      <c r="H253" s="11">
        <f>IF(ISERROR(VLOOKUP(G253,'[1]PRD JP CR '!$D$3:$D$614,1,0)),"-","●")</f>
        <v/>
      </c>
    </row>
  </sheetData>
  <mergeCells count="2">
    <mergeCell ref="F2:H2"/>
    <mergeCell ref="B2:D2"/>
  </mergeCells>
  <hyperlinks>
    <hyperlink xmlns:r="http://schemas.openxmlformats.org/officeDocument/2006/relationships" ref="F4" r:id="rId1"/>
    <hyperlink xmlns:r="http://schemas.openxmlformats.org/officeDocument/2006/relationships" ref="F5" r:id="rId2"/>
    <hyperlink xmlns:r="http://schemas.openxmlformats.org/officeDocument/2006/relationships" ref="F6" r:id="rId3"/>
    <hyperlink xmlns:r="http://schemas.openxmlformats.org/officeDocument/2006/relationships" ref="F7" r:id="rId4"/>
    <hyperlink xmlns:r="http://schemas.openxmlformats.org/officeDocument/2006/relationships" ref="F8" r:id="rId5"/>
    <hyperlink xmlns:r="http://schemas.openxmlformats.org/officeDocument/2006/relationships" ref="F9" r:id="rId6"/>
    <hyperlink xmlns:r="http://schemas.openxmlformats.org/officeDocument/2006/relationships" ref="F10" r:id="rId7"/>
    <hyperlink xmlns:r="http://schemas.openxmlformats.org/officeDocument/2006/relationships" ref="F11" r:id="rId8"/>
    <hyperlink xmlns:r="http://schemas.openxmlformats.org/officeDocument/2006/relationships" ref="F12" r:id="rId9"/>
    <hyperlink xmlns:r="http://schemas.openxmlformats.org/officeDocument/2006/relationships" ref="F13" r:id="rId10"/>
    <hyperlink xmlns:r="http://schemas.openxmlformats.org/officeDocument/2006/relationships" ref="F14" r:id="rId11"/>
    <hyperlink xmlns:r="http://schemas.openxmlformats.org/officeDocument/2006/relationships" ref="F15" r:id="rId12"/>
    <hyperlink xmlns:r="http://schemas.openxmlformats.org/officeDocument/2006/relationships" ref="F16" r:id="rId13"/>
    <hyperlink xmlns:r="http://schemas.openxmlformats.org/officeDocument/2006/relationships" ref="F17" r:id="rId14"/>
    <hyperlink xmlns:r="http://schemas.openxmlformats.org/officeDocument/2006/relationships" ref="F18" r:id="rId15"/>
    <hyperlink xmlns:r="http://schemas.openxmlformats.org/officeDocument/2006/relationships" ref="F19" r:id="rId16"/>
    <hyperlink xmlns:r="http://schemas.openxmlformats.org/officeDocument/2006/relationships" ref="F20" r:id="rId17"/>
    <hyperlink xmlns:r="http://schemas.openxmlformats.org/officeDocument/2006/relationships" ref="F21" r:id="rId18"/>
    <hyperlink xmlns:r="http://schemas.openxmlformats.org/officeDocument/2006/relationships" ref="F22" r:id="rId19"/>
    <hyperlink xmlns:r="http://schemas.openxmlformats.org/officeDocument/2006/relationships" ref="F23" r:id="rId20"/>
    <hyperlink xmlns:r="http://schemas.openxmlformats.org/officeDocument/2006/relationships" ref="F24" r:id="rId21"/>
    <hyperlink xmlns:r="http://schemas.openxmlformats.org/officeDocument/2006/relationships" ref="F25" r:id="rId22"/>
    <hyperlink xmlns:r="http://schemas.openxmlformats.org/officeDocument/2006/relationships" ref="F26" r:id="rId23"/>
    <hyperlink xmlns:r="http://schemas.openxmlformats.org/officeDocument/2006/relationships" ref="F27" r:id="rId24"/>
    <hyperlink xmlns:r="http://schemas.openxmlformats.org/officeDocument/2006/relationships" ref="F28" r:id="rId25"/>
    <hyperlink xmlns:r="http://schemas.openxmlformats.org/officeDocument/2006/relationships" ref="F29" r:id="rId26"/>
    <hyperlink xmlns:r="http://schemas.openxmlformats.org/officeDocument/2006/relationships" ref="F30" r:id="rId27"/>
    <hyperlink xmlns:r="http://schemas.openxmlformats.org/officeDocument/2006/relationships" ref="F31" r:id="rId28"/>
    <hyperlink xmlns:r="http://schemas.openxmlformats.org/officeDocument/2006/relationships" ref="F32" r:id="rId29"/>
    <hyperlink xmlns:r="http://schemas.openxmlformats.org/officeDocument/2006/relationships" ref="F33" r:id="rId30"/>
    <hyperlink xmlns:r="http://schemas.openxmlformats.org/officeDocument/2006/relationships" ref="F34" r:id="rId31"/>
    <hyperlink xmlns:r="http://schemas.openxmlformats.org/officeDocument/2006/relationships" ref="F35" r:id="rId32"/>
    <hyperlink xmlns:r="http://schemas.openxmlformats.org/officeDocument/2006/relationships" ref="F36" r:id="rId33"/>
    <hyperlink xmlns:r="http://schemas.openxmlformats.org/officeDocument/2006/relationships" ref="F37" r:id="rId34"/>
    <hyperlink xmlns:r="http://schemas.openxmlformats.org/officeDocument/2006/relationships" ref="F38" r:id="rId35"/>
    <hyperlink xmlns:r="http://schemas.openxmlformats.org/officeDocument/2006/relationships" ref="F39" r:id="rId36"/>
    <hyperlink xmlns:r="http://schemas.openxmlformats.org/officeDocument/2006/relationships" ref="F40" r:id="rId37"/>
    <hyperlink xmlns:r="http://schemas.openxmlformats.org/officeDocument/2006/relationships" ref="F41" r:id="rId38"/>
    <hyperlink xmlns:r="http://schemas.openxmlformats.org/officeDocument/2006/relationships" ref="F42" r:id="rId39"/>
    <hyperlink xmlns:r="http://schemas.openxmlformats.org/officeDocument/2006/relationships" ref="F43" r:id="rId40"/>
    <hyperlink xmlns:r="http://schemas.openxmlformats.org/officeDocument/2006/relationships" ref="F44" r:id="rId41"/>
    <hyperlink xmlns:r="http://schemas.openxmlformats.org/officeDocument/2006/relationships" ref="F45" r:id="rId42"/>
    <hyperlink xmlns:r="http://schemas.openxmlformats.org/officeDocument/2006/relationships" ref="F46" r:id="rId43"/>
    <hyperlink xmlns:r="http://schemas.openxmlformats.org/officeDocument/2006/relationships" ref="F47" r:id="rId44"/>
    <hyperlink xmlns:r="http://schemas.openxmlformats.org/officeDocument/2006/relationships" ref="F48" r:id="rId45"/>
    <hyperlink xmlns:r="http://schemas.openxmlformats.org/officeDocument/2006/relationships" ref="F49" r:id="rId46"/>
    <hyperlink xmlns:r="http://schemas.openxmlformats.org/officeDocument/2006/relationships" ref="F50" r:id="rId47"/>
    <hyperlink xmlns:r="http://schemas.openxmlformats.org/officeDocument/2006/relationships" ref="F51" r:id="rId48"/>
    <hyperlink xmlns:r="http://schemas.openxmlformats.org/officeDocument/2006/relationships" ref="F52" r:id="rId49"/>
    <hyperlink xmlns:r="http://schemas.openxmlformats.org/officeDocument/2006/relationships" ref="F53" r:id="rId50"/>
    <hyperlink xmlns:r="http://schemas.openxmlformats.org/officeDocument/2006/relationships" ref="F54" r:id="rId51"/>
    <hyperlink xmlns:r="http://schemas.openxmlformats.org/officeDocument/2006/relationships" ref="F55" r:id="rId52"/>
    <hyperlink xmlns:r="http://schemas.openxmlformats.org/officeDocument/2006/relationships" ref="F56" r:id="rId53"/>
    <hyperlink xmlns:r="http://schemas.openxmlformats.org/officeDocument/2006/relationships" ref="F57" r:id="rId54"/>
    <hyperlink xmlns:r="http://schemas.openxmlformats.org/officeDocument/2006/relationships" ref="F58" r:id="rId55"/>
    <hyperlink xmlns:r="http://schemas.openxmlformats.org/officeDocument/2006/relationships" ref="F59" r:id="rId56"/>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Hattori, Takao</dc:creator>
  <dcterms:created xmlns:dcterms="http://purl.org/dc/terms/" xmlns:xsi="http://www.w3.org/2001/XMLSchema-instance" xsi:type="dcterms:W3CDTF">2023-12-13T07:32:23Z</dcterms:created>
  <dcterms:modified xmlns:dcterms="http://purl.org/dc/terms/" xmlns:xsi="http://www.w3.org/2001/XMLSchema-instance" xsi:type="dcterms:W3CDTF">2024-01-16T23:32:52Z</dcterms:modified>
  <cp:lastModifiedBy>Hattori, Takao</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0x0101001DAB853DD870D241A4AD093F3B1FE9E5</vt:lpwstr>
  </property>
  <property name="MediaServiceImageTags" fmtid="{D5CDD505-2E9C-101B-9397-08002B2CF9AE}" pid="3">
    <vt:lpwstr xmlns:vt="http://schemas.openxmlformats.org/officeDocument/2006/docPropsVTypes"/>
  </property>
</Properties>
</file>