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company\"/>
    </mc:Choice>
  </mc:AlternateContent>
  <xr:revisionPtr revIDLastSave="0" documentId="13_ncr:1_{04E639F8-AF53-463C-9F0C-E6F41EF16B55}" xr6:coauthVersionLast="47" xr6:coauthVersionMax="47" xr10:uidLastSave="{00000000-0000-0000-0000-000000000000}"/>
  <bookViews>
    <workbookView xWindow="28680" yWindow="-120" windowWidth="29040" windowHeight="15720" firstSheet="1" activeTab="3" xr2:uid="{B06BFFEB-9CBB-425A-986F-82FCDC3F9F9B}"/>
  </bookViews>
  <sheets>
    <sheet name="sheet2 (マーレ改造前)" sheetId="7" state="hidden" r:id="rId1"/>
    <sheet name="Update　history" sheetId="3" r:id="rId2"/>
    <sheet name="Sheet1" sheetId="1" r:id="rId3"/>
    <sheet name="sheet2" sheetId="4" r:id="rId4"/>
    <sheet name="旧リスト" sheetId="6" r:id="rId5"/>
  </sheets>
  <definedNames>
    <definedName name="_xlnm._FilterDatabase" localSheetId="2" hidden="1">Sheet1!$A$1:$G$151</definedName>
    <definedName name="_xlnm._FilterDatabase" localSheetId="3" hidden="1">sheet2!$A$1:$H$27</definedName>
    <definedName name="_xlnm._FilterDatabase" localSheetId="0" hidden="1">'sheet2 (マーレ改造前)'!$A$1:$H$28</definedName>
    <definedName name="OLE_LINK1" localSheetId="3">sheet2!#REF!</definedName>
    <definedName name="OLE_LINK1" localSheetId="0">'sheet2 (マーレ改造前)'!#REF!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D27" i="4"/>
  <c r="D28" i="7"/>
  <c r="D26" i="7"/>
  <c r="D25" i="7"/>
  <c r="D17" i="7"/>
  <c r="D2" i="7"/>
  <c r="D28" i="6"/>
  <c r="D26" i="6"/>
  <c r="D17" i="6"/>
  <c r="D2" i="6"/>
  <c r="M1" i="6"/>
  <c r="D25" i="4"/>
  <c r="D17" i="4"/>
  <c r="D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tc={8BBF3534-5A92-4F05-B4A7-53210986BCA1}</author>
  </authors>
  <commentList>
    <comment ref="G6" authorId="0" shapeId="0" xr:uid="{8BBF3534-5A92-4F05-B4A7-53210986BCA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tc={DB3495D1-F0FB-4F8F-8CED-D7B0EFD23330}</author>
    <author>tc={B270B918-355F-45A8-B4BF-AA3B7EE8F739}</author>
    <author>tc={BA79D637-7D32-4AC0-ABE2-7A859B62C9F5}</author>
    <author>tc={2E25A4CC-D5E5-4624-8A58-BE46E6718702}</author>
    <author>tc={17C21E29-6106-4377-8106-60BC00307143}</author>
    <author>tc={FCD3551C-F44A-4A94-B653-98A89C02EABD}</author>
    <author>tc={5092ECCA-E11A-42EE-8486-7103EE14222C}</author>
    <author>tc={671BEA6A-4AAD-437B-9E05-782F6913595F}</author>
    <author>tc={192232EA-1819-4AAC-BD63-910A8DAA5AB2}</author>
  </authors>
  <commentList>
    <comment ref="B22" authorId="0" shapeId="0" xr:uid="{DB3495D1-F0FB-4F8F-8CED-D7B0EFD2333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日本法人はモンデリーズ・ジャパン株式会社
（Mondelēz Japan Limited）</t>
      </text>
    </comment>
    <comment ref="C34" authorId="1" shapeId="0" xr:uid="{B270B918-355F-45A8-B4BF-AA3B7EE8F73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D34" authorId="2" shapeId="0" xr:uid="{BA79D637-7D32-4AC0-ABE2-7A859B62C9F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B64" authorId="3" shapeId="0" xr:uid="{2E25A4CC-D5E5-4624-8A58-BE46E67187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Imperial Brands plcの日本法人はインペリアル・タバコ・ジャパン株式会社</t>
      </text>
    </comment>
    <comment ref="B70" authorId="4" shapeId="0" xr:uid="{17C21E29-6106-4377-8106-60BC003071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呼称の日本生協連/日生協でも日経なし。</t>
      </text>
    </comment>
    <comment ref="B72" authorId="5" shapeId="0" xr:uid="{FCD3551C-F44A-4A94-B653-98A89C02EAB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呼称JASPARでも日経なし。</t>
      </text>
    </comment>
    <comment ref="B100" authorId="6" shapeId="0" xr:uid="{5092ECCA-E11A-42EE-8486-7103EE14222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2012年に社名変更（日本インフォア・グローバル・ソリューションズ株式会社→インフォアジャパン株式会社）</t>
      </text>
    </comment>
    <comment ref="B147" authorId="7" shapeId="0" xr:uid="{671BEA6A-4AAD-437B-9E05-782F691359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現社名はBATHCLIN CORPORATION</t>
      </text>
    </comment>
    <comment ref="B148" authorId="8" shapeId="0" xr:uid="{192232EA-1819-4AAC-BD63-910A8DAA5AB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日本法人はValeo Japan Co., Ltd.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tc={8AA94884-C98A-46D0-89CB-7808504A2919}</author>
  </authors>
  <commentList>
    <comment ref="G6" authorId="0" shapeId="0" xr:uid="{8AA94884-C98A-46D0-89CB-7808504A29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tc={11EC8439-2FA5-4964-B056-E87D6AC8536C}</author>
    <author>tc={A5C4B172-7CB9-4B96-991E-6E186E417F50}</author>
    <author>tc={51ABF29D-55D5-48DC-B81C-645AF52F4022}</author>
    <author>tc={2A27C9EC-0BAB-42AA-9B5A-27408618A395}</author>
    <author>tc={05211F41-42CA-4A3D-86B4-2B996A6FEC44}</author>
    <author>tc={B1D5726E-20A7-4306-8813-473F42BEA9F6}</author>
    <author>tc={ABDD8CCE-3A63-46AD-8E93-1C0CF7245808}</author>
  </authors>
  <commentList>
    <comment ref="D2" authorId="0" shapeId="0" xr:uid="{11EC8439-2FA5-4964-B056-E87D6AC8536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旧URL
https://www.abbvie.co.jp/our-company/press-release/2020-news-archive.html</t>
      </text>
    </comment>
    <comment ref="C6" authorId="1" shapeId="0" xr:uid="{A5C4B172-7CB9-4B96-991E-6E186E417F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D6" authorId="2" shapeId="0" xr:uid="{51ABF29D-55D5-48DC-B81C-645AF52F402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G6" authorId="3" shapeId="0" xr:uid="{2A27C9EC-0BAB-42AA-9B5A-27408618A3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略称MFTBCでも日経なし</t>
      </text>
    </comment>
    <comment ref="B11" authorId="4" shapeId="0" xr:uid="{05211F41-42CA-4A3D-86B4-2B996A6FEC4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呼称の日本生協連/日生協でも日経なし。</t>
      </text>
    </comment>
    <comment ref="B26" authorId="5" shapeId="0" xr:uid="{B1D5726E-20A7-4306-8813-473F42BEA9F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現社名はBenesse InfoShell Co.,Ltd</t>
      </text>
    </comment>
    <comment ref="B28" authorId="6" shapeId="0" xr:uid="{ABDD8CCE-3A63-46AD-8E93-1C0CF724580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現社名はBATHCLIN CORPORATION</t>
      </text>
    </comment>
  </commentList>
</comments>
</file>

<file path=xl/sharedStrings.xml><?xml version="1.0" encoding="utf-8"?>
<sst xmlns="http://schemas.openxmlformats.org/spreadsheetml/2006/main" count="1112" uniqueCount="497">
  <si>
    <t>No</t>
    <phoneticPr fontId="2"/>
  </si>
  <si>
    <t>企業名</t>
    <rPh sb="0" eb="2">
      <t>キギョウ</t>
    </rPh>
    <rPh sb="2" eb="3">
      <t>メイ</t>
    </rPh>
    <phoneticPr fontId="2"/>
  </si>
  <si>
    <t>企業HP</t>
    <rPh sb="0" eb="2">
      <t>キギョウ</t>
    </rPh>
    <phoneticPr fontId="2"/>
  </si>
  <si>
    <t>人事情報掲載ページ</t>
    <rPh sb="0" eb="2">
      <t>ジンジ</t>
    </rPh>
    <rPh sb="2" eb="4">
      <t>ジョウホウ</t>
    </rPh>
    <rPh sb="4" eb="6">
      <t>ケイサイ</t>
    </rPh>
    <phoneticPr fontId="2"/>
  </si>
  <si>
    <t>指定キーワード</t>
    <rPh sb="0" eb="2">
      <t>シテイ</t>
    </rPh>
    <phoneticPr fontId="2"/>
  </si>
  <si>
    <t>備考</t>
    <rPh sb="0" eb="2">
      <t>ビコウ</t>
    </rPh>
    <phoneticPr fontId="2"/>
  </si>
  <si>
    <t>掲載例</t>
    <rPh sb="0" eb="2">
      <t>ケイサイ</t>
    </rPh>
    <rPh sb="2" eb="3">
      <t>レイ</t>
    </rPh>
    <phoneticPr fontId="2"/>
  </si>
  <si>
    <t>実施</t>
    <rPh sb="0" eb="2">
      <t>ジッシ</t>
    </rPh>
    <phoneticPr fontId="2"/>
  </si>
  <si>
    <t>アッヴィ</t>
    <phoneticPr fontId="3"/>
  </si>
  <si>
    <t>https://www.abbvie.co.jp/</t>
    <phoneticPr fontId="3"/>
  </si>
  <si>
    <t>人事・異動</t>
    <rPh sb="0" eb="2">
      <t>ジンジ</t>
    </rPh>
    <rPh sb="3" eb="5">
      <t>イドウ</t>
    </rPh>
    <phoneticPr fontId="2"/>
  </si>
  <si>
    <t>詳細はPDF化されている。</t>
  </si>
  <si>
    <t>D列リンク先の一番下の記事</t>
    <rPh sb="1" eb="2">
      <t>レツ</t>
    </rPh>
    <rPh sb="5" eb="6">
      <t>サキ</t>
    </rPh>
    <rPh sb="7" eb="10">
      <t>イチバンシタ</t>
    </rPh>
    <rPh sb="11" eb="13">
      <t>キジ</t>
    </rPh>
    <phoneticPr fontId="2"/>
  </si>
  <si>
    <t>●</t>
    <phoneticPr fontId="3"/>
  </si>
  <si>
    <t>ボシュロム・ジャパン</t>
    <phoneticPr fontId="3"/>
  </si>
  <si>
    <t>https://www.bausch.co.jp/</t>
    <phoneticPr fontId="3"/>
  </si>
  <si>
    <t>https://www.bausch.co.jp/ja-jp/our-company/newsroom/</t>
  </si>
  <si>
    <t>役員・人事</t>
    <rPh sb="0" eb="2">
      <t>ヤクイン</t>
    </rPh>
    <rPh sb="3" eb="5">
      <t>ジンジ</t>
    </rPh>
    <phoneticPr fontId="2"/>
  </si>
  <si>
    <t>詳細はリンク先</t>
  </si>
  <si>
    <t>https://www.bausch.co.jp/ja-jp/our-company/newsroom/2014/</t>
  </si>
  <si>
    <t>レンドリース・ジャパン</t>
    <phoneticPr fontId="3"/>
  </si>
  <si>
    <t>https://www.lendlease.com/ja-jp/</t>
  </si>
  <si>
    <t>https://www.lendlease.com/ja-jp/news/</t>
    <phoneticPr fontId="3"/>
  </si>
  <si>
    <t>役員・異動</t>
    <rPh sb="0" eb="2">
      <t>ヤクイン</t>
    </rPh>
    <rPh sb="3" eb="5">
      <t>イドウ</t>
    </rPh>
    <phoneticPr fontId="2"/>
  </si>
  <si>
    <t>下の方へスクロールしていくと「役員の異動に関するお知らせ」という記事あり</t>
    <rPh sb="0" eb="1">
      <t>シタ</t>
    </rPh>
    <rPh sb="2" eb="3">
      <t>ホウ</t>
    </rPh>
    <rPh sb="32" eb="34">
      <t>キジ</t>
    </rPh>
    <phoneticPr fontId="2"/>
  </si>
  <si>
    <t>第一コンピュータリソース</t>
    <rPh sb="0" eb="2">
      <t>ダイイチ</t>
    </rPh>
    <phoneticPr fontId="3"/>
  </si>
  <si>
    <t>https://www.dcr.co.jp/</t>
    <phoneticPr fontId="3"/>
  </si>
  <si>
    <t>https://www.dcr.co.jp/news/</t>
    <phoneticPr fontId="3"/>
  </si>
  <si>
    <t>役員・変更</t>
    <rPh sb="0" eb="2">
      <t>ヤクイン</t>
    </rPh>
    <rPh sb="3" eb="5">
      <t>ヘンコウ</t>
    </rPh>
    <phoneticPr fontId="2"/>
  </si>
  <si>
    <t>D列リンク先の上から3番目の記事</t>
    <rPh sb="1" eb="2">
      <t>レツ</t>
    </rPh>
    <rPh sb="5" eb="6">
      <t>サキ</t>
    </rPh>
    <rPh sb="7" eb="8">
      <t>ウエ</t>
    </rPh>
    <rPh sb="11" eb="13">
      <t>バンメ</t>
    </rPh>
    <rPh sb="14" eb="16">
      <t>キジ</t>
    </rPh>
    <phoneticPr fontId="2"/>
  </si>
  <si>
    <t>三菱ふそうトラック・バス</t>
    <phoneticPr fontId="3"/>
  </si>
  <si>
    <t>https://www.mitsubishi-fuso.com/ja/</t>
    <phoneticPr fontId="2"/>
  </si>
  <si>
    <t>https://www.mitsubishi-fuso.com/ja/news/</t>
    <phoneticPr fontId="2"/>
  </si>
  <si>
    <t>https://www.mitsubishi-fuso.com/ja/news/2021/</t>
    <phoneticPr fontId="2"/>
  </si>
  <si>
    <t>ドーム</t>
    <phoneticPr fontId="3"/>
  </si>
  <si>
    <t>http://www.domecorp.com/</t>
    <phoneticPr fontId="3"/>
  </si>
  <si>
    <t>http://www.domecorp.com/news/</t>
  </si>
  <si>
    <t>役員・就任</t>
    <rPh sb="0" eb="2">
      <t>ヤクイン</t>
    </rPh>
    <rPh sb="3" eb="5">
      <t>シュウニン</t>
    </rPh>
    <phoneticPr fontId="2"/>
  </si>
  <si>
    <t>D列リンク先の上から4番目の記事</t>
    <rPh sb="1" eb="2">
      <t>レツ</t>
    </rPh>
    <rPh sb="5" eb="6">
      <t>サキ</t>
    </rPh>
    <rPh sb="7" eb="8">
      <t>ウエ</t>
    </rPh>
    <rPh sb="11" eb="13">
      <t>バンメ</t>
    </rPh>
    <rPh sb="14" eb="16">
      <t>キジ</t>
    </rPh>
    <phoneticPr fontId="2"/>
  </si>
  <si>
    <t>ギリアド・サイエンシズ</t>
    <phoneticPr fontId="3"/>
  </si>
  <si>
    <t>https://www.gilead.co.jp/</t>
    <phoneticPr fontId="3"/>
  </si>
  <si>
    <t>https://www.gilead.co.jp/news-and-press/press-releases</t>
    <phoneticPr fontId="3"/>
  </si>
  <si>
    <t>異動・任命</t>
    <rPh sb="0" eb="2">
      <t>イドウ</t>
    </rPh>
    <rPh sb="3" eb="5">
      <t>ニンメイ</t>
    </rPh>
    <phoneticPr fontId="2"/>
  </si>
  <si>
    <t>詳細はPDF化</t>
  </si>
  <si>
    <t>下の方へスクロールしていくと「代表取締役の異動に関するお知らせ」という記事あり</t>
    <rPh sb="0" eb="1">
      <t>シタ</t>
    </rPh>
    <rPh sb="2" eb="3">
      <t>ホウ</t>
    </rPh>
    <rPh sb="35" eb="37">
      <t>キジ</t>
    </rPh>
    <phoneticPr fontId="2"/>
  </si>
  <si>
    <t>池田模範堂</t>
    <rPh sb="0" eb="2">
      <t>イケダ</t>
    </rPh>
    <rPh sb="2" eb="4">
      <t>モハン</t>
    </rPh>
    <rPh sb="4" eb="5">
      <t>ドウ</t>
    </rPh>
    <phoneticPr fontId="3"/>
  </si>
  <si>
    <t>https://www.ikedamohando.co.jp/</t>
    <phoneticPr fontId="3"/>
  </si>
  <si>
    <t>https://www.ikedamohando.co.jp/topics.html</t>
  </si>
  <si>
    <t>役員</t>
    <rPh sb="0" eb="2">
      <t>ヤクイン</t>
    </rPh>
    <phoneticPr fontId="2"/>
  </si>
  <si>
    <t>「役員選任のお知らせ」という記事あり</t>
    <rPh sb="1" eb="3">
      <t>ヤクイン</t>
    </rPh>
    <rPh sb="3" eb="5">
      <t>センニン</t>
    </rPh>
    <rPh sb="7" eb="8">
      <t>シ</t>
    </rPh>
    <rPh sb="14" eb="16">
      <t>キジ</t>
    </rPh>
    <phoneticPr fontId="2"/>
  </si>
  <si>
    <t>鉄道・運輸機構</t>
    <rPh sb="0" eb="2">
      <t>テツドウ</t>
    </rPh>
    <rPh sb="3" eb="5">
      <t>ウンユ</t>
    </rPh>
    <rPh sb="5" eb="7">
      <t>キコウ</t>
    </rPh>
    <phoneticPr fontId="3"/>
  </si>
  <si>
    <t>https://www.jrtt.go.jp/</t>
  </si>
  <si>
    <t>https://www.jrtt.go.jp/news/personnel/index.html</t>
  </si>
  <si>
    <t>辞令</t>
    <rPh sb="0" eb="2">
      <t>ジレイ</t>
    </rPh>
    <phoneticPr fontId="2"/>
  </si>
  <si>
    <t>ページ自体が「人事異動情報」である</t>
    <rPh sb="3" eb="5">
      <t>ジタイ</t>
    </rPh>
    <rPh sb="7" eb="9">
      <t>ジンジ</t>
    </rPh>
    <rPh sb="9" eb="11">
      <t>イドウ</t>
    </rPh>
    <rPh sb="11" eb="13">
      <t>ジョウホウ</t>
    </rPh>
    <phoneticPr fontId="2"/>
  </si>
  <si>
    <t>日本生活協同組合連合会</t>
    <rPh sb="0" eb="2">
      <t>ニホン</t>
    </rPh>
    <rPh sb="2" eb="4">
      <t>セイカツ</t>
    </rPh>
    <rPh sb="4" eb="11">
      <t>キョウドウクミアイレンゴウカイ</t>
    </rPh>
    <phoneticPr fontId="3"/>
  </si>
  <si>
    <t>https://jccu.coop/</t>
  </si>
  <si>
    <t>https://jccu.coop/info/newsrelease/</t>
    <phoneticPr fontId="2"/>
  </si>
  <si>
    <t>https://jccu.coop/info/newsrelease/#count3</t>
  </si>
  <si>
    <t>アシスト</t>
    <phoneticPr fontId="3"/>
  </si>
  <si>
    <t>https://www.ashisuto.co.jp/</t>
  </si>
  <si>
    <t>https://www.ashisuto.co.jp/news/</t>
  </si>
  <si>
    <t>KCJ GROUP</t>
    <phoneticPr fontId="3"/>
  </si>
  <si>
    <t>http://www.kidzania.jp/corporate/</t>
  </si>
  <si>
    <t>http://www.kidzania.jp/corporate/news/</t>
    <phoneticPr fontId="2"/>
  </si>
  <si>
    <t>異動・役員・人事</t>
    <rPh sb="0" eb="2">
      <t>イドウ</t>
    </rPh>
    <rPh sb="3" eb="5">
      <t>ヤクイン</t>
    </rPh>
    <rPh sb="6" eb="8">
      <t>ジンジ</t>
    </rPh>
    <phoneticPr fontId="2"/>
  </si>
  <si>
    <t>https://www.kidzania.jp/corporate/common/pdf/200401_kidzania.pdf</t>
  </si>
  <si>
    <t>KOREAN AIR</t>
    <phoneticPr fontId="3"/>
  </si>
  <si>
    <t>https://www.koreanair.com/global/ja.html</t>
  </si>
  <si>
    <t>https://www.koreanair.com/jp/ja/footer/about-us/newsroom/list</t>
  </si>
  <si>
    <t>人事 異動(就任)</t>
    <rPh sb="0" eb="2">
      <t>ジンジ</t>
    </rPh>
    <rPh sb="3" eb="5">
      <t>イドウ</t>
    </rPh>
    <rPh sb="6" eb="8">
      <t>シュウニン</t>
    </rPh>
    <phoneticPr fontId="2"/>
  </si>
  <si>
    <t>プレスリリースになっています</t>
  </si>
  <si>
    <t>https://www.koreanair.com/content/koreanair/global/ja/about/news.html#press_release</t>
  </si>
  <si>
    <t>LIVEDO CORPORATION</t>
    <phoneticPr fontId="3"/>
  </si>
  <si>
    <t>https://www.livedo.jp/</t>
  </si>
  <si>
    <t>https://www.livedo.jp/information/</t>
  </si>
  <si>
    <t>就任・人事</t>
    <rPh sb="0" eb="2">
      <t>シュウニン</t>
    </rPh>
    <rPh sb="3" eb="5">
      <t>ジンジ</t>
    </rPh>
    <phoneticPr fontId="2"/>
  </si>
  <si>
    <t>HPリニューアル前は「役員・人事」HPリニューアル後は未確認</t>
    <rPh sb="8" eb="9">
      <t>マエ</t>
    </rPh>
    <rPh sb="11" eb="13">
      <t>ヤクイン</t>
    </rPh>
    <rPh sb="14" eb="16">
      <t>ジンジ</t>
    </rPh>
    <rPh sb="25" eb="26">
      <t>ゴ</t>
    </rPh>
    <rPh sb="27" eb="30">
      <t>ミカクニン</t>
    </rPh>
    <phoneticPr fontId="2"/>
  </si>
  <si>
    <t>MAHLE</t>
    <phoneticPr fontId="3"/>
  </si>
  <si>
    <t>http://www.jp.mahle.com/ja/about-mahle/</t>
  </si>
  <si>
    <t>http://www.jp.mahle.com/ja/mahle-in-japan/notice/#%E3%83%9E%E3%83%8D%E3%83%BC%E3%82%B8%E3%83%A1%E3%83%B3%E3%83%88%E5%A4%89%E6%9B%B4%EF%BC%88&amp;YEAR(NOW())&amp;%E5%B9%B45%E6%9C%881%E6%97%A5%E4%BB%98%EF%BC%89</t>
    <phoneticPr fontId="3"/>
  </si>
  <si>
    <t>変更</t>
    <rPh sb="0" eb="2">
      <t>ヘンコウ</t>
    </rPh>
    <phoneticPr fontId="2"/>
  </si>
  <si>
    <t>ページ自体が「人事関連」である</t>
    <rPh sb="3" eb="5">
      <t>ジタイ</t>
    </rPh>
    <rPh sb="7" eb="9">
      <t>ジンジ</t>
    </rPh>
    <rPh sb="9" eb="11">
      <t>カンレン</t>
    </rPh>
    <phoneticPr fontId="2"/>
  </si>
  <si>
    <t>MARUHAN CO. LTD.</t>
    <phoneticPr fontId="3"/>
  </si>
  <si>
    <t>https://www.maruhan.co.jp/</t>
  </si>
  <si>
    <t>役員・人事</t>
    <rPh sb="0" eb="2">
      <t>ヤクイン</t>
    </rPh>
    <phoneticPr fontId="2"/>
  </si>
  <si>
    <t>https://www.maruhan.co.jp/news/2019/</t>
  </si>
  <si>
    <t>MARUHO CO.,LTD.</t>
    <phoneticPr fontId="3"/>
  </si>
  <si>
    <t>https://www.maruho.co.jp/</t>
  </si>
  <si>
    <t>https://www.maruho.co.jp/release/index.html</t>
  </si>
  <si>
    <t>MARUNOUCHI CAPITAL CO. LTD.</t>
    <phoneticPr fontId="3"/>
  </si>
  <si>
    <t>https://marunouchi-capital.com/</t>
  </si>
  <si>
    <t>https://www.marunouchi-capital.com/news/</t>
  </si>
  <si>
    <t>異動</t>
    <rPh sb="0" eb="2">
      <t>イドウ</t>
    </rPh>
    <phoneticPr fontId="2"/>
  </si>
  <si>
    <t>https://marunouchi-capital.com/topics/index.html</t>
  </si>
  <si>
    <t>MEDTRONIC INC.</t>
    <phoneticPr fontId="3"/>
  </si>
  <si>
    <t>https://www.medtronic.com/jp-ja/index.html</t>
  </si>
  <si>
    <t>https://www.medtronic.com/jp-ja/about/news.html</t>
    <phoneticPr fontId="3"/>
  </si>
  <si>
    <t>人事</t>
  </si>
  <si>
    <t>https://www.medtronic.com/content/dam/medtronic-com/jp-ja/corporate/documents/newsroom/2021-07-30.pdf</t>
  </si>
  <si>
    <t>NCI SYSTEM INTEGRATION, INC.</t>
    <phoneticPr fontId="3"/>
  </si>
  <si>
    <t>https://www.nci.co.jp/</t>
  </si>
  <si>
    <t>https://www.nci.co.jp/news/</t>
  </si>
  <si>
    <t>https://www.nci.co.jp/news/detail/419/</t>
  </si>
  <si>
    <t>RITSUMEIKAN UNIVERSITY</t>
    <phoneticPr fontId="3"/>
  </si>
  <si>
    <t>http://www.ritsumei.ac.jp/</t>
  </si>
  <si>
    <t>http://www.ritsumeikan-trust.jp/info/notice/</t>
  </si>
  <si>
    <t>公示</t>
    <rPh sb="0" eb="2">
      <t>コウジ</t>
    </rPh>
    <phoneticPr fontId="2"/>
  </si>
  <si>
    <t>SHANE CORPORATION</t>
    <phoneticPr fontId="3"/>
  </si>
  <si>
    <t>https://www.shane.co.jp/</t>
  </si>
  <si>
    <t>https://www.shane.co.jp/news/</t>
  </si>
  <si>
    <t>SOCIE WORLD CO., LTD.</t>
    <phoneticPr fontId="3"/>
  </si>
  <si>
    <t>https://www.socie-world.co.jp/</t>
  </si>
  <si>
    <t>https://www.socie-world.co.jp/news/index.html</t>
    <phoneticPr fontId="3"/>
  </si>
  <si>
    <t>https://www.socie-world.co.jp/news/2019.html</t>
  </si>
  <si>
    <t>STRIPE INTERNATIONAL</t>
    <phoneticPr fontId="3"/>
  </si>
  <si>
    <t>https://www.stripe-intl.com/</t>
  </si>
  <si>
    <t>https://www.stripe-intl.com/news/</t>
  </si>
  <si>
    <t>SYNFORM CO.,LTD</t>
    <phoneticPr fontId="3"/>
  </si>
  <si>
    <t>https://www.benesse-infoshell.co.jp/</t>
  </si>
  <si>
    <t>リニューアル前は「役員」で検索　リニューアル後の人事掲載パターンは未確認</t>
    <rPh sb="6" eb="7">
      <t>マエ</t>
    </rPh>
    <rPh sb="9" eb="11">
      <t>ヤクイン</t>
    </rPh>
    <rPh sb="13" eb="15">
      <t>ケンサク</t>
    </rPh>
    <rPh sb="22" eb="23">
      <t>ゴ</t>
    </rPh>
    <rPh sb="24" eb="26">
      <t>ジンジ</t>
    </rPh>
    <rPh sb="26" eb="28">
      <t>ケイサイ</t>
    </rPh>
    <rPh sb="33" eb="36">
      <t>ミカクニン</t>
    </rPh>
    <phoneticPr fontId="2"/>
  </si>
  <si>
    <t>TOKAN CO. LTD</t>
    <phoneticPr fontId="3"/>
  </si>
  <si>
    <t>https://www.tokan.co.jp/</t>
  </si>
  <si>
    <t>https://www.tokan.co.jp/news/</t>
    <phoneticPr fontId="3"/>
  </si>
  <si>
    <t>https://www.tokan.co.jp/news/</t>
  </si>
  <si>
    <t>TSUMURA LIFESCIENCE CO.</t>
    <phoneticPr fontId="3"/>
  </si>
  <si>
    <t>https://www.bathclin.co.jp/</t>
  </si>
  <si>
    <t>https://www.bathclin.co.jp/news/&amp;YEAR(NOW())&amp;/</t>
  </si>
  <si>
    <t>Ver</t>
    <phoneticPr fontId="2"/>
  </si>
  <si>
    <t>更新者　</t>
    <rPh sb="0" eb="3">
      <t>コウシンシャ</t>
    </rPh>
    <phoneticPr fontId="2"/>
  </si>
  <si>
    <t>更新内容　レビュー</t>
    <rPh sb="0" eb="2">
      <t>コウシン</t>
    </rPh>
    <rPh sb="2" eb="4">
      <t>ナイヨウ</t>
    </rPh>
    <phoneticPr fontId="2"/>
  </si>
  <si>
    <t>レビュー</t>
    <phoneticPr fontId="2"/>
  </si>
  <si>
    <t>承認</t>
    <rPh sb="0" eb="2">
      <t>ショウニン</t>
    </rPh>
    <phoneticPr fontId="2"/>
  </si>
  <si>
    <t>masayuki.yamada</t>
    <phoneticPr fontId="2"/>
  </si>
  <si>
    <t>一部URL内の西暦について年変わり対応</t>
    <rPh sb="0" eb="2">
      <t>イチブ</t>
    </rPh>
    <rPh sb="5" eb="6">
      <t>ナイ</t>
    </rPh>
    <rPh sb="7" eb="9">
      <t>セイレキ</t>
    </rPh>
    <rPh sb="13" eb="14">
      <t>トシ</t>
    </rPh>
    <rPh sb="14" eb="15">
      <t>ガ</t>
    </rPh>
    <rPh sb="17" eb="19">
      <t>タイオウ</t>
    </rPh>
    <phoneticPr fontId="2"/>
  </si>
  <si>
    <t>Syunsuke.nakahira</t>
    <phoneticPr fontId="2"/>
  </si>
  <si>
    <t>Emiko.maeyama</t>
    <phoneticPr fontId="2"/>
  </si>
  <si>
    <t>作業対象外のアクテリオン削除</t>
    <rPh sb="0" eb="2">
      <t>サギョウ</t>
    </rPh>
    <rPh sb="2" eb="5">
      <t>タイショウガイ</t>
    </rPh>
    <rPh sb="12" eb="14">
      <t>サクジョ</t>
    </rPh>
    <phoneticPr fontId="2"/>
  </si>
  <si>
    <t>コリアンエアのURLが英語版になっていたため修正</t>
    <rPh sb="11" eb="13">
      <t>エイゴ</t>
    </rPh>
    <rPh sb="13" eb="14">
      <t>バン</t>
    </rPh>
    <rPh sb="22" eb="24">
      <t>シュウセイ</t>
    </rPh>
    <phoneticPr fontId="2"/>
  </si>
  <si>
    <t>位置合わせの為の空白削除
手動作業となっている東罐興業を削除
ベネッセHPリニューアル後の詳細を記入</t>
    <rPh sb="0" eb="2">
      <t>イチ</t>
    </rPh>
    <rPh sb="2" eb="3">
      <t>ア</t>
    </rPh>
    <rPh sb="6" eb="7">
      <t>タメ</t>
    </rPh>
    <rPh sb="8" eb="10">
      <t>クウハク</t>
    </rPh>
    <rPh sb="10" eb="12">
      <t>サクジョ</t>
    </rPh>
    <rPh sb="13" eb="15">
      <t>シュドウ</t>
    </rPh>
    <rPh sb="15" eb="17">
      <t>サギョウ</t>
    </rPh>
    <rPh sb="23" eb="27">
      <t>トウカンコウギョウ</t>
    </rPh>
    <rPh sb="28" eb="30">
      <t>サクジョ</t>
    </rPh>
    <rPh sb="43" eb="44">
      <t>ゴ</t>
    </rPh>
    <rPh sb="45" eb="47">
      <t>ショウサイ</t>
    </rPh>
    <rPh sb="48" eb="50">
      <t>キニュウ</t>
    </rPh>
    <phoneticPr fontId="2"/>
  </si>
  <si>
    <t>企業・マーレ、レンドリースについて自動作業対象外シートへ移動
NCIのHPリニューアルの為情報を更新</t>
    <rPh sb="0" eb="2">
      <t>キギョウ</t>
    </rPh>
    <rPh sb="17" eb="19">
      <t>ジドウ</t>
    </rPh>
    <rPh sb="19" eb="21">
      <t>サギョウ</t>
    </rPh>
    <rPh sb="21" eb="24">
      <t>タイショウガイ</t>
    </rPh>
    <rPh sb="28" eb="30">
      <t>イドウ</t>
    </rPh>
    <rPh sb="44" eb="45">
      <t>タメ</t>
    </rPh>
    <rPh sb="45" eb="47">
      <t>ジョウホウ</t>
    </rPh>
    <rPh sb="48" eb="50">
      <t>コウシン</t>
    </rPh>
    <phoneticPr fontId="2"/>
  </si>
  <si>
    <t>マルホを自動作業対象外へ移動、IE廃止対応完了までの暫定措置となります。</t>
    <rPh sb="4" eb="6">
      <t>ジドウ</t>
    </rPh>
    <rPh sb="6" eb="8">
      <t>サギョウ</t>
    </rPh>
    <rPh sb="8" eb="11">
      <t>タイショウガイ</t>
    </rPh>
    <rPh sb="12" eb="14">
      <t>イドウ</t>
    </rPh>
    <rPh sb="17" eb="19">
      <t>ハイシ</t>
    </rPh>
    <rPh sb="19" eb="21">
      <t>タイオウ</t>
    </rPh>
    <rPh sb="21" eb="23">
      <t>カンリョウ</t>
    </rPh>
    <rPh sb="26" eb="28">
      <t>ザンテイ</t>
    </rPh>
    <rPh sb="28" eb="30">
      <t>ソチ</t>
    </rPh>
    <phoneticPr fontId="2"/>
  </si>
  <si>
    <t>全ての企業を自動化に設定。
検索実行する・しないの設定欄を設定。
ギリアドがHPリニューアルした為最新の情報に更新。</t>
    <rPh sb="0" eb="1">
      <t>スベ</t>
    </rPh>
    <rPh sb="3" eb="5">
      <t>キギョウ</t>
    </rPh>
    <rPh sb="6" eb="9">
      <t>ジドウカ</t>
    </rPh>
    <rPh sb="10" eb="12">
      <t>セッテイ</t>
    </rPh>
    <rPh sb="14" eb="16">
      <t>ケンサク</t>
    </rPh>
    <rPh sb="16" eb="18">
      <t>ジッコウ</t>
    </rPh>
    <rPh sb="25" eb="27">
      <t>セッテイ</t>
    </rPh>
    <rPh sb="27" eb="28">
      <t>ラン</t>
    </rPh>
    <rPh sb="29" eb="31">
      <t>セッテイ</t>
    </rPh>
    <rPh sb="48" eb="49">
      <t>タメ</t>
    </rPh>
    <rPh sb="49" eb="51">
      <t>サイシン</t>
    </rPh>
    <rPh sb="52" eb="54">
      <t>ジョウホウ</t>
    </rPh>
    <rPh sb="55" eb="57">
      <t>コウシン</t>
    </rPh>
    <phoneticPr fontId="2"/>
  </si>
  <si>
    <t>第一コンピューターリソースのURLを最新の情報に更新。</t>
    <rPh sb="0" eb="2">
      <t>ダイイチ</t>
    </rPh>
    <rPh sb="18" eb="20">
      <t>サイシン</t>
    </rPh>
    <rPh sb="21" eb="23">
      <t>ジョウホウ</t>
    </rPh>
    <rPh sb="24" eb="26">
      <t>コウシン</t>
    </rPh>
    <phoneticPr fontId="2"/>
  </si>
  <si>
    <t>マーレグループについて、対象URLと検索語を変更。</t>
    <rPh sb="12" eb="14">
      <t>タイショウ</t>
    </rPh>
    <rPh sb="18" eb="20">
      <t>ケンサク</t>
    </rPh>
    <rPh sb="20" eb="21">
      <t>ゴ</t>
    </rPh>
    <rPh sb="22" eb="24">
      <t>ヘンコウ</t>
    </rPh>
    <phoneticPr fontId="2"/>
  </si>
  <si>
    <t>異動ニュース</t>
    <rPh sb="0" eb="2">
      <t>イドウ</t>
    </rPh>
    <phoneticPr fontId="2"/>
  </si>
  <si>
    <t>「人事」「役員」「組織」「体制」「改編」「異動」</t>
  </si>
  <si>
    <t>https://www.abbvie.co.jp/our-company/press-release/2020-news-archive.html</t>
  </si>
  <si>
    <t>詳細はPDF化されている。</t>
    <rPh sb="0" eb="2">
      <t>ショウサイ</t>
    </rPh>
    <rPh sb="6" eb="7">
      <t>カ</t>
    </rPh>
    <phoneticPr fontId="2"/>
  </si>
  <si>
    <t>掲載無し</t>
    <rPh sb="0" eb="2">
      <t>ケイサイ</t>
    </rPh>
    <rPh sb="2" eb="3">
      <t>ナ</t>
    </rPh>
    <phoneticPr fontId="2"/>
  </si>
  <si>
    <t>アコーディア・ゴルフ</t>
    <phoneticPr fontId="3"/>
  </si>
  <si>
    <t>http://www.accordiagolf.co.jp/</t>
    <phoneticPr fontId="3"/>
  </si>
  <si>
    <t>http://www.accordiagolf.co.jp/news/</t>
  </si>
  <si>
    <t>https://relocation-personnel.com/?cat=&amp;s=%E3%82%A2%E3%82%B3%E3%83%BC%E3%83%87%E3%82%A3%E3%82%A2%E3%83%BB%E3%82%B4%E3%83%AB%E3%83%95</t>
  </si>
  <si>
    <t>アクテリオン ファーマシューティカルズ ジャパン</t>
    <phoneticPr fontId="3"/>
  </si>
  <si>
    <t>https://www.actelion.co.jp/index</t>
    <phoneticPr fontId="3"/>
  </si>
  <si>
    <t>https://www.actelion.co.jp/activity/news/index</t>
  </si>
  <si>
    <t>詳細はリンク先</t>
    <rPh sb="0" eb="2">
      <t>ショウサイ</t>
    </rPh>
    <rPh sb="6" eb="7">
      <t>サキ</t>
    </rPh>
    <phoneticPr fontId="2"/>
  </si>
  <si>
    <t>アディダスジャパン</t>
    <phoneticPr fontId="3"/>
  </si>
  <si>
    <t>http://adidas-group.jp/</t>
    <phoneticPr fontId="3"/>
  </si>
  <si>
    <t>不明</t>
    <rPh sb="0" eb="2">
      <t>フメイ</t>
    </rPh>
    <phoneticPr fontId="2"/>
  </si>
  <si>
    <t>アドバンテッジパートナーズ</t>
    <phoneticPr fontId="3"/>
  </si>
  <si>
    <t>https://www.advantagepartners.com/</t>
    <phoneticPr fontId="3"/>
  </si>
  <si>
    <t>https://www.advantagepartners.com/news/</t>
  </si>
  <si>
    <t>アイメディア</t>
    <phoneticPr fontId="3"/>
  </si>
  <si>
    <t>https://www.aimedia.co.jp/</t>
    <phoneticPr fontId="3"/>
  </si>
  <si>
    <t>https://www.aimedia.co.jp/pressinfo/2020news/</t>
  </si>
  <si>
    <t>アルケア</t>
    <phoneticPr fontId="3"/>
  </si>
  <si>
    <t>http://www.alcare.co.jp/index.shtml</t>
    <phoneticPr fontId="3"/>
  </si>
  <si>
    <t>http://www.alcare.co.jp/corporate/company/release/index.shtml</t>
  </si>
  <si>
    <t>アレクシオンファーマ</t>
    <phoneticPr fontId="3"/>
  </si>
  <si>
    <t>https://alexionpharma.jp/</t>
    <phoneticPr fontId="3"/>
  </si>
  <si>
    <t>アメテック</t>
    <phoneticPr fontId="3"/>
  </si>
  <si>
    <t>http://www.amtek.com/</t>
    <phoneticPr fontId="3"/>
  </si>
  <si>
    <t>アンカー・ジャパン</t>
    <phoneticPr fontId="3"/>
  </si>
  <si>
    <t>https://www.ankerjapan.com/</t>
    <phoneticPr fontId="3"/>
  </si>
  <si>
    <t>https://www.ankerjapan.com/topics_list.html</t>
  </si>
  <si>
    <t>アークレイ</t>
    <phoneticPr fontId="3"/>
  </si>
  <si>
    <t>http://www.arkray.co.jp/japanese/index.html</t>
    <phoneticPr fontId="3"/>
  </si>
  <si>
    <t>http://www.arkray.co.jp/japanese/news/index.html</t>
  </si>
  <si>
    <t>異動？</t>
    <rPh sb="0" eb="2">
      <t>イドウ</t>
    </rPh>
    <phoneticPr fontId="2"/>
  </si>
  <si>
    <t>異動後に「社員紹介」として記事になっている？</t>
    <rPh sb="0" eb="2">
      <t>イドウ</t>
    </rPh>
    <rPh sb="2" eb="3">
      <t>ゴ</t>
    </rPh>
    <rPh sb="5" eb="7">
      <t>シャイン</t>
    </rPh>
    <rPh sb="7" eb="9">
      <t>ショウカイ</t>
    </rPh>
    <rPh sb="13" eb="15">
      <t>キジ</t>
    </rPh>
    <phoneticPr fontId="2"/>
  </si>
  <si>
    <t>メリトール・ジャパン</t>
    <phoneticPr fontId="3"/>
  </si>
  <si>
    <t>https://www.meritor.com/</t>
    <phoneticPr fontId="3"/>
  </si>
  <si>
    <t>https://investors.meritor.com/news-releases</t>
  </si>
  <si>
    <t>英語表記</t>
    <rPh sb="0" eb="2">
      <t>エイゴ</t>
    </rPh>
    <rPh sb="2" eb="4">
      <t>ヒョウキ</t>
    </rPh>
    <phoneticPr fontId="2"/>
  </si>
  <si>
    <t>アットホームホールディングス</t>
    <phoneticPr fontId="3"/>
  </si>
  <si>
    <t>https://athome-inc.jp/?from_lp</t>
    <phoneticPr fontId="3"/>
  </si>
  <si>
    <t>https://athome-inc.jp/news</t>
  </si>
  <si>
    <t>役員・(人事)</t>
    <rPh sb="0" eb="2">
      <t>ヤクイン</t>
    </rPh>
    <rPh sb="4" eb="6">
      <t>ジンジ</t>
    </rPh>
    <phoneticPr fontId="2"/>
  </si>
  <si>
    <t>ビーコンエヌシー</t>
    <phoneticPr fontId="3"/>
  </si>
  <si>
    <t>http://www.beaconnc.co.jp/index.html</t>
    <phoneticPr fontId="3"/>
  </si>
  <si>
    <t>ベイシア</t>
    <phoneticPr fontId="3"/>
  </si>
  <si>
    <t>https://www.beisia.co.jp/</t>
    <phoneticPr fontId="3"/>
  </si>
  <si>
    <t>https://www.beisia.co.jp/news</t>
  </si>
  <si>
    <t>バイオジェン・ジャパン</t>
    <phoneticPr fontId="3"/>
  </si>
  <si>
    <t>https://www.biogen.co.jp/ja_JP/home.html</t>
    <phoneticPr fontId="3"/>
  </si>
  <si>
    <t>ボストン・サイエンティフィック ジャパン</t>
    <phoneticPr fontId="3"/>
  </si>
  <si>
    <t>https://www.bostonscientific.com/jp-JP/home.html</t>
    <phoneticPr fontId="3"/>
  </si>
  <si>
    <t>https://www.bostonscientific.com/jp-JP/news-releases.html</t>
  </si>
  <si>
    <t>https://www.lendlease.com/ja-jp/news/</t>
  </si>
  <si>
    <t>ビューローベリタスジャパン</t>
    <phoneticPr fontId="3"/>
  </si>
  <si>
    <t>https://www.bureauveritas.jp/</t>
    <phoneticPr fontId="3"/>
  </si>
  <si>
    <t>https://www.bureauveritas.jp/newsroom</t>
  </si>
  <si>
    <t>モンテリーズ・ジャパン</t>
    <phoneticPr fontId="3"/>
  </si>
  <si>
    <t>https://jp.mondelezinternational.com/home</t>
  </si>
  <si>
    <t>https://jp.mondelezinternational.com/Newsroom/</t>
  </si>
  <si>
    <t>キャロウェイゴルフ</t>
    <phoneticPr fontId="3"/>
  </si>
  <si>
    <t>https://www.callawaygolf.jp/</t>
    <phoneticPr fontId="3"/>
  </si>
  <si>
    <t>https://www.callawaygolf.jp/JP/ja_JP/notice</t>
  </si>
  <si>
    <t>カーディナルヘルスジャパン</t>
    <phoneticPr fontId="3"/>
  </si>
  <si>
    <t>https://www.cardinalhealth.jp/ja_jp.html</t>
    <phoneticPr fontId="3"/>
  </si>
  <si>
    <t>https://www.cardinalhealth.jp/ja_jp/news-release.html</t>
  </si>
  <si>
    <t>カーギルジャパン</t>
    <phoneticPr fontId="3"/>
  </si>
  <si>
    <t>https://www.cargill.co.jp/</t>
    <phoneticPr fontId="3"/>
  </si>
  <si>
    <t>カタリナ マーケティング ジャパン</t>
    <phoneticPr fontId="3"/>
  </si>
  <si>
    <t>https://catalina-jp.com/</t>
    <phoneticPr fontId="3"/>
  </si>
  <si>
    <t>https://catalina-jp.com/information/</t>
  </si>
  <si>
    <t>シャネル</t>
    <phoneticPr fontId="3"/>
  </si>
  <si>
    <t>https://www.chanel.com/ja_JP/</t>
    <phoneticPr fontId="3"/>
  </si>
  <si>
    <t>チャオ</t>
    <phoneticPr fontId="3"/>
  </si>
  <si>
    <t>https://www.ciaoinc.jp/</t>
    <phoneticPr fontId="3"/>
  </si>
  <si>
    <t>https://www.ciaoinc.jp/press/</t>
  </si>
  <si>
    <t>日本ヒルズコルゲート</t>
    <rPh sb="0" eb="2">
      <t>ニホン</t>
    </rPh>
    <phoneticPr fontId="3"/>
  </si>
  <si>
    <t>https://www.hills.co.jp/</t>
    <phoneticPr fontId="3"/>
  </si>
  <si>
    <t>https://www.hills.co.jp/about-us/press-releases</t>
  </si>
  <si>
    <t>生活協同組合コープこうべ</t>
    <rPh sb="0" eb="2">
      <t>セイカツ</t>
    </rPh>
    <rPh sb="2" eb="4">
      <t>キョウドウ</t>
    </rPh>
    <rPh sb="4" eb="6">
      <t>クミアイ</t>
    </rPh>
    <phoneticPr fontId="3"/>
  </si>
  <si>
    <t>https://www.kobe.coop.or.jp/special/mybag-next/index.php</t>
    <phoneticPr fontId="3"/>
  </si>
  <si>
    <t>https://www.kobe.coop.or.jp/news/index.php?year=2020</t>
  </si>
  <si>
    <t>クーパービジョン・ジャパン</t>
    <phoneticPr fontId="3"/>
  </si>
  <si>
    <t>https://coopervision.jp/</t>
  </si>
  <si>
    <t>https://coopervision.jp/our-company/news-center</t>
  </si>
  <si>
    <t>コティ・プレステージ・ジャパン</t>
    <phoneticPr fontId="3"/>
  </si>
  <si>
    <t>https://www.coty.com/</t>
    <phoneticPr fontId="3"/>
  </si>
  <si>
    <t>https://www.dcr.co.jp/company/news/</t>
  </si>
  <si>
    <t>https://www.mitsubishi-fuso.com/ja/news/2021/</t>
  </si>
  <si>
    <t>大創産業</t>
    <rPh sb="0" eb="2">
      <t>ダイソウ</t>
    </rPh>
    <rPh sb="2" eb="4">
      <t>サンギョウ</t>
    </rPh>
    <phoneticPr fontId="3"/>
  </si>
  <si>
    <t>https://www.daiso-sangyo.co.jp/</t>
    <phoneticPr fontId="3"/>
  </si>
  <si>
    <t>https://www.daiso-sangyo.co.jp/infolist</t>
  </si>
  <si>
    <t>ディーエイチシー</t>
    <phoneticPr fontId="3"/>
  </si>
  <si>
    <t>https://top.dhc.co.jp/company/jp/</t>
    <phoneticPr fontId="3"/>
  </si>
  <si>
    <t>https://top.dhc.co.jp/company/jp/info/index.html#topnews</t>
  </si>
  <si>
    <t>シーバイエス</t>
    <phoneticPr fontId="3"/>
  </si>
  <si>
    <t>https://cxs.co.jp/</t>
    <phoneticPr fontId="3"/>
  </si>
  <si>
    <t>https://cxs.co.jp/news/</t>
  </si>
  <si>
    <t>人事情報は掲載があるがキーワード指定が難しい</t>
    <rPh sb="0" eb="2">
      <t>ジンジ</t>
    </rPh>
    <rPh sb="2" eb="4">
      <t>ジョウホウ</t>
    </rPh>
    <rPh sb="5" eb="7">
      <t>ケイサイ</t>
    </rPh>
    <rPh sb="16" eb="18">
      <t>シテイ</t>
    </rPh>
    <rPh sb="19" eb="20">
      <t>ムズカ</t>
    </rPh>
    <phoneticPr fontId="2"/>
  </si>
  <si>
    <t>日本サブウェイ</t>
    <rPh sb="0" eb="2">
      <t>ニホン</t>
    </rPh>
    <phoneticPr fontId="3"/>
  </si>
  <si>
    <t>https://www.subway.co.jp/index.html</t>
    <phoneticPr fontId="3"/>
  </si>
  <si>
    <t>https://www.subway.co.jp/press/year2020/</t>
  </si>
  <si>
    <t>ダックシステム</t>
    <phoneticPr fontId="3"/>
  </si>
  <si>
    <t>http://www.duck.co.jp/index.asp</t>
    <phoneticPr fontId="3"/>
  </si>
  <si>
    <t>ダイドードリンコ</t>
    <phoneticPr fontId="3"/>
  </si>
  <si>
    <t>https://www.dydo.co.jp/</t>
    <phoneticPr fontId="3"/>
  </si>
  <si>
    <t>https://www.dydo.co.jp/corporate/news/</t>
  </si>
  <si>
    <t>https://relocation-personnel.com/?cat=&amp;s=%E3%83%80%E3%82%A4%E3%83%89%E3%83%BC%E3%83%89%E3%83%AA%E3%83%B3%E3%82%B3</t>
  </si>
  <si>
    <t>ダイソン</t>
    <phoneticPr fontId="3"/>
  </si>
  <si>
    <t>https://www.dyson.co.jp/</t>
    <phoneticPr fontId="3"/>
  </si>
  <si>
    <t>https://www.dyson.co.jp/community/news.aspx</t>
  </si>
  <si>
    <t>江戸一</t>
    <rPh sb="0" eb="3">
      <t>エドイチ</t>
    </rPh>
    <phoneticPr fontId="3"/>
  </si>
  <si>
    <t>http://edo-ichi.jp/edoichi/</t>
    <phoneticPr fontId="3"/>
  </si>
  <si>
    <t>日本イーライリリー</t>
    <rPh sb="0" eb="2">
      <t>ニホン</t>
    </rPh>
    <phoneticPr fontId="3"/>
  </si>
  <si>
    <t>https://www.lilly.co.jp/</t>
    <phoneticPr fontId="3"/>
  </si>
  <si>
    <t>https://news.lilly.co.jp/</t>
  </si>
  <si>
    <t>エンデバー・ユナイテッド</t>
    <phoneticPr fontId="3"/>
  </si>
  <si>
    <t>http://www.endeavourunited.co.jp/</t>
    <phoneticPr fontId="3"/>
  </si>
  <si>
    <t>http://www.endeavourunited.co.jp/news/index.html</t>
  </si>
  <si>
    <t>エトヴォス</t>
    <phoneticPr fontId="3"/>
  </si>
  <si>
    <t>https://etvos.jp/</t>
    <phoneticPr fontId="3"/>
  </si>
  <si>
    <t>フェデラル・モーグルジャパン</t>
    <phoneticPr fontId="3"/>
  </si>
  <si>
    <t>http://www.federalmogul.com/en-US/OE/Pages/home.aspx</t>
    <phoneticPr fontId="3"/>
  </si>
  <si>
    <t>フェラガモ・ジャパン</t>
    <phoneticPr fontId="3"/>
  </si>
  <si>
    <t>https://www.ferragamo.com/shop/ja/jpn</t>
  </si>
  <si>
    <t>FCAジャパン</t>
    <phoneticPr fontId="3"/>
  </si>
  <si>
    <t>https://www.fcagroup.jp/</t>
    <phoneticPr fontId="3"/>
  </si>
  <si>
    <t>https://www.fcagroup.jp/press-office/release/</t>
  </si>
  <si>
    <t>フォーシーズ</t>
    <phoneticPr fontId="3"/>
  </si>
  <si>
    <t>https://www.four-seeds.co.jp/</t>
    <phoneticPr fontId="3"/>
  </si>
  <si>
    <t>https://www.four-seeds.co.jp/news</t>
  </si>
  <si>
    <t>https://relocation-personnel.com/?cat=&amp;s=%E3%83%95%E3%82%A9%E3%83%BC%E3%82%B7%E3%83%BC%E3%82%BA</t>
  </si>
  <si>
    <t>フローフシ</t>
    <phoneticPr fontId="3"/>
  </si>
  <si>
    <t>https://www.uz.team/jp/</t>
    <phoneticPr fontId="3"/>
  </si>
  <si>
    <t>https://www.uz.team/jp/news/</t>
  </si>
  <si>
    <t>富士薬品</t>
    <rPh sb="0" eb="2">
      <t>フジ</t>
    </rPh>
    <rPh sb="2" eb="4">
      <t>ヤクヒン</t>
    </rPh>
    <phoneticPr fontId="3"/>
  </si>
  <si>
    <t>https://www.fujiyakuhin.co.jp/</t>
    <phoneticPr fontId="3"/>
  </si>
  <si>
    <t>https://www.fujiyakuhin.co.jp/news/</t>
  </si>
  <si>
    <t>藤倉航装</t>
    <rPh sb="0" eb="2">
      <t>フジクラ</t>
    </rPh>
    <rPh sb="2" eb="3">
      <t>ワタル</t>
    </rPh>
    <rPh sb="3" eb="4">
      <t>ソウ</t>
    </rPh>
    <phoneticPr fontId="3"/>
  </si>
  <si>
    <t>http://www.fujikura-parachute.co.jp/</t>
    <phoneticPr fontId="3"/>
  </si>
  <si>
    <t>http://www.fujikura-parachute.co.jp/news/</t>
  </si>
  <si>
    <t>ギャップジャパン</t>
    <phoneticPr fontId="3"/>
  </si>
  <si>
    <t>https://www.gap.co.jp/</t>
    <phoneticPr fontId="3"/>
  </si>
  <si>
    <t>日本GE</t>
    <rPh sb="0" eb="2">
      <t>ニホン</t>
    </rPh>
    <phoneticPr fontId="3"/>
  </si>
  <si>
    <t>https://www.ge.com/jp/</t>
    <phoneticPr fontId="3"/>
  </si>
  <si>
    <t>https://www.ge.com/jp/news</t>
  </si>
  <si>
    <t>https://relocation-personnel.com/?cat=&amp;s=%E6%97%A5%E6%9C%ACGE</t>
  </si>
  <si>
    <t>https://www.gilead.co.jp/press-release</t>
    <phoneticPr fontId="2"/>
  </si>
  <si>
    <t>ジョルジオ アルマーニ ジャパン</t>
    <phoneticPr fontId="3"/>
  </si>
  <si>
    <t>https://www.armani.com/jp/armanicom</t>
  </si>
  <si>
    <t>グリーンスタンプ</t>
    <phoneticPr fontId="3"/>
  </si>
  <si>
    <t>https://www.greenstamp.co.jp/</t>
    <phoneticPr fontId="3"/>
  </si>
  <si>
    <t>https://www.greenstamp.co.jp/news/</t>
  </si>
  <si>
    <t>はるやま商事</t>
    <rPh sb="4" eb="6">
      <t>ショウジ</t>
    </rPh>
    <phoneticPr fontId="3"/>
  </si>
  <si>
    <t>http://www.haruyama.co.jp/</t>
    <phoneticPr fontId="3"/>
  </si>
  <si>
    <t>http://www.haruyama.co.jp/news.php</t>
  </si>
  <si>
    <t>https://relocation-personnel.com/?cat=&amp;s=%E3%81%AF%E3%82%8B%E3%82%84%E3%81%BE%E5%95%86%E4%BA%8B</t>
  </si>
  <si>
    <t>エルメス・ジャポン</t>
    <phoneticPr fontId="3"/>
  </si>
  <si>
    <t>https://www.hermes.com/jp/ja/</t>
  </si>
  <si>
    <t>日比谷花壇</t>
    <rPh sb="0" eb="3">
      <t>ヒビヤ</t>
    </rPh>
    <rPh sb="3" eb="5">
      <t>カダン</t>
    </rPh>
    <phoneticPr fontId="3"/>
  </si>
  <si>
    <t>https://www.hibiyakadan.com/</t>
    <phoneticPr fontId="3"/>
  </si>
  <si>
    <t>星野リゾートホールディングス</t>
    <rPh sb="0" eb="2">
      <t>ホシノ</t>
    </rPh>
    <phoneticPr fontId="3"/>
  </si>
  <si>
    <t>https://www.hoshinoresorts.com/</t>
    <phoneticPr fontId="3"/>
  </si>
  <si>
    <t>https://www.hoshinoresorts.com/information/</t>
  </si>
  <si>
    <t>インペリアル・タバコ・ジャパン</t>
    <phoneticPr fontId="3"/>
  </si>
  <si>
    <t>https://www.imperial-tobacco.co.jp/</t>
    <phoneticPr fontId="3"/>
  </si>
  <si>
    <t>IQVIAサービシーズジャパン
IQVIAソリューションズジャパン</t>
    <phoneticPr fontId="3"/>
  </si>
  <si>
    <t>http://cso.quintiles-career.com/</t>
    <phoneticPr fontId="3"/>
  </si>
  <si>
    <t>日本省電</t>
    <rPh sb="0" eb="2">
      <t>ニホン</t>
    </rPh>
    <rPh sb="2" eb="3">
      <t>ショウ</t>
    </rPh>
    <rPh sb="3" eb="4">
      <t>デン</t>
    </rPh>
    <phoneticPr fontId="3"/>
  </si>
  <si>
    <t>https://www.jee.co.jp/</t>
  </si>
  <si>
    <t>https://www.jee.co.jp/news/release/</t>
  </si>
  <si>
    <t>日本医薬情報センター</t>
    <rPh sb="0" eb="2">
      <t>ニホン</t>
    </rPh>
    <rPh sb="2" eb="4">
      <t>イヤク</t>
    </rPh>
    <rPh sb="4" eb="6">
      <t>ジョウホウ</t>
    </rPh>
    <phoneticPr fontId="3"/>
  </si>
  <si>
    <t>https://www.japic.or.jp/</t>
  </si>
  <si>
    <t>https://www.japic.or.jp/whatsnew/index.php?mod=history&amp;y=2020</t>
  </si>
  <si>
    <t>日本中央競馬会</t>
    <rPh sb="0" eb="7">
      <t>ニホンチュウオウケイバカイ</t>
    </rPh>
    <phoneticPr fontId="3"/>
  </si>
  <si>
    <t>http://www.jra.go.jp/</t>
  </si>
  <si>
    <t>http://www.jra.go.jp/news/</t>
  </si>
  <si>
    <t>https://jccu.coop/info/</t>
  </si>
  <si>
    <t>ジャパネットホールディングス</t>
    <phoneticPr fontId="3"/>
  </si>
  <si>
    <t>https://www.japanet.co.jp/shopping/jh/index.html</t>
  </si>
  <si>
    <t>https://corporate.japanet.co.jp/news/</t>
  </si>
  <si>
    <t>日本美術著作権協会</t>
    <rPh sb="0" eb="2">
      <t>ニホン</t>
    </rPh>
    <rPh sb="2" eb="4">
      <t>ビジュツ</t>
    </rPh>
    <rPh sb="4" eb="7">
      <t>チョサクケン</t>
    </rPh>
    <rPh sb="7" eb="9">
      <t>キョウカイ</t>
    </rPh>
    <phoneticPr fontId="3"/>
  </si>
  <si>
    <t>http://jaspar.or.jp/</t>
  </si>
  <si>
    <t>http://jaspar.or.jp/archives/category/news</t>
  </si>
  <si>
    <t>ジェットスター・ジャパン</t>
    <phoneticPr fontId="3"/>
  </si>
  <si>
    <t>https://www.jetstar.com/jp/ja/home?adults=1&amp;children=0&amp;flexible=1&amp;flight-type=2&amp;infants=0&amp;origin=NRT&amp;tab=1</t>
  </si>
  <si>
    <t>https://www.jetstar.com/jp/ja/about-us/news#2020</t>
  </si>
  <si>
    <t>https://relocation-personnel.com/?cat=&amp;s=%E3%82%B8%E3%82%A7%E3%83%83%E3%83%88%E3%82%B9%E3%82%BF%E3%83%BC%E3%83%BB%E3%82%B8%E3%83%A3%E3%83%91%E3%83%B3</t>
  </si>
  <si>
    <t>ジュピターショップチャンネル</t>
    <phoneticPr fontId="3"/>
  </si>
  <si>
    <t>https://www.shopch.jp/recruit/index.html</t>
  </si>
  <si>
    <t>https://www.shopch.jp/recruit/recruit_info.html</t>
  </si>
  <si>
    <t>カウネット</t>
    <phoneticPr fontId="3"/>
  </si>
  <si>
    <t>https://www.kaunet.com/</t>
  </si>
  <si>
    <t>https://company.kaunet.com/news/</t>
  </si>
  <si>
    <t>日本ケロッグ</t>
    <rPh sb="0" eb="2">
      <t>ニホン</t>
    </rPh>
    <phoneticPr fontId="3"/>
  </si>
  <si>
    <t>https://www.kelloggs.jp/ja_JP/home.html</t>
  </si>
  <si>
    <t>https://www.kelloggs.jp/ja_JP/press-releases.html</t>
  </si>
  <si>
    <t>ケリングジャパン</t>
    <phoneticPr fontId="3"/>
  </si>
  <si>
    <t>https://www.kering.com/jp/group/</t>
  </si>
  <si>
    <t>https://www.kering.com/jp/group/news/</t>
  </si>
  <si>
    <t>リヴァンプ</t>
    <phoneticPr fontId="3"/>
  </si>
  <si>
    <t>https://www.revamp.co.jp/</t>
  </si>
  <si>
    <t>https://www.revamp.co.jp/news/</t>
  </si>
  <si>
    <t>http://www.kidzania.jp/corporate/about/</t>
  </si>
  <si>
    <t>プレスリリースになっています</t>
    <phoneticPr fontId="2"/>
  </si>
  <si>
    <t>KYORITSU SEIYAKU CORPORATION</t>
    <phoneticPr fontId="3"/>
  </si>
  <si>
    <t>https://www.kyoritsuseiyaku.co.jp/</t>
  </si>
  <si>
    <t>https://www.kyoritsuseiyaku.co.jp/news/index.html</t>
  </si>
  <si>
    <t>L. L. BEAN INC.</t>
    <phoneticPr fontId="3"/>
  </si>
  <si>
    <t>https://www.llbean.co.jp/</t>
  </si>
  <si>
    <t>Google検索にて「非公開の家族経営の会社です。財務情報と運用情報を公開しておりません。」とあります</t>
    <rPh sb="6" eb="8">
      <t>ケンサク</t>
    </rPh>
    <phoneticPr fontId="2"/>
  </si>
  <si>
    <t>https://www.livedo.jp/news/detail.php?no=MTU1</t>
  </si>
  <si>
    <t>詳細はPDF化</t>
    <rPh sb="0" eb="2">
      <t>ショウサイ</t>
    </rPh>
    <rPh sb="6" eb="7">
      <t>カ</t>
    </rPh>
    <phoneticPr fontId="2"/>
  </si>
  <si>
    <t>LOCCITANE</t>
    <phoneticPr fontId="3"/>
  </si>
  <si>
    <t>https://jp.loccitane.com/</t>
  </si>
  <si>
    <t>記載見当たらず</t>
    <rPh sb="0" eb="2">
      <t>キサイ</t>
    </rPh>
    <rPh sb="2" eb="4">
      <t>ミア</t>
    </rPh>
    <phoneticPr fontId="2"/>
  </si>
  <si>
    <t>LVMH</t>
    <phoneticPr fontId="3"/>
  </si>
  <si>
    <t>https://www.lvmh.co.jp/</t>
  </si>
  <si>
    <t>https://www.lvmh.co.jp/%e3%83%8b%e3%83%a5%e3%83%bc%e3%82%b9%ef%bc%86%e8%b3%87%e6%96%99/</t>
  </si>
  <si>
    <t>ニュース欄にて、任命という記載あり</t>
    <rPh sb="4" eb="5">
      <t>ラン</t>
    </rPh>
    <rPh sb="8" eb="10">
      <t>ニンメイ</t>
    </rPh>
    <rPh sb="13" eb="15">
      <t>キサイ</t>
    </rPh>
    <phoneticPr fontId="2"/>
  </si>
  <si>
    <t>http://www.jp.mahle.com/ja/mahle-in-japan/notice/#%E3%83%9E%E3%83%8D%E3%83%BC%E3%82%B8%E3%83%A1%E3%83%B3%E3%83%88%E5%A4%89%E6%9B%B4%EF%BC%882020%E5%B9%B45%E6%9C%881%E6%97%A5%E4%BB%98%EF%BC%89</t>
  </si>
  <si>
    <t>人事 役員 体制</t>
    <rPh sb="0" eb="2">
      <t>ジンジ</t>
    </rPh>
    <rPh sb="3" eb="5">
      <t>ヤクイン</t>
    </rPh>
    <rPh sb="6" eb="8">
      <t>タイセイ</t>
    </rPh>
    <phoneticPr fontId="2"/>
  </si>
  <si>
    <t>URLは人事のみ。指定キーワードにて組織改編情報が出る</t>
    <rPh sb="4" eb="6">
      <t>ジンジ</t>
    </rPh>
    <rPh sb="9" eb="11">
      <t>シテイ</t>
    </rPh>
    <rPh sb="18" eb="20">
      <t>ソシキ</t>
    </rPh>
    <rPh sb="20" eb="22">
      <t>カイヘン</t>
    </rPh>
    <rPh sb="22" eb="24">
      <t>ジョウホウ</t>
    </rPh>
    <rPh sb="25" eb="26">
      <t>デ</t>
    </rPh>
    <phoneticPr fontId="2"/>
  </si>
  <si>
    <t>MAKOTO TRANSPORT SERVICE CO LTD</t>
    <phoneticPr fontId="3"/>
  </si>
  <si>
    <t>http://mtservice.jp/</t>
  </si>
  <si>
    <t>記載見当たらず。名前はあるものの、現在は名糖運輸に買収されている模様？</t>
    <rPh sb="0" eb="2">
      <t>キサイ</t>
    </rPh>
    <rPh sb="2" eb="4">
      <t>ミア</t>
    </rPh>
    <rPh sb="8" eb="10">
      <t>ナマエ</t>
    </rPh>
    <rPh sb="17" eb="19">
      <t>ゲンザイ</t>
    </rPh>
    <rPh sb="25" eb="27">
      <t>バイシュウ</t>
    </rPh>
    <rPh sb="32" eb="34">
      <t>モヨウ</t>
    </rPh>
    <phoneticPr fontId="2"/>
  </si>
  <si>
    <t>MARS INCORPORATED</t>
    <phoneticPr fontId="3"/>
  </si>
  <si>
    <t>https://jpn.mars.com/</t>
  </si>
  <si>
    <t>https://www.maruhan.co.jp/news/2020/</t>
  </si>
  <si>
    <t>https://www.medtronic.com/jp-ja/about/news.html</t>
  </si>
  <si>
    <t>人事</t>
    <phoneticPr fontId="2"/>
  </si>
  <si>
    <t>MITSUI BUSSAN TRADE SERVICES LTD.</t>
    <phoneticPr fontId="3"/>
  </si>
  <si>
    <t>http://www.webmts.co.jp/</t>
  </si>
  <si>
    <t>MIYACHI CORP.</t>
    <phoneticPr fontId="3"/>
  </si>
  <si>
    <t>http://www.myctec.co.jp/</t>
  </si>
  <si>
    <t>MONET TECHNOLOGIES</t>
    <phoneticPr fontId="3"/>
  </si>
  <si>
    <t>https://www.monet-technologies.com/</t>
  </si>
  <si>
    <t>MUNDIPHARMA K.K</t>
    <phoneticPr fontId="3"/>
  </si>
  <si>
    <t>https://mundipharma.co.jp/</t>
  </si>
  <si>
    <t>NATIONAL INSTITUTE OF MARITIME PAT</t>
    <phoneticPr fontId="3"/>
  </si>
  <si>
    <t>https://www.mpat.go.jp/</t>
  </si>
  <si>
    <t>NIHON INFOR GLOBAL SOLUTIONS K.K.</t>
    <phoneticPr fontId="3"/>
  </si>
  <si>
    <t>https://www.infor.com/ja-jp</t>
  </si>
  <si>
    <t>NIPPON CHARGE SERVICE, LLC</t>
    <phoneticPr fontId="3"/>
  </si>
  <si>
    <t>https://www.nippon-juden.co.jp/</t>
  </si>
  <si>
    <t>OCEAN NETWORK EXPRESS PTE. LTD.</t>
    <phoneticPr fontId="3"/>
  </si>
  <si>
    <t>https://holdco.one-line.com/ja/standard-page/company-profile</t>
  </si>
  <si>
    <t>OGAWA KORYO</t>
    <phoneticPr fontId="3"/>
  </si>
  <si>
    <t>http://www.ogawa.net/</t>
  </si>
  <si>
    <t>ORIENT MARINE CO.,LTD.</t>
    <phoneticPr fontId="3"/>
  </si>
  <si>
    <t>https://www.toyosenpaku.com/company/</t>
  </si>
  <si>
    <t>OSAKA METRO CO., LTD</t>
    <phoneticPr fontId="3"/>
  </si>
  <si>
    <t>https://www.osakametro.co.jp/company/company_profile/kaisya_gaiyou.php</t>
  </si>
  <si>
    <t>OTTO</t>
    <phoneticPr fontId="3"/>
  </si>
  <si>
    <t>https://www.ottojapan.co.jp/</t>
    <phoneticPr fontId="3"/>
  </si>
  <si>
    <t>PACIFIC GOLF MANAGEMENT K.K.</t>
    <phoneticPr fontId="3"/>
  </si>
  <si>
    <t>http://www.pacificgolf.co.jp/index.asp</t>
    <phoneticPr fontId="3"/>
  </si>
  <si>
    <t>PARAMETRIC TECHNOLOGY CORP.</t>
    <phoneticPr fontId="3"/>
  </si>
  <si>
    <t>https://www.ptc.com/</t>
    <phoneticPr fontId="3"/>
  </si>
  <si>
    <t>PATLITE CORP.</t>
    <phoneticPr fontId="3"/>
  </si>
  <si>
    <t>https://www.patlite.co.jp/</t>
    <phoneticPr fontId="3"/>
  </si>
  <si>
    <t>PEACH AVIATION LIMITED</t>
    <phoneticPr fontId="3"/>
  </si>
  <si>
    <t>https://www.flypeach.com/</t>
  </si>
  <si>
    <t>PEACH JOHN</t>
  </si>
  <si>
    <t>https://www.peachjohn.co.jp/</t>
    <phoneticPr fontId="3"/>
  </si>
  <si>
    <t>PERI</t>
    <phoneticPr fontId="3"/>
  </si>
  <si>
    <t>https://www.peri.co.jp/</t>
    <phoneticPr fontId="3"/>
  </si>
  <si>
    <t>PHRMA</t>
    <phoneticPr fontId="3"/>
  </si>
  <si>
    <t>http://www.phrma-jp.org/</t>
  </si>
  <si>
    <t>POLARIS INDUSTRIES INC.</t>
    <phoneticPr fontId="3"/>
  </si>
  <si>
    <t>https://www.polaris.com/en-us/</t>
  </si>
  <si>
    <t>PRIMO JAPAN INC.</t>
    <phoneticPr fontId="3"/>
  </si>
  <si>
    <t>https://www.primojapan.co.jp/ja/index.html</t>
  </si>
  <si>
    <t>QURATE RETAIL GROUP</t>
    <phoneticPr fontId="3"/>
  </si>
  <si>
    <t>https://www.qurateretailgroup.com/</t>
  </si>
  <si>
    <t>RAKUTEN MEDICAL, INC. (OCTAGON)</t>
    <phoneticPr fontId="3"/>
  </si>
  <si>
    <t>https://rakuten-med.jp/</t>
  </si>
  <si>
    <t>RALPH LAUREN CORPORATION</t>
    <phoneticPr fontId="3"/>
  </si>
  <si>
    <t>https://www.ralphlauren.co.jp/</t>
    <phoneticPr fontId="2"/>
  </si>
  <si>
    <t>RECKITT BENCKISER</t>
    <phoneticPr fontId="3"/>
  </si>
  <si>
    <t>https://www.rb.com/jp/%E4%BC%81%E6%A5%AD%E6%83%85%E5%A0%B1/rb%E3%82%B8%E3%83%A3%E3%83%91%E3%83%B3%E4%BC%9A%E7%A4%BE%E6%A6%82%E8%A6%81/</t>
  </si>
  <si>
    <t>RICHEMONT</t>
    <phoneticPr fontId="3"/>
  </si>
  <si>
    <t>https://careers.richemont.com/ja.html</t>
  </si>
  <si>
    <t>RIGAKU CORPORATION</t>
    <phoneticPr fontId="3"/>
  </si>
  <si>
    <t>https://www1.rigaku.com/ja</t>
  </si>
  <si>
    <t>SAINT GOBAIN</t>
    <phoneticPr fontId="3"/>
  </si>
  <si>
    <t>https://www.saint-gobain.co.jp/</t>
  </si>
  <si>
    <t>SATO KENSETSU KOGYO</t>
    <phoneticPr fontId="3"/>
  </si>
  <si>
    <t>https://www.sato-k.co.jp/</t>
  </si>
  <si>
    <t>SCHICK JAPAN CO., LTD.</t>
    <phoneticPr fontId="3"/>
  </si>
  <si>
    <t>https://www.schick-jp.com/company/about/</t>
  </si>
  <si>
    <t>SCHNEIDER ELECTRIC</t>
    <phoneticPr fontId="3"/>
  </si>
  <si>
    <t>https://www.se.com/jp/ja/</t>
  </si>
  <si>
    <t>SEGMENT OF ONE &amp; ONLY CO., LTD.</t>
    <phoneticPr fontId="3"/>
  </si>
  <si>
    <t>https://www.segone.jp/</t>
  </si>
  <si>
    <t>SF PROPERTY MANAGEMENT G.K.</t>
    <phoneticPr fontId="3"/>
  </si>
  <si>
    <t>https://www.dnb.com/business-directory/company-profiles.sf_property_management_gk.be59a88b561b3acf9578cb77a0a3a007.html</t>
  </si>
  <si>
    <t>SHINMEI HOLDINGS CO., LTD</t>
    <phoneticPr fontId="3"/>
  </si>
  <si>
    <t>https://www.akafuji.co.jp/</t>
  </si>
  <si>
    <t>SIEMENS</t>
    <phoneticPr fontId="3"/>
  </si>
  <si>
    <t>https://new.siemens.com/jp/ja.html</t>
  </si>
  <si>
    <t>SMITH &amp; NEPHEW PLC</t>
    <phoneticPr fontId="3"/>
  </si>
  <si>
    <t>https://www.smith-nephew.com/japan/</t>
  </si>
  <si>
    <t>https://www.socie-world.co.jp/news/index.html</t>
  </si>
  <si>
    <t>SPACE ENTERTAINMENT LABORATORY</t>
    <phoneticPr fontId="3"/>
  </si>
  <si>
    <t>http://www.selab.jp/</t>
  </si>
  <si>
    <t>STAR JEWELRY, INC</t>
    <phoneticPr fontId="3"/>
  </si>
  <si>
    <t>https://www.star-jewelry.com/</t>
  </si>
  <si>
    <t>STAX CORPORATION</t>
    <phoneticPr fontId="3"/>
  </si>
  <si>
    <t>https://stax.co.jp/</t>
  </si>
  <si>
    <t>STRYKER CORPORATION</t>
    <phoneticPr fontId="3"/>
  </si>
  <si>
    <t>https://www.stryker.com/jp/ja/index.html</t>
  </si>
  <si>
    <t>TAPESTRY INC.</t>
    <phoneticPr fontId="3"/>
  </si>
  <si>
    <t>https://japan.coach.com/</t>
  </si>
  <si>
    <t>TASAKI &amp; CO.,LTD.</t>
    <phoneticPr fontId="3"/>
  </si>
  <si>
    <t>https://www.tasaki.co.jp/</t>
  </si>
  <si>
    <t>TEVA PHARMAC.INDUSTR</t>
    <phoneticPr fontId="3"/>
  </si>
  <si>
    <t>https://www.tevapharm.com/</t>
  </si>
  <si>
    <t>TOKYO INTERNATIONAL AIR TERMINAL</t>
    <phoneticPr fontId="3"/>
  </si>
  <si>
    <t>https://www.tiat.co.jp/</t>
  </si>
  <si>
    <t>http://www.tiat.co.jp/news/</t>
  </si>
  <si>
    <t>TOKYO SEIMITSUKAN CO</t>
    <phoneticPr fontId="3"/>
  </si>
  <si>
    <t>https://www.tsk-ltd.co.jp/</t>
  </si>
  <si>
    <t>TRIUMPH INTERNATIONAL</t>
    <phoneticPr fontId="3"/>
  </si>
  <si>
    <t>https://jp.triumph.com/</t>
  </si>
  <si>
    <t>TRUSTBANK, INC</t>
    <phoneticPr fontId="3"/>
  </si>
  <si>
    <t>https://www.trustbank.co.jp/</t>
  </si>
  <si>
    <t>https://www.bathclin.co.jp/news/2020/</t>
  </si>
  <si>
    <t>異動・役員</t>
    <rPh sb="0" eb="2">
      <t>イドウ</t>
    </rPh>
    <rPh sb="3" eb="5">
      <t>ヤクイン</t>
    </rPh>
    <phoneticPr fontId="2"/>
  </si>
  <si>
    <t>VALEO</t>
    <phoneticPr fontId="3"/>
  </si>
  <si>
    <t>http://www.valeo.co.jp/</t>
  </si>
  <si>
    <t>VF CORP.</t>
    <phoneticPr fontId="3"/>
  </si>
  <si>
    <t>https://www.timberland.co.jp/career/jp/</t>
  </si>
  <si>
    <t>YAMADA BEE FARM CORPORATION</t>
    <phoneticPr fontId="3"/>
  </si>
  <si>
    <t>https://www.3838.com/</t>
  </si>
  <si>
    <t>YDC CORPORATION</t>
    <phoneticPr fontId="3"/>
  </si>
  <si>
    <t>https://www.ydc.co.jp/</t>
  </si>
  <si>
    <t>ZAIM INC.</t>
    <phoneticPr fontId="3"/>
  </si>
  <si>
    <t>https://zaim.co.jp/</t>
  </si>
  <si>
    <t>https://www.jp.mahle.com/ja/news-and-press/press-releases/</t>
  </si>
  <si>
    <t>Management・Board</t>
  </si>
  <si>
    <t>公表</t>
    <rPh sb="0" eb="2">
      <t>コウヒョウ</t>
    </rPh>
    <phoneticPr fontId="2"/>
  </si>
  <si>
    <t>https://www.kidzania.jp/corporate/news/</t>
  </si>
  <si>
    <t>http://www.jp.mahle.com/ja/mahle-in-japan/notice/#%E3%83%9E%E3%83%8D%E3%83%BC%E3%82%B8%E3%83%A1%E3%83%B3%E3%83%88%E5%A4%89%E6%9B%B4%EF%BC%88&amp;YEAR(NOW())&amp;%E5%B9%B45%E6%9C%881%E6%97%A5%E4%BB%98%EF%BC%89</t>
  </si>
  <si>
    <t>就任</t>
    <rPh sb="0" eb="2">
      <t>シュウニン</t>
    </rPh>
    <phoneticPr fontId="2"/>
  </si>
  <si>
    <t>https://www.medtronic.com/jp-ja/about/news/pressrelease.html</t>
  </si>
  <si>
    <t>異動・変更</t>
    <rPh sb="0" eb="2">
      <t>イドウ</t>
    </rPh>
    <rPh sb="3" eb="5">
      <t>ヘンコウ</t>
    </rPh>
    <phoneticPr fontId="2"/>
  </si>
  <si>
    <t>takashi.muramatsu</t>
    <phoneticPr fontId="2"/>
  </si>
  <si>
    <t>三菱ふそうトラック・バスのURLを最新の情報に更新
ベネッセインフォシェルが吸収合併されたため削除</t>
    <rPh sb="0" eb="2">
      <t>ミツビシ</t>
    </rPh>
    <rPh sb="17" eb="19">
      <t>サイシン</t>
    </rPh>
    <rPh sb="20" eb="22">
      <t>ジョウホウ</t>
    </rPh>
    <rPh sb="23" eb="25">
      <t>コウシン</t>
    </rPh>
    <phoneticPr fontId="2"/>
  </si>
  <si>
    <t>三菱ふそうトラック・バスに今年度を指定する関数を設定。</t>
    <rPh sb="0" eb="2">
      <t>ミツビシ</t>
    </rPh>
    <rPh sb="13" eb="16">
      <t>コンネンド</t>
    </rPh>
    <rPh sb="17" eb="19">
      <t>シテイ</t>
    </rPh>
    <rPh sb="21" eb="23">
      <t>カンスウ</t>
    </rPh>
    <rPh sb="24" eb="26">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</si>
</sst>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1"/>
      <name val="Meiryo UI"/>
      <family val="3"/>
      <charset val="128"/>
    </font>
    <font>
      <sz val="6"/>
      <name val="游ゴシック"/>
      <family val="2"/>
      <charset val="128"/>
      <scheme val="minor"/>
    </font>
    <font>
      <sz val="6"/>
      <name val="游ゴシック"/>
      <family val="3"/>
      <charset val="128"/>
      <scheme val="minor"/>
    </font>
    <font>
      <u/>
      <sz val="11"/>
      <color theme="10"/>
      <name val="游ゴシック"/>
      <family val="2"/>
      <charset val="128"/>
      <scheme val="minor"/>
    </font>
    <font>
      <u/>
      <sz val="11"/>
      <color theme="10"/>
      <name val="Meiryo UI"/>
      <family val="3"/>
      <charset val="128"/>
    </font>
    <font>
      <sz val="11"/>
      <color theme="1"/>
      <name val="Meiryo UI"/>
      <family val="3"/>
      <charset val="128"/>
    </font>
    <font>
      <b/>
      <sz val="11"/>
      <color theme="0"/>
      <name val="游ゴシック"/>
      <family val="2"/>
      <charset val="128"/>
      <scheme val="minor"/>
    </font>
    <font>
      <sz val="11"/>
      <color theme="0"/>
      <name val="游ゴシック"/>
      <family val="2"/>
      <charset val="128"/>
      <scheme val="minor"/>
    </font>
    <font>
      <sz val="11"/>
      <color theme="1"/>
      <name val="游ゴシック"/>
      <family val="2"/>
      <scheme val="minor"/>
    </font>
    <font>
      <b/>
      <sz val="11"/>
      <color theme="0"/>
      <name val="Meiryo UI"/>
      <family val="3"/>
      <charset val="128"/>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0"/>
        <bgColor theme="4" tint="0.79998168889431442"/>
      </patternFill>
    </fill>
    <fill>
      <patternFill patternType="solid">
        <fgColor theme="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theme="4" tint="0.39997558519241921"/>
      </top>
      <bottom/>
      <diagonal/>
    </border>
    <border>
      <left style="thin">
        <color indexed="64"/>
      </left>
      <right/>
      <top style="thin">
        <color theme="4" tint="0.39997558519241921"/>
      </top>
      <bottom/>
      <diagonal/>
    </border>
    <border>
      <left style="thin">
        <color indexed="64"/>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9" fillId="0" borderId="0"/>
  </cellStyleXfs>
  <cellXfs count="72">
    <xf numFmtId="0" fontId="0" fillId="0" borderId="0" xfId="0">
      <alignment vertical="center"/>
    </xf>
    <xf numFmtId="0" fontId="1" fillId="2" borderId="1" xfId="0" applyFont="1" applyFill="1" applyBorder="1" applyAlignment="1">
      <alignment vertical="center" wrapText="1"/>
    </xf>
    <xf numFmtId="0" fontId="6" fillId="0" borderId="1" xfId="0" applyFont="1" applyBorder="1" applyAlignment="1">
      <alignment vertical="center" wrapText="1"/>
    </xf>
    <xf numFmtId="0" fontId="0" fillId="2" borderId="1" xfId="0" applyFill="1" applyBorder="1">
      <alignment vertical="center"/>
    </xf>
    <xf numFmtId="0" fontId="0" fillId="0" borderId="1" xfId="0" applyBorder="1">
      <alignment vertical="center"/>
    </xf>
    <xf numFmtId="0" fontId="4" fillId="0" borderId="0" xfId="1">
      <alignment vertical="center"/>
    </xf>
    <xf numFmtId="0" fontId="1" fillId="2" borderId="2" xfId="0" applyFont="1" applyFill="1" applyBorder="1">
      <alignment vertical="center"/>
    </xf>
    <xf numFmtId="0" fontId="5" fillId="3" borderId="3" xfId="1" applyFont="1" applyFill="1" applyBorder="1" applyAlignment="1">
      <alignment vertical="center"/>
    </xf>
    <xf numFmtId="0" fontId="5" fillId="3" borderId="2" xfId="1" applyFont="1" applyFill="1" applyBorder="1" applyAlignment="1">
      <alignment vertical="center"/>
    </xf>
    <xf numFmtId="0" fontId="5" fillId="0" borderId="0" xfId="1" applyFont="1" applyAlignment="1">
      <alignment vertical="center"/>
    </xf>
    <xf numFmtId="0" fontId="5" fillId="0" borderId="2" xfId="1" applyFont="1" applyBorder="1" applyAlignment="1">
      <alignment vertical="center"/>
    </xf>
    <xf numFmtId="0" fontId="5" fillId="0" borderId="1" xfId="1" applyFont="1" applyBorder="1" applyAlignment="1">
      <alignment vertical="center"/>
    </xf>
    <xf numFmtId="0" fontId="5" fillId="3" borderId="1" xfId="1" applyFont="1" applyFill="1" applyBorder="1" applyAlignment="1">
      <alignment vertical="center"/>
    </xf>
    <xf numFmtId="0" fontId="1" fillId="4" borderId="1" xfId="0" applyFont="1" applyFill="1" applyBorder="1" applyAlignment="1">
      <alignment vertical="center" wrapText="1"/>
    </xf>
    <xf numFmtId="0" fontId="1" fillId="0" borderId="1" xfId="0" applyFont="1" applyBorder="1" applyAlignment="1">
      <alignment vertical="center" wrapText="1"/>
    </xf>
    <xf numFmtId="0" fontId="4" fillId="0" borderId="1" xfId="1" applyBorder="1">
      <alignment vertical="center"/>
    </xf>
    <xf numFmtId="0" fontId="4" fillId="0" borderId="1" xfId="1" applyBorder="1" applyAlignment="1">
      <alignment vertical="center"/>
    </xf>
    <xf numFmtId="0" fontId="0" fillId="0" borderId="4" xfId="0" applyBorder="1">
      <alignment vertical="center"/>
    </xf>
    <xf numFmtId="0" fontId="0" fillId="0" borderId="5" xfId="0" applyBorder="1">
      <alignment vertical="center"/>
    </xf>
    <xf numFmtId="0" fontId="4" fillId="0" borderId="0" xfId="1" applyFill="1">
      <alignment vertical="center"/>
    </xf>
    <xf numFmtId="0" fontId="6" fillId="4" borderId="1" xfId="0" applyFont="1" applyFill="1" applyBorder="1" applyAlignment="1">
      <alignment vertical="center" wrapText="1"/>
    </xf>
    <xf numFmtId="0" fontId="5" fillId="3" borderId="0" xfId="1" applyFont="1" applyFill="1" applyBorder="1" applyAlignment="1">
      <alignment vertical="center"/>
    </xf>
    <xf numFmtId="0" fontId="5" fillId="0" borderId="0" xfId="1" applyFont="1" applyBorder="1" applyAlignment="1">
      <alignment vertical="center"/>
    </xf>
    <xf numFmtId="0" fontId="5" fillId="0" borderId="1" xfId="1" applyFont="1" applyFill="1" applyBorder="1" applyAlignment="1">
      <alignment vertical="center"/>
    </xf>
    <xf numFmtId="0" fontId="4" fillId="0" borderId="2" xfId="1" applyBorder="1">
      <alignment vertical="center"/>
    </xf>
    <xf numFmtId="0" fontId="4" fillId="3" borderId="0" xfId="1" applyFill="1" applyBorder="1" applyAlignment="1">
      <alignment vertical="center"/>
    </xf>
    <xf numFmtId="0" fontId="4" fillId="0" borderId="1" xfId="1" applyFill="1" applyBorder="1">
      <alignment vertical="center"/>
    </xf>
    <xf numFmtId="0" fontId="8" fillId="0" borderId="0" xfId="0" applyFont="1">
      <alignment vertical="center"/>
    </xf>
    <xf numFmtId="0" fontId="0" fillId="0" borderId="0" xfId="0" applyAlignment="1">
      <alignment vertical="center" wrapText="1"/>
    </xf>
    <xf numFmtId="0" fontId="10" fillId="6" borderId="1" xfId="0" applyFont="1" applyFill="1" applyBorder="1" applyAlignment="1">
      <alignment vertical="center" wrapText="1"/>
    </xf>
    <xf numFmtId="0" fontId="10" fillId="6" borderId="1" xfId="0" applyFont="1" applyFill="1" applyBorder="1">
      <alignment vertical="center"/>
    </xf>
    <xf numFmtId="0" fontId="7" fillId="6" borderId="1" xfId="0" applyFont="1" applyFill="1" applyBorder="1">
      <alignment vertical="center"/>
    </xf>
    <xf numFmtId="0" fontId="0" fillId="5" borderId="6" xfId="0" applyFill="1" applyBorder="1">
      <alignment vertical="center"/>
    </xf>
    <xf numFmtId="0" fontId="10" fillId="6" borderId="6" xfId="0" applyFont="1" applyFill="1" applyBorder="1" applyAlignment="1">
      <alignment vertical="center" wrapText="1"/>
    </xf>
    <xf numFmtId="0" fontId="10" fillId="6" borderId="6" xfId="0" applyFont="1" applyFill="1" applyBorder="1">
      <alignment vertical="center"/>
    </xf>
    <xf numFmtId="0" fontId="7" fillId="6" borderId="6" xfId="0" applyFont="1" applyFill="1" applyBorder="1">
      <alignment vertical="center"/>
    </xf>
    <xf numFmtId="0" fontId="6" fillId="5" borderId="6" xfId="0" applyFont="1" applyFill="1" applyBorder="1" applyAlignment="1">
      <alignment vertical="center" wrapText="1"/>
    </xf>
    <xf numFmtId="0" fontId="1" fillId="5" borderId="6" xfId="0" applyFont="1" applyFill="1" applyBorder="1" applyAlignment="1">
      <alignment vertical="center" wrapText="1"/>
    </xf>
    <xf numFmtId="0" fontId="5" fillId="3" borderId="6" xfId="1" applyFont="1" applyFill="1" applyBorder="1" applyAlignment="1">
      <alignment vertical="center"/>
    </xf>
    <xf numFmtId="0" fontId="4" fillId="3" borderId="7" xfId="1" applyFill="1" applyBorder="1">
      <alignment vertical="center"/>
    </xf>
    <xf numFmtId="0" fontId="4" fillId="5" borderId="7" xfId="1" applyFill="1" applyBorder="1">
      <alignment vertical="center"/>
    </xf>
    <xf numFmtId="0" fontId="4" fillId="5" borderId="6" xfId="1" applyFill="1" applyBorder="1">
      <alignment vertical="center"/>
    </xf>
    <xf numFmtId="0" fontId="6" fillId="3" borderId="6" xfId="0" applyFont="1" applyFill="1" applyBorder="1" applyAlignment="1">
      <alignment vertical="center" wrapText="1"/>
    </xf>
    <xf numFmtId="0" fontId="1" fillId="3" borderId="6" xfId="0" applyFont="1" applyFill="1" applyBorder="1" applyAlignment="1">
      <alignment vertical="center" wrapText="1"/>
    </xf>
    <xf numFmtId="0" fontId="0" fillId="3" borderId="6" xfId="0" applyFill="1" applyBorder="1">
      <alignment vertical="center"/>
    </xf>
    <xf numFmtId="0" fontId="4" fillId="3" borderId="6" xfId="1" applyFill="1" applyBorder="1" applyAlignment="1">
      <alignment vertical="center"/>
    </xf>
    <xf numFmtId="0" fontId="4" fillId="3" borderId="6" xfId="1" applyFill="1" applyBorder="1">
      <alignment vertical="center"/>
    </xf>
    <xf numFmtId="0" fontId="5" fillId="5" borderId="6" xfId="1" applyFont="1" applyFill="1" applyBorder="1" applyAlignment="1">
      <alignment vertical="center"/>
    </xf>
    <xf numFmtId="0" fontId="4" fillId="5" borderId="8" xfId="1" applyFill="1" applyBorder="1">
      <alignment vertical="center"/>
    </xf>
    <xf numFmtId="0" fontId="4" fillId="3" borderId="8" xfId="1" applyFill="1" applyBorder="1">
      <alignment vertical="center"/>
    </xf>
    <xf numFmtId="0" fontId="4" fillId="0" borderId="0" xfId="1" applyAlignment="1">
      <alignment vertical="center" wrapText="1"/>
    </xf>
    <xf numFmtId="0" fontId="6" fillId="3" borderId="2" xfId="0" applyFont="1" applyFill="1" applyBorder="1" applyAlignment="1">
      <alignment vertical="center" wrapText="1"/>
    </xf>
    <xf numFmtId="0" fontId="0" fillId="3" borderId="2" xfId="0" applyFill="1" applyBorder="1">
      <alignment vertical="center"/>
    </xf>
    <xf numFmtId="0" fontId="4" fillId="3" borderId="9" xfId="1" applyFill="1" applyBorder="1">
      <alignment vertical="center"/>
    </xf>
    <xf numFmtId="0" fontId="4" fillId="3" borderId="10" xfId="1" applyFill="1" applyBorder="1">
      <alignment vertical="center"/>
    </xf>
    <xf numFmtId="0" fontId="10" fillId="6"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7" fillId="6" borderId="6" xfId="0" applyFont="1" applyFill="1" applyBorder="1" applyAlignment="1">
      <alignment vertical="center" wrapText="1"/>
    </xf>
    <xf numFmtId="0" fontId="6" fillId="0" borderId="6" xfId="0" applyFont="1" applyBorder="1" applyAlignment="1">
      <alignment vertical="center" wrapText="1"/>
    </xf>
    <xf numFmtId="0" fontId="1" fillId="0" borderId="6" xfId="0" applyFont="1" applyBorder="1" applyAlignment="1">
      <alignment vertical="center" wrapText="1"/>
    </xf>
    <xf numFmtId="0" fontId="5" fillId="0" borderId="6" xfId="1" applyFont="1" applyFill="1" applyBorder="1" applyAlignment="1">
      <alignment vertical="center"/>
    </xf>
    <xf numFmtId="0" fontId="0" fillId="0" borderId="6" xfId="0" applyBorder="1">
      <alignment vertical="center"/>
    </xf>
    <xf numFmtId="0" fontId="0" fillId="0" borderId="6" xfId="0" applyBorder="1" applyAlignment="1">
      <alignment vertical="center" wrapText="1"/>
    </xf>
    <xf numFmtId="0" fontId="4" fillId="0" borderId="8" xfId="1" applyFill="1" applyBorder="1">
      <alignment vertical="center"/>
    </xf>
    <xf numFmtId="0" fontId="4" fillId="0" borderId="6" xfId="1" applyFill="1" applyBorder="1" applyAlignment="1">
      <alignment vertical="center" wrapText="1"/>
    </xf>
    <xf numFmtId="0" fontId="4" fillId="0" borderId="6" xfId="1" applyFill="1" applyBorder="1">
      <alignment vertical="center"/>
    </xf>
    <xf numFmtId="0" fontId="4" fillId="0" borderId="6" xfId="1" applyFill="1" applyBorder="1" applyAlignment="1">
      <alignment vertical="center"/>
    </xf>
    <xf numFmtId="0" fontId="5" fillId="0" borderId="2" xfId="1" applyFont="1" applyFill="1" applyBorder="1" applyAlignment="1">
      <alignment vertical="center"/>
    </xf>
    <xf numFmtId="0" fontId="4" fillId="0" borderId="8" xfId="1" applyFill="1" applyBorder="1" applyAlignment="1">
      <alignment vertical="center" wrapText="1"/>
    </xf>
    <xf numFmtId="0" fontId="4" fillId="0" borderId="9" xfId="1" applyFill="1" applyBorder="1" applyAlignment="1">
      <alignment vertical="center" wrapText="1"/>
    </xf>
    <xf numFmtId="2" fontId="0" fillId="0" borderId="0" xfId="0" applyNumberFormat="1">
      <alignment vertical="center"/>
    </xf>
  </cellXfs>
  <cellStyles count="3">
    <cellStyle name="ハイパーリンク" xfId="1" builtinId="8"/>
    <cellStyle name="標準" xfId="0" builtinId="0"/>
    <cellStyle name="標準 2" xfId="2" xr:uid="{605B6E6D-9C46-4B9F-B260-0705A514602C}"/>
  </cellStyles>
  <dxfs count="1">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Yamauchi, Emiko" id="{C2549285-C067-4BF5-B6C9-00A392511062}" userId="S::emiko.yamauchi@accenture.com::75094c1b-cea3-46f1-bbb5-4699b4a763e5" providerId="AD"/>
  <person displayName="Nakahira, Shunsuke" id="{0071303B-BB1F-4BA0-B4F2-BF26DF46B54D}" userId="S::shunsuke.nakahira@accenture.com::e945ba8a-f3eb-43d7-9fe1-e34f3f7a1f8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73A65D-9A37-4BD1-9DAF-DC70D5130ED1}" name="テーブル2" displayName="テーブル2" ref="A1:E12" totalsRowShown="0">
  <autoFilter ref="A1:E12" xr:uid="{617BB04D-5A1F-4BD9-99CF-C99FEDF79C43}"/>
  <tableColumns count="5">
    <tableColumn id="1" xr3:uid="{A4B4119F-57A2-46E1-93EC-03B17F7B3560}" name="Ver"/>
    <tableColumn id="2" xr3:uid="{05FACA21-186C-4A51-934F-3AA3AFC859EB}" name="更新者　"/>
    <tableColumn id="3" xr3:uid="{690001C1-01E3-418E-A42F-78CCF1B669EC}" name="更新内容　レビュー" dataDxfId="0"/>
    <tableColumn id="4" xr3:uid="{1B0D3CCA-35E9-44F7-B6A6-FDB6FEABE94F}" name="レビュー"/>
    <tableColumn id="5" xr3:uid="{ED589433-DB35-4CF9-91F9-346067E73E3F}" name="承認"/>
  </tableColumns>
  <tableStyleInfo name="TableStyleMedium14"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0-06-17T06:26:58.26" personId="{C2549285-C067-4BF5-B6C9-00A392511062}" id="{8BBF3534-5A92-4F05-B4A7-53210986BCA1}">
    <text>略称MFTBCでも日経なし</text>
  </threadedComment>
</ThreadedComments>
</file>

<file path=xl/threadedComments/threadedComment2.xml><?xml version="1.0" encoding="utf-8"?>
<ThreadedComments xmlns="http://schemas.microsoft.com/office/spreadsheetml/2018/threadedcomments" xmlns:x="http://schemas.openxmlformats.org/spreadsheetml/2006/main">
  <threadedComment ref="B22" dT="2020-06-16T06:43:01.09" personId="{C2549285-C067-4BF5-B6C9-00A392511062}" id="{DB3495D1-F0FB-4F8F-8CED-D7B0EFD23330}">
    <text>日本法人はモンデリーズ・ジャパン株式会社
（Mondelēz Japan Limited）</text>
  </threadedComment>
  <threadedComment ref="C34" dT="2020-06-17T06:26:58.26" personId="{C2549285-C067-4BF5-B6C9-00A392511062}" id="{B270B918-355F-45A8-B4BF-AA3B7EE8F739}">
    <text>略称MFTBCでも日経なし</text>
  </threadedComment>
  <threadedComment ref="D34" dT="2020-06-17T06:26:58.26" personId="{C2549285-C067-4BF5-B6C9-00A392511062}" id="{BA79D637-7D32-4AC0-ABE2-7A859B62C9F5}">
    <text>略称MFTBCでも日経なし</text>
  </threadedComment>
  <threadedComment ref="B64" dT="2020-06-16T05:54:07.31" personId="{C2549285-C067-4BF5-B6C9-00A392511062}" id="{2E25A4CC-D5E5-4624-8A58-BE46E6718702}">
    <text>Imperial Brands plcの日本法人はインペリアル・タバコ・ジャパン株式会社</text>
  </threadedComment>
  <threadedComment ref="B70" dT="2020-06-12T05:22:30.17" personId="{C2549285-C067-4BF5-B6C9-00A392511062}" id="{17C21E29-6106-4377-8106-60BC00307143}">
    <text>呼称の日本生協連/日生協でも日経なし。</text>
  </threadedComment>
  <threadedComment ref="B72" dT="2020-06-12T05:25:26.54" personId="{C2549285-C067-4BF5-B6C9-00A392511062}" id="{FCD3551C-F44A-4A94-B653-98A89C02EABD}">
    <text>呼称JASPARでも日経なし。</text>
  </threadedComment>
  <threadedComment ref="B100" dT="2020-06-16T05:34:59.22" personId="{C2549285-C067-4BF5-B6C9-00A392511062}" id="{5092ECCA-E11A-42EE-8486-7103EE14222C}">
    <text>2012年に社名変更（日本インフォア・グローバル・ソリューションズ株式会社→インフォアジャパン株式会社）</text>
  </threadedComment>
  <threadedComment ref="B147" dT="2020-06-12T06:42:02.47" personId="{C2549285-C067-4BF5-B6C9-00A392511062}" id="{671BEA6A-4AAD-437B-9E05-782F6913595F}">
    <text>現社名はBATHCLIN CORPORATION</text>
  </threadedComment>
  <threadedComment ref="B148" dT="2020-06-12T06:14:55.32" personId="{C2549285-C067-4BF5-B6C9-00A392511062}" id="{192232EA-1819-4AAC-BD63-910A8DAA5AB2}">
    <text>日本法人はValeo Japan Co., Ltd.</text>
  </threadedComment>
</ThreadedComments>
</file>

<file path=xl/threadedComments/threadedComment3.xml><?xml version="1.0" encoding="utf-8"?>
<ThreadedComments xmlns="http://schemas.microsoft.com/office/spreadsheetml/2018/threadedcomments" xmlns:x="http://schemas.openxmlformats.org/spreadsheetml/2006/main">
  <threadedComment ref="G6" dT="2020-06-17T06:26:58.26" personId="{C2549285-C067-4BF5-B6C9-00A392511062}" id="{8AA94884-C98A-46D0-89CB-7808504A2919}">
    <text>略称MFTBCでも日経なし</text>
  </threadedComment>
</ThreadedComments>
</file>

<file path=xl/threadedComments/threadedComment4.xml><?xml version="1.0" encoding="utf-8"?>
<ThreadedComments xmlns="http://schemas.microsoft.com/office/spreadsheetml/2018/threadedcomments" xmlns:x="http://schemas.openxmlformats.org/spreadsheetml/2006/main">
  <threadedComment ref="D2" dT="2021-02-12T05:43:26.83" personId="{0071303B-BB1F-4BA0-B4F2-BF26DF46B54D}" id="{11EC8439-2FA5-4964-B056-E87D6AC8536C}">
    <text>旧URL
https://www.abbvie.co.jp/our-company/press-release/2020-news-archive.html</text>
  </threadedComment>
  <threadedComment ref="C6" dT="2020-06-17T06:26:58.26" personId="{C2549285-C067-4BF5-B6C9-00A392511062}" id="{A5C4B172-7CB9-4B96-991E-6E186E417F50}">
    <text>略称MFTBCでも日経なし</text>
  </threadedComment>
  <threadedComment ref="D6" dT="2020-06-17T06:26:58.26" personId="{C2549285-C067-4BF5-B6C9-00A392511062}" id="{51ABF29D-55D5-48DC-B81C-645AF52F4022}">
    <text>略称MFTBCでも日経なし</text>
  </threadedComment>
  <threadedComment ref="G6" dT="2020-06-17T06:26:58.26" personId="{C2549285-C067-4BF5-B6C9-00A392511062}" id="{2A27C9EC-0BAB-42AA-9B5A-27408618A395}">
    <text>略称MFTBCでも日経なし</text>
  </threadedComment>
  <threadedComment ref="B11" dT="2020-06-12T05:22:30.17" personId="{C2549285-C067-4BF5-B6C9-00A392511062}" id="{05211F41-42CA-4A3D-86B4-2B996A6FEC44}">
    <text>呼称の日本生協連/日生協でも日経なし。</text>
  </threadedComment>
  <threadedComment ref="B26" dT="2020-06-12T06:53:39.59" personId="{C2549285-C067-4BF5-B6C9-00A392511062}" id="{B1D5726E-20A7-4306-8813-473F42BEA9F6}">
    <text>現社名はBenesse InfoShell Co.,Ltd</text>
  </threadedComment>
  <threadedComment ref="B28" dT="2020-06-12T06:42:02.47" personId="{C2549285-C067-4BF5-B6C9-00A392511062}" id="{ABDD8CCE-3A63-46AD-8E93-1C0CF7245808}">
    <text>現社名はBATHCLIN CORPORATION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jrtt.go.jp/news/personnel/index.html" TargetMode="External"/><Relationship Id="rId18" Type="http://schemas.openxmlformats.org/officeDocument/2006/relationships/hyperlink" Target="https://www.kidzania.jp/corporate/news/" TargetMode="External"/><Relationship Id="rId26" Type="http://schemas.openxmlformats.org/officeDocument/2006/relationships/hyperlink" Target="https://www.nci.co.jp/news/" TargetMode="External"/><Relationship Id="rId39" Type="http://schemas.openxmlformats.org/officeDocument/2006/relationships/hyperlink" Target="https://www.socie-world.co.jp/news/index.html" TargetMode="External"/><Relationship Id="rId21" Type="http://schemas.openxmlformats.org/officeDocument/2006/relationships/hyperlink" Target="https://www.maruho.co.jp/" TargetMode="External"/><Relationship Id="rId34" Type="http://schemas.openxmlformats.org/officeDocument/2006/relationships/hyperlink" Target="https://www.abbvie.co.jp/" TargetMode="External"/><Relationship Id="rId42" Type="http://schemas.openxmlformats.org/officeDocument/2006/relationships/hyperlink" Target="https://www.lendlease.com/ja-jp/" TargetMode="External"/><Relationship Id="rId47" Type="http://schemas.openxmlformats.org/officeDocument/2006/relationships/hyperlink" Target="https://www.livedo.jp/news/index.php?y=MjAyMA==" TargetMode="External"/><Relationship Id="rId50" Type="http://schemas.openxmlformats.org/officeDocument/2006/relationships/hyperlink" Target="https://www.maruho.co.jp/release/index.html" TargetMode="External"/><Relationship Id="rId55" Type="http://schemas.openxmlformats.org/officeDocument/2006/relationships/hyperlink" Target="https://blog.benesse.ne.jp/bsh_web/news/info/index.html" TargetMode="External"/><Relationship Id="rId63" Type="http://schemas.openxmlformats.org/officeDocument/2006/relationships/comments" Target="../comments1.xml"/><Relationship Id="rId7" Type="http://schemas.openxmlformats.org/officeDocument/2006/relationships/hyperlink" Target="https://www.dcr.co.jp/" TargetMode="External"/><Relationship Id="rId2" Type="http://schemas.openxmlformats.org/officeDocument/2006/relationships/hyperlink" Target="http://www.jp.mahle.com/ja/mahle-in-japan/notice/" TargetMode="External"/><Relationship Id="rId16" Type="http://schemas.openxmlformats.org/officeDocument/2006/relationships/hyperlink" Target="http://www.kidzania.jp/corporate/" TargetMode="External"/><Relationship Id="rId29" Type="http://schemas.openxmlformats.org/officeDocument/2006/relationships/hyperlink" Target="https://www.stripe-intl.com/" TargetMode="External"/><Relationship Id="rId11" Type="http://schemas.openxmlformats.org/officeDocument/2006/relationships/hyperlink" Target="https://www.jrtt.go.jp/" TargetMode="External"/><Relationship Id="rId24" Type="http://schemas.openxmlformats.org/officeDocument/2006/relationships/hyperlink" Target="https://www.maruho.co.jp/release/index.html" TargetMode="External"/><Relationship Id="rId32" Type="http://schemas.openxmlformats.org/officeDocument/2006/relationships/hyperlink" Target="https://www.mitsubishi-fuso.com/ja/" TargetMode="External"/><Relationship Id="rId37" Type="http://schemas.openxmlformats.org/officeDocument/2006/relationships/hyperlink" Target="https://www.ikedamohando.co.jp/topics.html" TargetMode="External"/><Relationship Id="rId40" Type="http://schemas.openxmlformats.org/officeDocument/2006/relationships/hyperlink" Target="https://www.tokan.co.jp/" TargetMode="External"/><Relationship Id="rId45" Type="http://schemas.openxmlformats.org/officeDocument/2006/relationships/hyperlink" Target="https://www.ashisuto.co.jp/news/" TargetMode="External"/><Relationship Id="rId53" Type="http://schemas.openxmlformats.org/officeDocument/2006/relationships/hyperlink" Target="https://www.socie-world.co.jp/news/2019.html" TargetMode="External"/><Relationship Id="rId58" Type="http://schemas.openxmlformats.org/officeDocument/2006/relationships/hyperlink" Target="https://www.mitsubishi-fuso.com/ja/news/2021/" TargetMode="External"/><Relationship Id="rId5" Type="http://schemas.openxmlformats.org/officeDocument/2006/relationships/hyperlink" Target="https://www.bausch.co.jp/" TargetMode="External"/><Relationship Id="rId61" Type="http://schemas.openxmlformats.org/officeDocument/2006/relationships/printerSettings" Target="../printerSettings/printerSettings1.bin"/><Relationship Id="rId19" Type="http://schemas.openxmlformats.org/officeDocument/2006/relationships/hyperlink" Target="https://www.livedo.jp/" TargetMode="External"/><Relationship Id="rId14" Type="http://schemas.openxmlformats.org/officeDocument/2006/relationships/hyperlink" Target="https://www.ashisuto.co.jp/" TargetMode="External"/><Relationship Id="rId22" Type="http://schemas.openxmlformats.org/officeDocument/2006/relationships/hyperlink" Target="https://marunouchi-capital.com/" TargetMode="External"/><Relationship Id="rId27" Type="http://schemas.openxmlformats.org/officeDocument/2006/relationships/hyperlink" Target="https://www.shane.co.jp/" TargetMode="External"/><Relationship Id="rId30" Type="http://schemas.openxmlformats.org/officeDocument/2006/relationships/hyperlink" Target="https://www.benesse-infoshell.co.jp/" TargetMode="External"/><Relationship Id="rId35" Type="http://schemas.openxmlformats.org/officeDocument/2006/relationships/hyperlink" Target="https://www.livedo.jp/information/" TargetMode="External"/><Relationship Id="rId43" Type="http://schemas.openxmlformats.org/officeDocument/2006/relationships/hyperlink" Target="https://www.bausch.co.jp/ja-jp/our-company/newsroom/2014/" TargetMode="External"/><Relationship Id="rId48" Type="http://schemas.openxmlformats.org/officeDocument/2006/relationships/hyperlink" Target="https://www.maruhan.co.jp/news/2019/" TargetMode="External"/><Relationship Id="rId56" Type="http://schemas.openxmlformats.org/officeDocument/2006/relationships/hyperlink" Target="https://www.tokan.co.jp/news/" TargetMode="External"/><Relationship Id="rId64" Type="http://schemas.microsoft.com/office/2017/10/relationships/threadedComment" Target="../threadedComments/threadedComment1.xml"/><Relationship Id="rId8" Type="http://schemas.openxmlformats.org/officeDocument/2006/relationships/hyperlink" Target="http://www.domecorp.com/" TargetMode="External"/><Relationship Id="rId51" Type="http://schemas.openxmlformats.org/officeDocument/2006/relationships/hyperlink" Target="http://www.ritsumeikan-trust.jp/info/notice/" TargetMode="External"/><Relationship Id="rId3" Type="http://schemas.openxmlformats.org/officeDocument/2006/relationships/hyperlink" Target="http://www.ritsumei.ac.jp/" TargetMode="External"/><Relationship Id="rId12" Type="http://schemas.openxmlformats.org/officeDocument/2006/relationships/hyperlink" Target="https://jccu.coop/" TargetMode="External"/><Relationship Id="rId17" Type="http://schemas.openxmlformats.org/officeDocument/2006/relationships/hyperlink" Target="https://www.koreanair.com/global/ja.html" TargetMode="External"/><Relationship Id="rId25" Type="http://schemas.openxmlformats.org/officeDocument/2006/relationships/hyperlink" Target="https://www.nci.co.jp/" TargetMode="External"/><Relationship Id="rId33" Type="http://schemas.openxmlformats.org/officeDocument/2006/relationships/hyperlink" Target="https://www.mitsubishi-fuso.com/ja/news/" TargetMode="External"/><Relationship Id="rId38" Type="http://schemas.openxmlformats.org/officeDocument/2006/relationships/hyperlink" Target="https://www.socie-world.co.jp/" TargetMode="External"/><Relationship Id="rId46" Type="http://schemas.openxmlformats.org/officeDocument/2006/relationships/hyperlink" Target="https://www.koreanair.com/content/koreanair/global/ja/about/news.html" TargetMode="External"/><Relationship Id="rId59" Type="http://schemas.openxmlformats.org/officeDocument/2006/relationships/hyperlink" Target="https://jccu.coop/info/newsrelease/" TargetMode="External"/><Relationship Id="rId20" Type="http://schemas.openxmlformats.org/officeDocument/2006/relationships/hyperlink" Target="https://www.maruhan.co.jp/" TargetMode="External"/><Relationship Id="rId41" Type="http://schemas.openxmlformats.org/officeDocument/2006/relationships/hyperlink" Target="https://www.tokan.co.jp/news/" TargetMode="External"/><Relationship Id="rId54" Type="http://schemas.openxmlformats.org/officeDocument/2006/relationships/hyperlink" Target="https://www.stripe-intl.com/news/" TargetMode="External"/><Relationship Id="rId62" Type="http://schemas.openxmlformats.org/officeDocument/2006/relationships/vmlDrawing" Target="../drawings/vmlDrawing1.vml"/><Relationship Id="rId1" Type="http://schemas.openxmlformats.org/officeDocument/2006/relationships/hyperlink" Target="http://www.jp.mahle.com/ja/about-mahle/" TargetMode="External"/><Relationship Id="rId6" Type="http://schemas.openxmlformats.org/officeDocument/2006/relationships/hyperlink" Target="https://www.bausch.co.jp/ja-jp/our-company/newsroom/" TargetMode="External"/><Relationship Id="rId15" Type="http://schemas.openxmlformats.org/officeDocument/2006/relationships/hyperlink" Target="https://www.ashisuto.co.jp/news/" TargetMode="External"/><Relationship Id="rId23" Type="http://schemas.openxmlformats.org/officeDocument/2006/relationships/hyperlink" Target="https://www.medtronic.com/jp-ja/index.html" TargetMode="External"/><Relationship Id="rId28" Type="http://schemas.openxmlformats.org/officeDocument/2006/relationships/hyperlink" Target="https://www.shane.co.jp/news/" TargetMode="External"/><Relationship Id="rId36" Type="http://schemas.openxmlformats.org/officeDocument/2006/relationships/hyperlink" Target="https://www.ikedamohando.co.jp/" TargetMode="External"/><Relationship Id="rId49" Type="http://schemas.openxmlformats.org/officeDocument/2006/relationships/hyperlink" Target="https://marunouchi-capital.com/topics/index.html" TargetMode="External"/><Relationship Id="rId57" Type="http://schemas.openxmlformats.org/officeDocument/2006/relationships/hyperlink" Target="https://www.bathclin.co.jp/news/2020/" TargetMode="External"/><Relationship Id="rId10" Type="http://schemas.openxmlformats.org/officeDocument/2006/relationships/hyperlink" Target="https://www.gilead.co.jp/" TargetMode="External"/><Relationship Id="rId31" Type="http://schemas.openxmlformats.org/officeDocument/2006/relationships/hyperlink" Target="https://www.bathclin.co.jp/" TargetMode="External"/><Relationship Id="rId44" Type="http://schemas.openxmlformats.org/officeDocument/2006/relationships/hyperlink" Target="https://jccu.coop/info/newsrelease/" TargetMode="External"/><Relationship Id="rId52" Type="http://schemas.openxmlformats.org/officeDocument/2006/relationships/hyperlink" Target="https://www.shane.co.jp/news/" TargetMode="External"/><Relationship Id="rId60" Type="http://schemas.openxmlformats.org/officeDocument/2006/relationships/hyperlink" Target="https://www.dcr.co.jp/news/" TargetMode="External"/><Relationship Id="rId4" Type="http://schemas.openxmlformats.org/officeDocument/2006/relationships/hyperlink" Target="http://www.ritsumeikan-trust.jp/info/notice/" TargetMode="External"/><Relationship Id="rId9" Type="http://schemas.openxmlformats.org/officeDocument/2006/relationships/hyperlink" Target="http://www.domecorp.com/new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sato-k.co.jp/" TargetMode="External"/><Relationship Id="rId21" Type="http://schemas.openxmlformats.org/officeDocument/2006/relationships/hyperlink" Target="https://jp.mondelezinternational.com/home" TargetMode="External"/><Relationship Id="rId42" Type="http://schemas.openxmlformats.org/officeDocument/2006/relationships/hyperlink" Target="https://www.lilly.co.jp/" TargetMode="External"/><Relationship Id="rId63" Type="http://schemas.openxmlformats.org/officeDocument/2006/relationships/hyperlink" Target="https://www.jee.co.jp/" TargetMode="External"/><Relationship Id="rId84" Type="http://schemas.openxmlformats.org/officeDocument/2006/relationships/hyperlink" Target="https://jpn.mars.com/" TargetMode="External"/><Relationship Id="rId138" Type="http://schemas.openxmlformats.org/officeDocument/2006/relationships/hyperlink" Target="https://jp.triumph.com/" TargetMode="External"/><Relationship Id="rId159" Type="http://schemas.openxmlformats.org/officeDocument/2006/relationships/hyperlink" Target="https://www.beisia.co.jp/news" TargetMode="External"/><Relationship Id="rId170" Type="http://schemas.openxmlformats.org/officeDocument/2006/relationships/hyperlink" Target="https://www.daiso-sangyo.co.jp/infolist" TargetMode="External"/><Relationship Id="rId191" Type="http://schemas.openxmlformats.org/officeDocument/2006/relationships/hyperlink" Target="https://www.jee.co.jp/news/release/" TargetMode="External"/><Relationship Id="rId205" Type="http://schemas.openxmlformats.org/officeDocument/2006/relationships/hyperlink" Target="https://www.revamp.co.jp/news/" TargetMode="External"/><Relationship Id="rId226" Type="http://schemas.openxmlformats.org/officeDocument/2006/relationships/hyperlink" Target="http://www.jp.mahle.com/ja/mahle-in-japan/notice/" TargetMode="External"/><Relationship Id="rId107" Type="http://schemas.openxmlformats.org/officeDocument/2006/relationships/hyperlink" Target="http://www.phrma-jp.org/" TargetMode="External"/><Relationship Id="rId11" Type="http://schemas.openxmlformats.org/officeDocument/2006/relationships/hyperlink" Target="http://www.arkray.co.jp/japanese/index.html" TargetMode="External"/><Relationship Id="rId32" Type="http://schemas.openxmlformats.org/officeDocument/2006/relationships/hyperlink" Target="https://www.dcr.co.jp/" TargetMode="External"/><Relationship Id="rId53" Type="http://schemas.openxmlformats.org/officeDocument/2006/relationships/hyperlink" Target="https://www.ge.com/jp/" TargetMode="External"/><Relationship Id="rId74" Type="http://schemas.openxmlformats.org/officeDocument/2006/relationships/hyperlink" Target="https://www.kering.com/jp/group/" TargetMode="External"/><Relationship Id="rId128" Type="http://schemas.openxmlformats.org/officeDocument/2006/relationships/hyperlink" Target="https://www.star-jewelry.com/" TargetMode="External"/><Relationship Id="rId149" Type="http://schemas.openxmlformats.org/officeDocument/2006/relationships/hyperlink" Target="https://www.actelion.co.jp/activity/news/index" TargetMode="External"/><Relationship Id="rId5" Type="http://schemas.openxmlformats.org/officeDocument/2006/relationships/hyperlink" Target="https://www.advantagepartners.com/" TargetMode="External"/><Relationship Id="rId95" Type="http://schemas.openxmlformats.org/officeDocument/2006/relationships/hyperlink" Target="https://www.infor.com/ja-jp" TargetMode="External"/><Relationship Id="rId160" Type="http://schemas.openxmlformats.org/officeDocument/2006/relationships/hyperlink" Target="https://www.bostonscientific.com/jp-JP/news-releases.html" TargetMode="External"/><Relationship Id="rId181" Type="http://schemas.openxmlformats.org/officeDocument/2006/relationships/hyperlink" Target="https://www.uz.team/jp/news/" TargetMode="External"/><Relationship Id="rId216" Type="http://schemas.openxmlformats.org/officeDocument/2006/relationships/hyperlink" Target="https://www.stripe-intl.com/news/" TargetMode="External"/><Relationship Id="rId237" Type="http://schemas.microsoft.com/office/2017/10/relationships/threadedComment" Target="../threadedComments/threadedComment2.xml"/><Relationship Id="rId22" Type="http://schemas.openxmlformats.org/officeDocument/2006/relationships/hyperlink" Target="https://www.callawaygolf.jp/" TargetMode="External"/><Relationship Id="rId43" Type="http://schemas.openxmlformats.org/officeDocument/2006/relationships/hyperlink" Target="http://www.endeavourunited.co.jp/" TargetMode="External"/><Relationship Id="rId64" Type="http://schemas.openxmlformats.org/officeDocument/2006/relationships/hyperlink" Target="https://www.japic.or.jp/" TargetMode="External"/><Relationship Id="rId118" Type="http://schemas.openxmlformats.org/officeDocument/2006/relationships/hyperlink" Target="https://www.schick-jp.com/company/about/" TargetMode="External"/><Relationship Id="rId139" Type="http://schemas.openxmlformats.org/officeDocument/2006/relationships/hyperlink" Target="https://www.trustbank.co.jp/" TargetMode="External"/><Relationship Id="rId85" Type="http://schemas.openxmlformats.org/officeDocument/2006/relationships/hyperlink" Target="https://www.maruhan.co.jp/" TargetMode="External"/><Relationship Id="rId150" Type="http://schemas.openxmlformats.org/officeDocument/2006/relationships/hyperlink" Target="https://www.lendlease.com/ja-jp/news/" TargetMode="External"/><Relationship Id="rId171" Type="http://schemas.openxmlformats.org/officeDocument/2006/relationships/hyperlink" Target="https://top.dhc.co.jp/company/jp/info/index.html" TargetMode="External"/><Relationship Id="rId192" Type="http://schemas.openxmlformats.org/officeDocument/2006/relationships/hyperlink" Target="https://www.japic.or.jp/whatsnew/index.php?mod=history&amp;y=2020" TargetMode="External"/><Relationship Id="rId206" Type="http://schemas.openxmlformats.org/officeDocument/2006/relationships/hyperlink" Target="http://www.kidzania.jp/corporate/about/" TargetMode="External"/><Relationship Id="rId227" Type="http://schemas.openxmlformats.org/officeDocument/2006/relationships/hyperlink" Target="https://marunouchi-capital.com/topics/index.html" TargetMode="External"/><Relationship Id="rId12" Type="http://schemas.openxmlformats.org/officeDocument/2006/relationships/hyperlink" Target="https://www.meritor.com/" TargetMode="External"/><Relationship Id="rId33" Type="http://schemas.openxmlformats.org/officeDocument/2006/relationships/hyperlink" Target="https://www.daiso-sangyo.co.jp/" TargetMode="External"/><Relationship Id="rId108" Type="http://schemas.openxmlformats.org/officeDocument/2006/relationships/hyperlink" Target="https://www.polaris.com/en-us/" TargetMode="External"/><Relationship Id="rId129" Type="http://schemas.openxmlformats.org/officeDocument/2006/relationships/hyperlink" Target="https://stax.co.jp/" TargetMode="External"/><Relationship Id="rId54" Type="http://schemas.openxmlformats.org/officeDocument/2006/relationships/hyperlink" Target="https://www.gilead.co.jp/" TargetMode="External"/><Relationship Id="rId75" Type="http://schemas.openxmlformats.org/officeDocument/2006/relationships/hyperlink" Target="https://www.revamp.co.jp/" TargetMode="External"/><Relationship Id="rId96" Type="http://schemas.openxmlformats.org/officeDocument/2006/relationships/hyperlink" Target="https://www.nippon-juden.co.jp/" TargetMode="External"/><Relationship Id="rId140" Type="http://schemas.openxmlformats.org/officeDocument/2006/relationships/hyperlink" Target="https://www.bathclin.co.jp/" TargetMode="External"/><Relationship Id="rId161" Type="http://schemas.openxmlformats.org/officeDocument/2006/relationships/hyperlink" Target="https://www.bureauveritas.jp/newsroom" TargetMode="External"/><Relationship Id="rId182" Type="http://schemas.openxmlformats.org/officeDocument/2006/relationships/hyperlink" Target="https://www.fujiyakuhin.co.jp/news/" TargetMode="External"/><Relationship Id="rId217" Type="http://schemas.openxmlformats.org/officeDocument/2006/relationships/hyperlink" Target="https://www.socie-world.co.jp/news/index.html" TargetMode="External"/><Relationship Id="rId6" Type="http://schemas.openxmlformats.org/officeDocument/2006/relationships/hyperlink" Target="https://www.aimedia.co.jp/" TargetMode="External"/><Relationship Id="rId23" Type="http://schemas.openxmlformats.org/officeDocument/2006/relationships/hyperlink" Target="https://www.cardinalhealth.jp/ja_jp.html" TargetMode="External"/><Relationship Id="rId119" Type="http://schemas.openxmlformats.org/officeDocument/2006/relationships/hyperlink" Target="https://www.se.com/jp/ja/" TargetMode="External"/><Relationship Id="rId44" Type="http://schemas.openxmlformats.org/officeDocument/2006/relationships/hyperlink" Target="https://etvos.jp/" TargetMode="External"/><Relationship Id="rId65" Type="http://schemas.openxmlformats.org/officeDocument/2006/relationships/hyperlink" Target="http://www.jra.go.jp/" TargetMode="External"/><Relationship Id="rId86" Type="http://schemas.openxmlformats.org/officeDocument/2006/relationships/hyperlink" Target="https://www.maruho.co.jp/" TargetMode="External"/><Relationship Id="rId130" Type="http://schemas.openxmlformats.org/officeDocument/2006/relationships/hyperlink" Target="https://www.stripe-intl.com/" TargetMode="External"/><Relationship Id="rId151" Type="http://schemas.openxmlformats.org/officeDocument/2006/relationships/hyperlink" Target="https://www.cardinalhealth.jp/ja_jp/news-release.html" TargetMode="External"/><Relationship Id="rId172" Type="http://schemas.openxmlformats.org/officeDocument/2006/relationships/hyperlink" Target="https://cxs.co.jp/news/" TargetMode="External"/><Relationship Id="rId193" Type="http://schemas.openxmlformats.org/officeDocument/2006/relationships/hyperlink" Target="http://www.jra.go.jp/news/" TargetMode="External"/><Relationship Id="rId207" Type="http://schemas.openxmlformats.org/officeDocument/2006/relationships/hyperlink" Target="https://relocation-personnel.com/?cat=&amp;s=%E3%82%A2%E3%82%B3%E3%83%BC%E3%83%87%E3%82%A3%E3%82%A2%E3%83%BB%E3%82%B4%E3%83%AB%E3%83%95" TargetMode="External"/><Relationship Id="rId228" Type="http://schemas.openxmlformats.org/officeDocument/2006/relationships/hyperlink" Target="https://www.kyoritsuseiyaku.co.jp/news/index.html" TargetMode="External"/><Relationship Id="rId13" Type="http://schemas.openxmlformats.org/officeDocument/2006/relationships/hyperlink" Target="https://athome-inc.jp/?from_lp" TargetMode="External"/><Relationship Id="rId109" Type="http://schemas.openxmlformats.org/officeDocument/2006/relationships/hyperlink" Target="https://www.primojapan.co.jp/ja/index.html" TargetMode="External"/><Relationship Id="rId34" Type="http://schemas.openxmlformats.org/officeDocument/2006/relationships/hyperlink" Target="https://top.dhc.co.jp/company/jp/" TargetMode="External"/><Relationship Id="rId55" Type="http://schemas.openxmlformats.org/officeDocument/2006/relationships/hyperlink" Target="https://www.greenstamp.co.jp/" TargetMode="External"/><Relationship Id="rId76" Type="http://schemas.openxmlformats.org/officeDocument/2006/relationships/hyperlink" Target="http://www.kidzania.jp/corporate/" TargetMode="External"/><Relationship Id="rId97" Type="http://schemas.openxmlformats.org/officeDocument/2006/relationships/hyperlink" Target="https://holdco.one-line.com/ja/standard-page/company-profile" TargetMode="External"/><Relationship Id="rId120" Type="http://schemas.openxmlformats.org/officeDocument/2006/relationships/hyperlink" Target="https://www.segone.jp/" TargetMode="External"/><Relationship Id="rId141" Type="http://schemas.openxmlformats.org/officeDocument/2006/relationships/hyperlink" Target="http://www.valeo.co.jp/" TargetMode="External"/><Relationship Id="rId7" Type="http://schemas.openxmlformats.org/officeDocument/2006/relationships/hyperlink" Target="http://www.alcare.co.jp/index.shtml" TargetMode="External"/><Relationship Id="rId162" Type="http://schemas.openxmlformats.org/officeDocument/2006/relationships/hyperlink" Target="https://jp.mondelezinternational.com/Newsroom/" TargetMode="External"/><Relationship Id="rId183" Type="http://schemas.openxmlformats.org/officeDocument/2006/relationships/hyperlink" Target="http://www.fujikura-parachute.co.jp/news/" TargetMode="External"/><Relationship Id="rId218" Type="http://schemas.openxmlformats.org/officeDocument/2006/relationships/hyperlink" Target="https://www.shane.co.jp/news/" TargetMode="External"/><Relationship Id="rId24" Type="http://schemas.openxmlformats.org/officeDocument/2006/relationships/hyperlink" Target="https://www.cargill.co.jp/" TargetMode="External"/><Relationship Id="rId45" Type="http://schemas.openxmlformats.org/officeDocument/2006/relationships/hyperlink" Target="http://www.federalmogul.com/en-US/OE/Pages/home.aspx" TargetMode="External"/><Relationship Id="rId66" Type="http://schemas.openxmlformats.org/officeDocument/2006/relationships/hyperlink" Target="https://www.jrtt.go.jp/" TargetMode="External"/><Relationship Id="rId87" Type="http://schemas.openxmlformats.org/officeDocument/2006/relationships/hyperlink" Target="https://marunouchi-capital.com/" TargetMode="External"/><Relationship Id="rId110" Type="http://schemas.openxmlformats.org/officeDocument/2006/relationships/hyperlink" Target="https://www.qurateretailgroup.com/" TargetMode="External"/><Relationship Id="rId131" Type="http://schemas.openxmlformats.org/officeDocument/2006/relationships/hyperlink" Target="https://www.stryker.com/jp/ja/index.html" TargetMode="External"/><Relationship Id="rId152" Type="http://schemas.openxmlformats.org/officeDocument/2006/relationships/hyperlink" Target="http://www.accordiagolf.co.jp/news/" TargetMode="External"/><Relationship Id="rId173" Type="http://schemas.openxmlformats.org/officeDocument/2006/relationships/hyperlink" Target="https://www.subway.co.jp/press/year2020/" TargetMode="External"/><Relationship Id="rId194" Type="http://schemas.openxmlformats.org/officeDocument/2006/relationships/hyperlink" Target="https://www.jrtt.go.jp/news/personnel/index.html" TargetMode="External"/><Relationship Id="rId208" Type="http://schemas.openxmlformats.org/officeDocument/2006/relationships/hyperlink" Target="https://relocation-personnel.com/?cat=&amp;s=%E3%83%80%E3%82%A4%E3%83%89%E3%83%BC%E3%83%89%E3%83%AA%E3%83%B3%E3%82%B3" TargetMode="External"/><Relationship Id="rId229" Type="http://schemas.openxmlformats.org/officeDocument/2006/relationships/hyperlink" Target="https://jp.loccitane.com/" TargetMode="External"/><Relationship Id="rId14" Type="http://schemas.openxmlformats.org/officeDocument/2006/relationships/hyperlink" Target="https://www.bausch.co.jp/" TargetMode="External"/><Relationship Id="rId35" Type="http://schemas.openxmlformats.org/officeDocument/2006/relationships/hyperlink" Target="https://cxs.co.jp/" TargetMode="External"/><Relationship Id="rId56" Type="http://schemas.openxmlformats.org/officeDocument/2006/relationships/hyperlink" Target="http://www.haruyama.co.jp/" TargetMode="External"/><Relationship Id="rId77" Type="http://schemas.openxmlformats.org/officeDocument/2006/relationships/hyperlink" Target="https://www.koreanair.com/global/ja.html" TargetMode="External"/><Relationship Id="rId100" Type="http://schemas.openxmlformats.org/officeDocument/2006/relationships/hyperlink" Target="https://www.osakametro.co.jp/company/company_profile/kaisya_gaiyou.php" TargetMode="External"/><Relationship Id="rId8" Type="http://schemas.openxmlformats.org/officeDocument/2006/relationships/hyperlink" Target="https://alexionpharma.jp/" TargetMode="External"/><Relationship Id="rId98" Type="http://schemas.openxmlformats.org/officeDocument/2006/relationships/hyperlink" Target="http://www.ogawa.net/" TargetMode="External"/><Relationship Id="rId121" Type="http://schemas.openxmlformats.org/officeDocument/2006/relationships/hyperlink" Target="https://www.dnb.com/business-directory/company-profiles.sf_property_management_gk.be59a88b561b3acf9578cb77a0a3a007.html" TargetMode="External"/><Relationship Id="rId142" Type="http://schemas.openxmlformats.org/officeDocument/2006/relationships/hyperlink" Target="https://www.timberland.co.jp/career/jp/" TargetMode="External"/><Relationship Id="rId163" Type="http://schemas.openxmlformats.org/officeDocument/2006/relationships/hyperlink" Target="https://www.callawaygolf.jp/JP/ja_JP/notice" TargetMode="External"/><Relationship Id="rId184" Type="http://schemas.openxmlformats.org/officeDocument/2006/relationships/hyperlink" Target="https://www.ge.com/jp/news" TargetMode="External"/><Relationship Id="rId219" Type="http://schemas.openxmlformats.org/officeDocument/2006/relationships/hyperlink" Target="http://www.ritsumeikan-trust.jp/info/notice/" TargetMode="External"/><Relationship Id="rId230" Type="http://schemas.openxmlformats.org/officeDocument/2006/relationships/hyperlink" Target="https://www.maruhan.co.jp/news/2020/" TargetMode="External"/><Relationship Id="rId25" Type="http://schemas.openxmlformats.org/officeDocument/2006/relationships/hyperlink" Target="https://catalina-jp.com/" TargetMode="External"/><Relationship Id="rId46" Type="http://schemas.openxmlformats.org/officeDocument/2006/relationships/hyperlink" Target="https://www.ferragamo.com/shop/ja/jpn" TargetMode="External"/><Relationship Id="rId67" Type="http://schemas.openxmlformats.org/officeDocument/2006/relationships/hyperlink" Target="https://jccu.coop/" TargetMode="External"/><Relationship Id="rId88" Type="http://schemas.openxmlformats.org/officeDocument/2006/relationships/hyperlink" Target="https://www.medtronic.com/jp-ja/index.html" TargetMode="External"/><Relationship Id="rId111" Type="http://schemas.openxmlformats.org/officeDocument/2006/relationships/hyperlink" Target="https://rakuten-med.jp/" TargetMode="External"/><Relationship Id="rId132" Type="http://schemas.openxmlformats.org/officeDocument/2006/relationships/hyperlink" Target="https://japan.coach.com/" TargetMode="External"/><Relationship Id="rId153" Type="http://schemas.openxmlformats.org/officeDocument/2006/relationships/hyperlink" Target="https://www.advantagepartners.com/news/" TargetMode="External"/><Relationship Id="rId174" Type="http://schemas.openxmlformats.org/officeDocument/2006/relationships/hyperlink" Target="http://www.domecorp.com/news/" TargetMode="External"/><Relationship Id="rId195" Type="http://schemas.openxmlformats.org/officeDocument/2006/relationships/hyperlink" Target="https://jccu.coop/info/" TargetMode="External"/><Relationship Id="rId209" Type="http://schemas.openxmlformats.org/officeDocument/2006/relationships/hyperlink" Target="https://relocation-personnel.com/?cat=&amp;s=%E3%83%95%E3%82%A9%E3%83%BC%E3%82%B7%E3%83%BC%E3%82%BA" TargetMode="External"/><Relationship Id="rId190" Type="http://schemas.openxmlformats.org/officeDocument/2006/relationships/hyperlink" Target="https://www.hoshinoresorts.com/information/" TargetMode="External"/><Relationship Id="rId204" Type="http://schemas.openxmlformats.org/officeDocument/2006/relationships/hyperlink" Target="https://www.kering.com/jp/group/news/" TargetMode="External"/><Relationship Id="rId220" Type="http://schemas.openxmlformats.org/officeDocument/2006/relationships/hyperlink" Target="https://www.ralphlauren.co.jp/" TargetMode="External"/><Relationship Id="rId225" Type="http://schemas.openxmlformats.org/officeDocument/2006/relationships/hyperlink" Target="https://www.lvmh.co.jp/%e3%83%8b%e3%83%a5%e3%83%bc%e3%82%b9%ef%bc%86%e8%b3%87%e6%96%99/" TargetMode="External"/><Relationship Id="rId15" Type="http://schemas.openxmlformats.org/officeDocument/2006/relationships/hyperlink" Target="http://www.beaconnc.co.jp/index.html" TargetMode="External"/><Relationship Id="rId36" Type="http://schemas.openxmlformats.org/officeDocument/2006/relationships/hyperlink" Target="https://www.subway.co.jp/index.html" TargetMode="External"/><Relationship Id="rId57" Type="http://schemas.openxmlformats.org/officeDocument/2006/relationships/hyperlink" Target="https://www.hermes.com/jp/ja/" TargetMode="External"/><Relationship Id="rId106" Type="http://schemas.openxmlformats.org/officeDocument/2006/relationships/hyperlink" Target="https://www.peri.co.jp/" TargetMode="External"/><Relationship Id="rId127" Type="http://schemas.openxmlformats.org/officeDocument/2006/relationships/hyperlink" Target="http://www.selab.jp/" TargetMode="External"/><Relationship Id="rId10" Type="http://schemas.openxmlformats.org/officeDocument/2006/relationships/hyperlink" Target="https://www.ankerjapan.com/" TargetMode="External"/><Relationship Id="rId31" Type="http://schemas.openxmlformats.org/officeDocument/2006/relationships/hyperlink" Target="https://www.coty.com/" TargetMode="External"/><Relationship Id="rId52" Type="http://schemas.openxmlformats.org/officeDocument/2006/relationships/hyperlink" Target="https://www.gap.co.jp/" TargetMode="External"/><Relationship Id="rId73" Type="http://schemas.openxmlformats.org/officeDocument/2006/relationships/hyperlink" Target="https://www.kelloggs.jp/ja_JP/home.html" TargetMode="External"/><Relationship Id="rId78" Type="http://schemas.openxmlformats.org/officeDocument/2006/relationships/hyperlink" Target="https://www.kyoritsuseiyaku.co.jp/" TargetMode="External"/><Relationship Id="rId94" Type="http://schemas.openxmlformats.org/officeDocument/2006/relationships/hyperlink" Target="https://www.nci.co.jp/" TargetMode="External"/><Relationship Id="rId99" Type="http://schemas.openxmlformats.org/officeDocument/2006/relationships/hyperlink" Target="https://www.toyosenpaku.com/company/" TargetMode="External"/><Relationship Id="rId101" Type="http://schemas.openxmlformats.org/officeDocument/2006/relationships/hyperlink" Target="https://www.ottojapan.co.jp/" TargetMode="External"/><Relationship Id="rId122" Type="http://schemas.openxmlformats.org/officeDocument/2006/relationships/hyperlink" Target="https://www.shane.co.jp/" TargetMode="External"/><Relationship Id="rId143" Type="http://schemas.openxmlformats.org/officeDocument/2006/relationships/hyperlink" Target="https://www.3838.com/" TargetMode="External"/><Relationship Id="rId148" Type="http://schemas.openxmlformats.org/officeDocument/2006/relationships/hyperlink" Target="https://www.bausch.co.jp/ja-jp/our-company/newsroom/" TargetMode="External"/><Relationship Id="rId164" Type="http://schemas.openxmlformats.org/officeDocument/2006/relationships/hyperlink" Target="https://catalina-jp.com/information/" TargetMode="External"/><Relationship Id="rId169" Type="http://schemas.openxmlformats.org/officeDocument/2006/relationships/hyperlink" Target="https://www.dcr.co.jp/company/news/" TargetMode="External"/><Relationship Id="rId185" Type="http://schemas.openxmlformats.org/officeDocument/2006/relationships/hyperlink" Target="https://www.gilead.co.jp/press-release" TargetMode="External"/><Relationship Id="rId4" Type="http://schemas.openxmlformats.org/officeDocument/2006/relationships/hyperlink" Target="http://adidas-group.jp/" TargetMode="External"/><Relationship Id="rId9" Type="http://schemas.openxmlformats.org/officeDocument/2006/relationships/hyperlink" Target="http://www.amtek.com/" TargetMode="External"/><Relationship Id="rId180" Type="http://schemas.openxmlformats.org/officeDocument/2006/relationships/hyperlink" Target="https://www.four-seeds.co.jp/news" TargetMode="External"/><Relationship Id="rId210" Type="http://schemas.openxmlformats.org/officeDocument/2006/relationships/hyperlink" Target="https://relocation-personnel.com/?cat=&amp;s=%E6%97%A5%E6%9C%ACGE" TargetMode="External"/><Relationship Id="rId215" Type="http://schemas.openxmlformats.org/officeDocument/2006/relationships/hyperlink" Target="https://www.tokan.co.jp/news/" TargetMode="External"/><Relationship Id="rId236" Type="http://schemas.openxmlformats.org/officeDocument/2006/relationships/comments" Target="../comments2.xml"/><Relationship Id="rId26" Type="http://schemas.openxmlformats.org/officeDocument/2006/relationships/hyperlink" Target="https://www.chanel.com/ja_JP/" TargetMode="External"/><Relationship Id="rId231" Type="http://schemas.openxmlformats.org/officeDocument/2006/relationships/hyperlink" Target="https://www.maruho.co.jp/release/index.html" TargetMode="External"/><Relationship Id="rId47" Type="http://schemas.openxmlformats.org/officeDocument/2006/relationships/hyperlink" Target="https://www.fcagroup.jp/" TargetMode="External"/><Relationship Id="rId68" Type="http://schemas.openxmlformats.org/officeDocument/2006/relationships/hyperlink" Target="https://www.japanet.co.jp/shopping/jh/index.html" TargetMode="External"/><Relationship Id="rId89" Type="http://schemas.openxmlformats.org/officeDocument/2006/relationships/hyperlink" Target="http://www.webmts.co.jp/" TargetMode="External"/><Relationship Id="rId112" Type="http://schemas.openxmlformats.org/officeDocument/2006/relationships/hyperlink" Target="https://www.rb.com/jp/%E4%BC%81%E6%A5%AD%E6%83%85%E5%A0%B1/rb%E3%82%B8%E3%83%A3%E3%83%91%E3%83%B3%E4%BC%9A%E7%A4%BE%E6%A6%82%E8%A6%81/" TargetMode="External"/><Relationship Id="rId133" Type="http://schemas.openxmlformats.org/officeDocument/2006/relationships/hyperlink" Target="https://www.tasaki.co.jp/" TargetMode="External"/><Relationship Id="rId154" Type="http://schemas.openxmlformats.org/officeDocument/2006/relationships/hyperlink" Target="https://www.aimedia.co.jp/pressinfo/2020news/" TargetMode="External"/><Relationship Id="rId175" Type="http://schemas.openxmlformats.org/officeDocument/2006/relationships/hyperlink" Target="https://www.dydo.co.jp/corporate/news/" TargetMode="External"/><Relationship Id="rId196" Type="http://schemas.openxmlformats.org/officeDocument/2006/relationships/hyperlink" Target="https://corporate.japanet.co.jp/news/" TargetMode="External"/><Relationship Id="rId200" Type="http://schemas.openxmlformats.org/officeDocument/2006/relationships/hyperlink" Target="https://www.shopch.jp/recruit/recruit_info.html" TargetMode="External"/><Relationship Id="rId16" Type="http://schemas.openxmlformats.org/officeDocument/2006/relationships/hyperlink" Target="https://www.beisia.co.jp/" TargetMode="External"/><Relationship Id="rId221" Type="http://schemas.openxmlformats.org/officeDocument/2006/relationships/hyperlink" Target="https://www.flypeach.com/" TargetMode="External"/><Relationship Id="rId37" Type="http://schemas.openxmlformats.org/officeDocument/2006/relationships/hyperlink" Target="http://www.domecorp.com/" TargetMode="External"/><Relationship Id="rId58" Type="http://schemas.openxmlformats.org/officeDocument/2006/relationships/hyperlink" Target="https://www.hibiyakadan.com/" TargetMode="External"/><Relationship Id="rId79" Type="http://schemas.openxmlformats.org/officeDocument/2006/relationships/hyperlink" Target="https://www.llbean.co.jp/" TargetMode="External"/><Relationship Id="rId102" Type="http://schemas.openxmlformats.org/officeDocument/2006/relationships/hyperlink" Target="http://www.pacificgolf.co.jp/index.asp" TargetMode="External"/><Relationship Id="rId123" Type="http://schemas.openxmlformats.org/officeDocument/2006/relationships/hyperlink" Target="https://www.akafuji.co.jp/" TargetMode="External"/><Relationship Id="rId144" Type="http://schemas.openxmlformats.org/officeDocument/2006/relationships/hyperlink" Target="https://www.ydc.co.jp/" TargetMode="External"/><Relationship Id="rId90" Type="http://schemas.openxmlformats.org/officeDocument/2006/relationships/hyperlink" Target="http://www.myctec.co.jp/" TargetMode="External"/><Relationship Id="rId165" Type="http://schemas.openxmlformats.org/officeDocument/2006/relationships/hyperlink" Target="https://www.ciaoinc.jp/press/" TargetMode="External"/><Relationship Id="rId186" Type="http://schemas.openxmlformats.org/officeDocument/2006/relationships/hyperlink" Target="https://www.armani.com/jp/armanicom" TargetMode="External"/><Relationship Id="rId211" Type="http://schemas.openxmlformats.org/officeDocument/2006/relationships/hyperlink" Target="https://relocation-personnel.com/?cat=&amp;s=%E3%81%AF%E3%82%8B%E3%82%84%E3%81%BE%E5%95%86%E4%BA%8B" TargetMode="External"/><Relationship Id="rId232" Type="http://schemas.openxmlformats.org/officeDocument/2006/relationships/hyperlink" Target="https://www.medtronic.com/jp-ja/about/news.html" TargetMode="External"/><Relationship Id="rId27" Type="http://schemas.openxmlformats.org/officeDocument/2006/relationships/hyperlink" Target="https://www.ciaoinc.jp/" TargetMode="External"/><Relationship Id="rId48" Type="http://schemas.openxmlformats.org/officeDocument/2006/relationships/hyperlink" Target="https://www.four-seeds.co.jp/" TargetMode="External"/><Relationship Id="rId69" Type="http://schemas.openxmlformats.org/officeDocument/2006/relationships/hyperlink" Target="http://jaspar.or.jp/" TargetMode="External"/><Relationship Id="rId113" Type="http://schemas.openxmlformats.org/officeDocument/2006/relationships/hyperlink" Target="https://careers.richemont.com/ja.html" TargetMode="External"/><Relationship Id="rId134" Type="http://schemas.openxmlformats.org/officeDocument/2006/relationships/hyperlink" Target="https://www.tevapharm.com/" TargetMode="External"/><Relationship Id="rId80" Type="http://schemas.openxmlformats.org/officeDocument/2006/relationships/hyperlink" Target="https://www.livedo.jp/" TargetMode="External"/><Relationship Id="rId155" Type="http://schemas.openxmlformats.org/officeDocument/2006/relationships/hyperlink" Target="http://www.alcare.co.jp/corporate/company/release/index.shtml" TargetMode="External"/><Relationship Id="rId176" Type="http://schemas.openxmlformats.org/officeDocument/2006/relationships/hyperlink" Target="https://www.dyson.co.jp/community/news.aspx" TargetMode="External"/><Relationship Id="rId197" Type="http://schemas.openxmlformats.org/officeDocument/2006/relationships/hyperlink" Target="http://jaspar.or.jp/archives/category/news" TargetMode="External"/><Relationship Id="rId201" Type="http://schemas.openxmlformats.org/officeDocument/2006/relationships/hyperlink" Target="https://www.ashisuto.co.jp/news/" TargetMode="External"/><Relationship Id="rId222" Type="http://schemas.openxmlformats.org/officeDocument/2006/relationships/hyperlink" Target="https://www.nci.co.jp/news/" TargetMode="External"/><Relationship Id="rId17" Type="http://schemas.openxmlformats.org/officeDocument/2006/relationships/hyperlink" Target="https://www.biogen.co.jp/ja_JP/home.html" TargetMode="External"/><Relationship Id="rId38" Type="http://schemas.openxmlformats.org/officeDocument/2006/relationships/hyperlink" Target="http://www.duck.co.jp/index.asp" TargetMode="External"/><Relationship Id="rId59" Type="http://schemas.openxmlformats.org/officeDocument/2006/relationships/hyperlink" Target="https://www.hoshinoresorts.com/" TargetMode="External"/><Relationship Id="rId103" Type="http://schemas.openxmlformats.org/officeDocument/2006/relationships/hyperlink" Target="https://www.ptc.com/" TargetMode="External"/><Relationship Id="rId124" Type="http://schemas.openxmlformats.org/officeDocument/2006/relationships/hyperlink" Target="https://new.siemens.com/jp/ja.html" TargetMode="External"/><Relationship Id="rId70" Type="http://schemas.openxmlformats.org/officeDocument/2006/relationships/hyperlink" Target="https://www.jetstar.com/jp/ja/home?adults=1&amp;children=0&amp;flexible=1&amp;flight-type=2&amp;infants=0&amp;origin=NRT&amp;tab=1" TargetMode="External"/><Relationship Id="rId91" Type="http://schemas.openxmlformats.org/officeDocument/2006/relationships/hyperlink" Target="https://www.monet-technologies.com/" TargetMode="External"/><Relationship Id="rId145" Type="http://schemas.openxmlformats.org/officeDocument/2006/relationships/hyperlink" Target="https://zaim.co.jp/" TargetMode="External"/><Relationship Id="rId166" Type="http://schemas.openxmlformats.org/officeDocument/2006/relationships/hyperlink" Target="https://www.hills.co.jp/about-us/press-releases" TargetMode="External"/><Relationship Id="rId187" Type="http://schemas.openxmlformats.org/officeDocument/2006/relationships/hyperlink" Target="https://www.greenstamp.co.jp/news/" TargetMode="External"/><Relationship Id="rId1" Type="http://schemas.openxmlformats.org/officeDocument/2006/relationships/hyperlink" Target="https://www.abbvie.co.jp/" TargetMode="External"/><Relationship Id="rId212" Type="http://schemas.openxmlformats.org/officeDocument/2006/relationships/hyperlink" Target="https://relocation-personnel.com/?cat=&amp;s=%E3%82%B8%E3%82%A7%E3%83%83%E3%83%88%E3%82%B9%E3%82%BF%E3%83%BC%E3%83%BB%E3%82%B8%E3%83%A3%E3%83%91%E3%83%B3" TargetMode="External"/><Relationship Id="rId233" Type="http://schemas.openxmlformats.org/officeDocument/2006/relationships/hyperlink" Target="https://www.mitsubishi-fuso.com/ja/" TargetMode="External"/><Relationship Id="rId28" Type="http://schemas.openxmlformats.org/officeDocument/2006/relationships/hyperlink" Target="https://www.hills.co.jp/" TargetMode="External"/><Relationship Id="rId49" Type="http://schemas.openxmlformats.org/officeDocument/2006/relationships/hyperlink" Target="https://www.uz.team/jp/" TargetMode="External"/><Relationship Id="rId114" Type="http://schemas.openxmlformats.org/officeDocument/2006/relationships/hyperlink" Target="https://www1.rigaku.com/ja" TargetMode="External"/><Relationship Id="rId60" Type="http://schemas.openxmlformats.org/officeDocument/2006/relationships/hyperlink" Target="https://www.ikedamohando.co.jp/" TargetMode="External"/><Relationship Id="rId81" Type="http://schemas.openxmlformats.org/officeDocument/2006/relationships/hyperlink" Target="https://www.lvmh.co.jp/" TargetMode="External"/><Relationship Id="rId135" Type="http://schemas.openxmlformats.org/officeDocument/2006/relationships/hyperlink" Target="https://www.tokan.co.jp/" TargetMode="External"/><Relationship Id="rId156" Type="http://schemas.openxmlformats.org/officeDocument/2006/relationships/hyperlink" Target="https://www.ankerjapan.com/topics_list.html" TargetMode="External"/><Relationship Id="rId177" Type="http://schemas.openxmlformats.org/officeDocument/2006/relationships/hyperlink" Target="https://news.lilly.co.jp/" TargetMode="External"/><Relationship Id="rId198" Type="http://schemas.openxmlformats.org/officeDocument/2006/relationships/hyperlink" Target="https://www.jetstar.com/jp/ja/about-us/news" TargetMode="External"/><Relationship Id="rId202" Type="http://schemas.openxmlformats.org/officeDocument/2006/relationships/hyperlink" Target="https://company.kaunet.com/news/" TargetMode="External"/><Relationship Id="rId223" Type="http://schemas.openxmlformats.org/officeDocument/2006/relationships/hyperlink" Target="https://www.koreanair.com/content/koreanair/global/ja/about/news.html" TargetMode="External"/><Relationship Id="rId18" Type="http://schemas.openxmlformats.org/officeDocument/2006/relationships/hyperlink" Target="https://www.bostonscientific.com/jp-JP/home.html" TargetMode="External"/><Relationship Id="rId39" Type="http://schemas.openxmlformats.org/officeDocument/2006/relationships/hyperlink" Target="https://www.dydo.co.jp/" TargetMode="External"/><Relationship Id="rId50" Type="http://schemas.openxmlformats.org/officeDocument/2006/relationships/hyperlink" Target="https://www.fujiyakuhin.co.jp/" TargetMode="External"/><Relationship Id="rId104" Type="http://schemas.openxmlformats.org/officeDocument/2006/relationships/hyperlink" Target="https://www.patlite.co.jp/" TargetMode="External"/><Relationship Id="rId125" Type="http://schemas.openxmlformats.org/officeDocument/2006/relationships/hyperlink" Target="https://www.smith-nephew.com/japan/" TargetMode="External"/><Relationship Id="rId146" Type="http://schemas.openxmlformats.org/officeDocument/2006/relationships/hyperlink" Target="https://www.abbvie.co.jp/our-company/press-release/2020-news-archive.html" TargetMode="External"/><Relationship Id="rId167" Type="http://schemas.openxmlformats.org/officeDocument/2006/relationships/hyperlink" Target="https://www.kobe.coop.or.jp/news/index.php?year=2020" TargetMode="External"/><Relationship Id="rId188" Type="http://schemas.openxmlformats.org/officeDocument/2006/relationships/hyperlink" Target="http://www.haruyama.co.jp/news.php" TargetMode="External"/><Relationship Id="rId71" Type="http://schemas.openxmlformats.org/officeDocument/2006/relationships/hyperlink" Target="https://www.ashisuto.co.jp/" TargetMode="External"/><Relationship Id="rId92" Type="http://schemas.openxmlformats.org/officeDocument/2006/relationships/hyperlink" Target="https://mundipharma.co.jp/" TargetMode="External"/><Relationship Id="rId213" Type="http://schemas.openxmlformats.org/officeDocument/2006/relationships/hyperlink" Target="https://www.bathclin.co.jp/news/2020/" TargetMode="External"/><Relationship Id="rId234" Type="http://schemas.openxmlformats.org/officeDocument/2006/relationships/printerSettings" Target="../printerSettings/printerSettings3.bin"/><Relationship Id="rId2" Type="http://schemas.openxmlformats.org/officeDocument/2006/relationships/hyperlink" Target="https://www.actelion.co.jp/index" TargetMode="External"/><Relationship Id="rId29" Type="http://schemas.openxmlformats.org/officeDocument/2006/relationships/hyperlink" Target="https://www.kobe.coop.or.jp/special/mybag-next/index.php" TargetMode="External"/><Relationship Id="rId40" Type="http://schemas.openxmlformats.org/officeDocument/2006/relationships/hyperlink" Target="https://www.dyson.co.jp/" TargetMode="External"/><Relationship Id="rId115" Type="http://schemas.openxmlformats.org/officeDocument/2006/relationships/hyperlink" Target="http://www.ritsumei.ac.jp/" TargetMode="External"/><Relationship Id="rId136" Type="http://schemas.openxmlformats.org/officeDocument/2006/relationships/hyperlink" Target="https://www.tiat.co.jp/" TargetMode="External"/><Relationship Id="rId157" Type="http://schemas.openxmlformats.org/officeDocument/2006/relationships/hyperlink" Target="https://investors.meritor.com/news-releases" TargetMode="External"/><Relationship Id="rId178" Type="http://schemas.openxmlformats.org/officeDocument/2006/relationships/hyperlink" Target="http://www.endeavourunited.co.jp/news/index.html" TargetMode="External"/><Relationship Id="rId61" Type="http://schemas.openxmlformats.org/officeDocument/2006/relationships/hyperlink" Target="https://www.imperial-tobacco.co.jp/" TargetMode="External"/><Relationship Id="rId82" Type="http://schemas.openxmlformats.org/officeDocument/2006/relationships/hyperlink" Target="http://www.jp.mahle.com/ja/about-mahle/" TargetMode="External"/><Relationship Id="rId199" Type="http://schemas.openxmlformats.org/officeDocument/2006/relationships/hyperlink" Target="https://www.shopch.jp/recruit/index.html" TargetMode="External"/><Relationship Id="rId203" Type="http://schemas.openxmlformats.org/officeDocument/2006/relationships/hyperlink" Target="https://www.kelloggs.jp/ja_JP/press-releases.html" TargetMode="External"/><Relationship Id="rId19" Type="http://schemas.openxmlformats.org/officeDocument/2006/relationships/hyperlink" Target="https://www.lendlease.com/ja-jp/" TargetMode="External"/><Relationship Id="rId224" Type="http://schemas.openxmlformats.org/officeDocument/2006/relationships/hyperlink" Target="https://www.livedo.jp/news/detail.php?no=MTU1" TargetMode="External"/><Relationship Id="rId30" Type="http://schemas.openxmlformats.org/officeDocument/2006/relationships/hyperlink" Target="https://coopervision.jp/" TargetMode="External"/><Relationship Id="rId105" Type="http://schemas.openxmlformats.org/officeDocument/2006/relationships/hyperlink" Target="https://www.peachjohn.co.jp/" TargetMode="External"/><Relationship Id="rId126" Type="http://schemas.openxmlformats.org/officeDocument/2006/relationships/hyperlink" Target="https://www.socie-world.co.jp/" TargetMode="External"/><Relationship Id="rId147" Type="http://schemas.openxmlformats.org/officeDocument/2006/relationships/hyperlink" Target="http://www.arkray.co.jp/japanese/news/index.html" TargetMode="External"/><Relationship Id="rId168" Type="http://schemas.openxmlformats.org/officeDocument/2006/relationships/hyperlink" Target="https://coopervision.jp/our-company/news-center" TargetMode="External"/><Relationship Id="rId51" Type="http://schemas.openxmlformats.org/officeDocument/2006/relationships/hyperlink" Target="http://www.fujikura-parachute.co.jp/" TargetMode="External"/><Relationship Id="rId72" Type="http://schemas.openxmlformats.org/officeDocument/2006/relationships/hyperlink" Target="https://www.kaunet.com/" TargetMode="External"/><Relationship Id="rId93" Type="http://schemas.openxmlformats.org/officeDocument/2006/relationships/hyperlink" Target="https://www.mpat.go.jp/" TargetMode="External"/><Relationship Id="rId189" Type="http://schemas.openxmlformats.org/officeDocument/2006/relationships/hyperlink" Target="https://www.ikedamohando.co.jp/topics.html" TargetMode="External"/><Relationship Id="rId3" Type="http://schemas.openxmlformats.org/officeDocument/2006/relationships/hyperlink" Target="http://www.accordiagolf.co.jp/" TargetMode="External"/><Relationship Id="rId214" Type="http://schemas.openxmlformats.org/officeDocument/2006/relationships/hyperlink" Target="http://www.tiat.co.jp/news/" TargetMode="External"/><Relationship Id="rId235" Type="http://schemas.openxmlformats.org/officeDocument/2006/relationships/vmlDrawing" Target="../drawings/vmlDrawing2.vml"/><Relationship Id="rId116" Type="http://schemas.openxmlformats.org/officeDocument/2006/relationships/hyperlink" Target="https://www.saint-gobain.co.jp/" TargetMode="External"/><Relationship Id="rId137" Type="http://schemas.openxmlformats.org/officeDocument/2006/relationships/hyperlink" Target="https://www.tsk-ltd.co.jp/" TargetMode="External"/><Relationship Id="rId158" Type="http://schemas.openxmlformats.org/officeDocument/2006/relationships/hyperlink" Target="https://athome-inc.jp/news" TargetMode="External"/><Relationship Id="rId20" Type="http://schemas.openxmlformats.org/officeDocument/2006/relationships/hyperlink" Target="https://www.bureauveritas.jp/" TargetMode="External"/><Relationship Id="rId41" Type="http://schemas.openxmlformats.org/officeDocument/2006/relationships/hyperlink" Target="http://edo-ichi.jp/edoichi/" TargetMode="External"/><Relationship Id="rId62" Type="http://schemas.openxmlformats.org/officeDocument/2006/relationships/hyperlink" Target="http://cso.quintiles-career.com/" TargetMode="External"/><Relationship Id="rId83" Type="http://schemas.openxmlformats.org/officeDocument/2006/relationships/hyperlink" Target="http://mtservice.jp/" TargetMode="External"/><Relationship Id="rId179" Type="http://schemas.openxmlformats.org/officeDocument/2006/relationships/hyperlink" Target="https://www.fcagroup.jp/press-office/releas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shisuto.co.jp/" TargetMode="External"/><Relationship Id="rId18" Type="http://schemas.openxmlformats.org/officeDocument/2006/relationships/hyperlink" Target="https://www.livedo.jp/" TargetMode="External"/><Relationship Id="rId26" Type="http://schemas.openxmlformats.org/officeDocument/2006/relationships/hyperlink" Target="https://www.shane.co.jp/" TargetMode="External"/><Relationship Id="rId39" Type="http://schemas.openxmlformats.org/officeDocument/2006/relationships/hyperlink" Target="https://www.lendlease.com/ja-jp/" TargetMode="External"/><Relationship Id="rId21" Type="http://schemas.openxmlformats.org/officeDocument/2006/relationships/hyperlink" Target="https://marunouchi-capital.com/" TargetMode="External"/><Relationship Id="rId34" Type="http://schemas.openxmlformats.org/officeDocument/2006/relationships/hyperlink" Target="https://www.ikedamohando.co.jp/topics.html" TargetMode="External"/><Relationship Id="rId42" Type="http://schemas.openxmlformats.org/officeDocument/2006/relationships/hyperlink" Target="https://www.ashisuto.co.jp/news/" TargetMode="External"/><Relationship Id="rId47" Type="http://schemas.openxmlformats.org/officeDocument/2006/relationships/hyperlink" Target="https://www.maruho.co.jp/release/index.html" TargetMode="External"/><Relationship Id="rId50" Type="http://schemas.openxmlformats.org/officeDocument/2006/relationships/hyperlink" Target="https://www.socie-world.co.jp/news/2019.html" TargetMode="External"/><Relationship Id="rId55" Type="http://schemas.openxmlformats.org/officeDocument/2006/relationships/hyperlink" Target="https://jccu.coop/info/newsrelease/" TargetMode="External"/><Relationship Id="rId7" Type="http://schemas.openxmlformats.org/officeDocument/2006/relationships/hyperlink" Target="http://www.domecorp.com/" TargetMode="External"/><Relationship Id="rId2" Type="http://schemas.openxmlformats.org/officeDocument/2006/relationships/hyperlink" Target="http://www.ritsumei.ac.jp/" TargetMode="External"/><Relationship Id="rId16" Type="http://schemas.openxmlformats.org/officeDocument/2006/relationships/hyperlink" Target="https://www.koreanair.com/global/ja.html" TargetMode="External"/><Relationship Id="rId29" Type="http://schemas.openxmlformats.org/officeDocument/2006/relationships/hyperlink" Target="https://www.bathclin.co.jp/" TargetMode="External"/><Relationship Id="rId11" Type="http://schemas.openxmlformats.org/officeDocument/2006/relationships/hyperlink" Target="https://jccu.coop/" TargetMode="External"/><Relationship Id="rId24" Type="http://schemas.openxmlformats.org/officeDocument/2006/relationships/hyperlink" Target="https://www.nci.co.jp/" TargetMode="External"/><Relationship Id="rId32" Type="http://schemas.openxmlformats.org/officeDocument/2006/relationships/hyperlink" Target="https://www.livedo.jp/information/" TargetMode="External"/><Relationship Id="rId37" Type="http://schemas.openxmlformats.org/officeDocument/2006/relationships/hyperlink" Target="https://www.tokan.co.jp/" TargetMode="External"/><Relationship Id="rId40" Type="http://schemas.openxmlformats.org/officeDocument/2006/relationships/hyperlink" Target="https://www.bausch.co.jp/ja-jp/our-company/newsroom/2014/" TargetMode="External"/><Relationship Id="rId45" Type="http://schemas.openxmlformats.org/officeDocument/2006/relationships/hyperlink" Target="https://www.maruhan.co.jp/news/2019/" TargetMode="External"/><Relationship Id="rId53" Type="http://schemas.openxmlformats.org/officeDocument/2006/relationships/hyperlink" Target="https://www.bathclin.co.jp/news/2020/" TargetMode="External"/><Relationship Id="rId58" Type="http://schemas.openxmlformats.org/officeDocument/2006/relationships/vmlDrawing" Target="../drawings/vmlDrawing3.vml"/><Relationship Id="rId5" Type="http://schemas.openxmlformats.org/officeDocument/2006/relationships/hyperlink" Target="https://www.bausch.co.jp/ja-jp/our-company/newsroom/" TargetMode="External"/><Relationship Id="rId19" Type="http://schemas.openxmlformats.org/officeDocument/2006/relationships/hyperlink" Target="https://www.maruhan.co.jp/" TargetMode="External"/><Relationship Id="rId4" Type="http://schemas.openxmlformats.org/officeDocument/2006/relationships/hyperlink" Target="https://www.bausch.co.jp/" TargetMode="External"/><Relationship Id="rId9" Type="http://schemas.openxmlformats.org/officeDocument/2006/relationships/hyperlink" Target="https://www.gilead.co.jp/" TargetMode="External"/><Relationship Id="rId14" Type="http://schemas.openxmlformats.org/officeDocument/2006/relationships/hyperlink" Target="https://www.ashisuto.co.jp/news/" TargetMode="External"/><Relationship Id="rId22" Type="http://schemas.openxmlformats.org/officeDocument/2006/relationships/hyperlink" Target="https://www.medtronic.com/jp-ja/index.html" TargetMode="External"/><Relationship Id="rId27" Type="http://schemas.openxmlformats.org/officeDocument/2006/relationships/hyperlink" Target="https://www.shane.co.jp/news/" TargetMode="External"/><Relationship Id="rId30" Type="http://schemas.openxmlformats.org/officeDocument/2006/relationships/hyperlink" Target="https://www.mitsubishi-fuso.com/ja/" TargetMode="External"/><Relationship Id="rId35" Type="http://schemas.openxmlformats.org/officeDocument/2006/relationships/hyperlink" Target="https://www.socie-world.co.jp/" TargetMode="External"/><Relationship Id="rId43" Type="http://schemas.openxmlformats.org/officeDocument/2006/relationships/hyperlink" Target="https://www.koreanair.com/content/koreanair/global/ja/about/news.html" TargetMode="External"/><Relationship Id="rId48" Type="http://schemas.openxmlformats.org/officeDocument/2006/relationships/hyperlink" Target="http://www.ritsumeikan-trust.jp/info/notice/" TargetMode="External"/><Relationship Id="rId56" Type="http://schemas.openxmlformats.org/officeDocument/2006/relationships/hyperlink" Target="https://www.dcr.co.jp/news/" TargetMode="External"/><Relationship Id="rId8" Type="http://schemas.openxmlformats.org/officeDocument/2006/relationships/hyperlink" Target="http://www.domecorp.com/news/" TargetMode="External"/><Relationship Id="rId51" Type="http://schemas.openxmlformats.org/officeDocument/2006/relationships/hyperlink" Target="https://www.stripe-intl.com/news/" TargetMode="External"/><Relationship Id="rId3" Type="http://schemas.openxmlformats.org/officeDocument/2006/relationships/hyperlink" Target="http://www.ritsumeikan-trust.jp/info/notice/" TargetMode="External"/><Relationship Id="rId12" Type="http://schemas.openxmlformats.org/officeDocument/2006/relationships/hyperlink" Target="https://www.jrtt.go.jp/news/personnel/index.html" TargetMode="External"/><Relationship Id="rId17" Type="http://schemas.openxmlformats.org/officeDocument/2006/relationships/hyperlink" Target="https://www.kidzania.jp/corporate/news/" TargetMode="External"/><Relationship Id="rId25" Type="http://schemas.openxmlformats.org/officeDocument/2006/relationships/hyperlink" Target="https://www.nci.co.jp/news/" TargetMode="External"/><Relationship Id="rId33" Type="http://schemas.openxmlformats.org/officeDocument/2006/relationships/hyperlink" Target="https://www.ikedamohando.co.jp/" TargetMode="External"/><Relationship Id="rId38" Type="http://schemas.openxmlformats.org/officeDocument/2006/relationships/hyperlink" Target="https://www.tokan.co.jp/news/" TargetMode="External"/><Relationship Id="rId46" Type="http://schemas.openxmlformats.org/officeDocument/2006/relationships/hyperlink" Target="https://marunouchi-capital.com/topics/index.html" TargetMode="External"/><Relationship Id="rId59" Type="http://schemas.openxmlformats.org/officeDocument/2006/relationships/comments" Target="../comments3.xml"/><Relationship Id="rId20" Type="http://schemas.openxmlformats.org/officeDocument/2006/relationships/hyperlink" Target="https://www.maruho.co.jp/" TargetMode="External"/><Relationship Id="rId41" Type="http://schemas.openxmlformats.org/officeDocument/2006/relationships/hyperlink" Target="https://jccu.coop/info/newsrelease/" TargetMode="External"/><Relationship Id="rId54" Type="http://schemas.openxmlformats.org/officeDocument/2006/relationships/hyperlink" Target="https://www.mitsubishi-fuso.com/ja/news/2021/" TargetMode="External"/><Relationship Id="rId1" Type="http://schemas.openxmlformats.org/officeDocument/2006/relationships/hyperlink" Target="http://www.jp.mahle.com/ja/about-mahle/" TargetMode="External"/><Relationship Id="rId6" Type="http://schemas.openxmlformats.org/officeDocument/2006/relationships/hyperlink" Target="https://www.dcr.co.jp/" TargetMode="External"/><Relationship Id="rId15" Type="http://schemas.openxmlformats.org/officeDocument/2006/relationships/hyperlink" Target="http://www.kidzania.jp/corporate/" TargetMode="External"/><Relationship Id="rId23" Type="http://schemas.openxmlformats.org/officeDocument/2006/relationships/hyperlink" Target="https://www.maruho.co.jp/release/index.html" TargetMode="External"/><Relationship Id="rId28" Type="http://schemas.openxmlformats.org/officeDocument/2006/relationships/hyperlink" Target="https://www.stripe-intl.com/" TargetMode="External"/><Relationship Id="rId36" Type="http://schemas.openxmlformats.org/officeDocument/2006/relationships/hyperlink" Target="https://www.socie-world.co.jp/news/index.html" TargetMode="External"/><Relationship Id="rId49" Type="http://schemas.openxmlformats.org/officeDocument/2006/relationships/hyperlink" Target="https://www.shane.co.jp/news/" TargetMode="External"/><Relationship Id="rId57" Type="http://schemas.openxmlformats.org/officeDocument/2006/relationships/printerSettings" Target="../printerSettings/printerSettings4.bin"/><Relationship Id="rId10" Type="http://schemas.openxmlformats.org/officeDocument/2006/relationships/hyperlink" Target="https://www.jrtt.go.jp/" TargetMode="External"/><Relationship Id="rId31" Type="http://schemas.openxmlformats.org/officeDocument/2006/relationships/hyperlink" Target="https://www.abbvie.co.jp/" TargetMode="External"/><Relationship Id="rId44" Type="http://schemas.openxmlformats.org/officeDocument/2006/relationships/hyperlink" Target="https://www.livedo.jp/news/index.php?y=MjAyMA==" TargetMode="External"/><Relationship Id="rId52" Type="http://schemas.openxmlformats.org/officeDocument/2006/relationships/hyperlink" Target="https://www.tokan.co.jp/news/" TargetMode="External"/><Relationship Id="rId60"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26" Type="http://schemas.openxmlformats.org/officeDocument/2006/relationships/hyperlink" Target="https://marunouchi-capital.com/" TargetMode="External"/><Relationship Id="rId21" Type="http://schemas.openxmlformats.org/officeDocument/2006/relationships/hyperlink" Target="https://www.livedo.jp/" TargetMode="External"/><Relationship Id="rId42" Type="http://schemas.openxmlformats.org/officeDocument/2006/relationships/hyperlink" Target="https://www.tokan.co.jp/" TargetMode="External"/><Relationship Id="rId47" Type="http://schemas.openxmlformats.org/officeDocument/2006/relationships/hyperlink" Target="https://www.ashisuto.co.jp/news/" TargetMode="External"/><Relationship Id="rId63" Type="http://schemas.openxmlformats.org/officeDocument/2006/relationships/hyperlink" Target="https://www.mitsubishi-fuso.com/ja/" TargetMode="External"/><Relationship Id="rId68" Type="http://schemas.openxmlformats.org/officeDocument/2006/relationships/printerSettings" Target="../printerSettings/printerSettings5.bin"/><Relationship Id="rId7" Type="http://schemas.openxmlformats.org/officeDocument/2006/relationships/hyperlink" Target="http://www.domecorp.com/" TargetMode="External"/><Relationship Id="rId71" Type="http://schemas.microsoft.com/office/2017/10/relationships/threadedComment" Target="../threadedComments/threadedComment4.xml"/><Relationship Id="rId2" Type="http://schemas.openxmlformats.org/officeDocument/2006/relationships/hyperlink" Target="https://www.bausch.co.jp/ja-jp/our-company/newsroom/" TargetMode="External"/><Relationship Id="rId16" Type="http://schemas.openxmlformats.org/officeDocument/2006/relationships/hyperlink" Target="https://jccu.coop/info/" TargetMode="External"/><Relationship Id="rId29" Type="http://schemas.openxmlformats.org/officeDocument/2006/relationships/hyperlink" Target="https://www.maruho.co.jp/release/index.html" TargetMode="External"/><Relationship Id="rId11" Type="http://schemas.openxmlformats.org/officeDocument/2006/relationships/hyperlink" Target="https://www.ikedamohando.co.jp/" TargetMode="External"/><Relationship Id="rId24" Type="http://schemas.openxmlformats.org/officeDocument/2006/relationships/hyperlink" Target="https://www.maruhan.co.jp/" TargetMode="External"/><Relationship Id="rId32" Type="http://schemas.openxmlformats.org/officeDocument/2006/relationships/hyperlink" Target="https://www.nci.co.jp/news/" TargetMode="External"/><Relationship Id="rId37" Type="http://schemas.openxmlformats.org/officeDocument/2006/relationships/hyperlink" Target="https://www.socie-world.co.jp/" TargetMode="External"/><Relationship Id="rId40" Type="http://schemas.openxmlformats.org/officeDocument/2006/relationships/hyperlink" Target="https://www.stripe-intl.com/news/" TargetMode="External"/><Relationship Id="rId45" Type="http://schemas.openxmlformats.org/officeDocument/2006/relationships/hyperlink" Target="https://www.bausch.co.jp/ja-jp/our-company/newsroom/2014/" TargetMode="External"/><Relationship Id="rId53" Type="http://schemas.openxmlformats.org/officeDocument/2006/relationships/hyperlink" Target="https://www.maruho.co.jp/release/index.html" TargetMode="External"/><Relationship Id="rId58" Type="http://schemas.openxmlformats.org/officeDocument/2006/relationships/hyperlink" Target="https://www.socie-world.co.jp/news/2019.html" TargetMode="External"/><Relationship Id="rId66" Type="http://schemas.openxmlformats.org/officeDocument/2006/relationships/hyperlink" Target="https://www.abbvie.co.jp/" TargetMode="External"/><Relationship Id="rId5" Type="http://schemas.openxmlformats.org/officeDocument/2006/relationships/hyperlink" Target="https://www.dcr.co.jp/" TargetMode="External"/><Relationship Id="rId61" Type="http://schemas.openxmlformats.org/officeDocument/2006/relationships/hyperlink" Target="https://www.tokan.co.jp/news/" TargetMode="External"/><Relationship Id="rId19" Type="http://schemas.openxmlformats.org/officeDocument/2006/relationships/hyperlink" Target="http://www.kidzania.jp/corporate/" TargetMode="External"/><Relationship Id="rId14" Type="http://schemas.openxmlformats.org/officeDocument/2006/relationships/hyperlink" Target="https://jccu.coop/" TargetMode="External"/><Relationship Id="rId22" Type="http://schemas.openxmlformats.org/officeDocument/2006/relationships/hyperlink" Target="http://www.jp.mahle.com/ja/about-mahle/" TargetMode="External"/><Relationship Id="rId27" Type="http://schemas.openxmlformats.org/officeDocument/2006/relationships/hyperlink" Target="https://www.medtronic.com/jp-ja/index.html" TargetMode="External"/><Relationship Id="rId30" Type="http://schemas.openxmlformats.org/officeDocument/2006/relationships/hyperlink" Target="https://www.medtronic.com/jp-ja/about/news.html" TargetMode="External"/><Relationship Id="rId35" Type="http://schemas.openxmlformats.org/officeDocument/2006/relationships/hyperlink" Target="https://www.shane.co.jp/" TargetMode="External"/><Relationship Id="rId43" Type="http://schemas.openxmlformats.org/officeDocument/2006/relationships/hyperlink" Target="https://www.tokan.co.jp/news/" TargetMode="External"/><Relationship Id="rId48" Type="http://schemas.openxmlformats.org/officeDocument/2006/relationships/hyperlink" Target="http://www.kidzania.jp/corporate/about/" TargetMode="External"/><Relationship Id="rId56" Type="http://schemas.openxmlformats.org/officeDocument/2006/relationships/hyperlink" Target="http://www.ritsumeikan-trust.jp/info/notice/" TargetMode="External"/><Relationship Id="rId64" Type="http://schemas.openxmlformats.org/officeDocument/2006/relationships/hyperlink" Target="https://www.mitsubishi-fuso.com/ja/news/" TargetMode="External"/><Relationship Id="rId69" Type="http://schemas.openxmlformats.org/officeDocument/2006/relationships/vmlDrawing" Target="../drawings/vmlDrawing4.vml"/><Relationship Id="rId8" Type="http://schemas.openxmlformats.org/officeDocument/2006/relationships/hyperlink" Target="http://www.domecorp.com/news/" TargetMode="External"/><Relationship Id="rId51" Type="http://schemas.openxmlformats.org/officeDocument/2006/relationships/hyperlink" Target="https://www.maruhan.co.jp/news/2019/" TargetMode="External"/><Relationship Id="rId3" Type="http://schemas.openxmlformats.org/officeDocument/2006/relationships/hyperlink" Target="https://www.lendlease.com/ja-jp/" TargetMode="External"/><Relationship Id="rId12" Type="http://schemas.openxmlformats.org/officeDocument/2006/relationships/hyperlink" Target="https://www.ikedamohando.co.jp/topics.html" TargetMode="External"/><Relationship Id="rId17" Type="http://schemas.openxmlformats.org/officeDocument/2006/relationships/hyperlink" Target="https://www.ashisuto.co.jp/" TargetMode="External"/><Relationship Id="rId25" Type="http://schemas.openxmlformats.org/officeDocument/2006/relationships/hyperlink" Target="https://www.maruho.co.jp/" TargetMode="External"/><Relationship Id="rId33" Type="http://schemas.openxmlformats.org/officeDocument/2006/relationships/hyperlink" Target="http://www.ritsumei.ac.jp/" TargetMode="External"/><Relationship Id="rId38" Type="http://schemas.openxmlformats.org/officeDocument/2006/relationships/hyperlink" Target="https://www.socie-world.co.jp/news/index.html" TargetMode="External"/><Relationship Id="rId46" Type="http://schemas.openxmlformats.org/officeDocument/2006/relationships/hyperlink" Target="https://jccu.coop/info/newsrelease/" TargetMode="External"/><Relationship Id="rId59" Type="http://schemas.openxmlformats.org/officeDocument/2006/relationships/hyperlink" Target="https://www.stripe-intl.com/news/" TargetMode="External"/><Relationship Id="rId67" Type="http://schemas.openxmlformats.org/officeDocument/2006/relationships/hyperlink" Target="https://www.livedo.jp/information/" TargetMode="External"/><Relationship Id="rId20" Type="http://schemas.openxmlformats.org/officeDocument/2006/relationships/hyperlink" Target="https://www.koreanair.com/global/ja.html" TargetMode="External"/><Relationship Id="rId41" Type="http://schemas.openxmlformats.org/officeDocument/2006/relationships/hyperlink" Target="https://www.benesse-infoshell.co.jp/" TargetMode="External"/><Relationship Id="rId54" Type="http://schemas.openxmlformats.org/officeDocument/2006/relationships/hyperlink" Target="https://www.medtronic.com/jp-ja/about/news/pressrelease.html" TargetMode="External"/><Relationship Id="rId62" Type="http://schemas.openxmlformats.org/officeDocument/2006/relationships/hyperlink" Target="https://www.bathclin.co.jp/news/2020/" TargetMode="External"/><Relationship Id="rId70" Type="http://schemas.openxmlformats.org/officeDocument/2006/relationships/comments" Target="../comments4.xml"/><Relationship Id="rId1" Type="http://schemas.openxmlformats.org/officeDocument/2006/relationships/hyperlink" Target="https://www.bausch.co.jp/" TargetMode="External"/><Relationship Id="rId6" Type="http://schemas.openxmlformats.org/officeDocument/2006/relationships/hyperlink" Target="https://www.dcr.co.jp/company/news/" TargetMode="External"/><Relationship Id="rId15" Type="http://schemas.openxmlformats.org/officeDocument/2006/relationships/hyperlink" Target="https://www.jrtt.go.jp/news/personnel/index.html" TargetMode="External"/><Relationship Id="rId23" Type="http://schemas.openxmlformats.org/officeDocument/2006/relationships/hyperlink" Target="http://www.jp.mahle.com/ja/mahle-in-japan/notice/" TargetMode="External"/><Relationship Id="rId28" Type="http://schemas.openxmlformats.org/officeDocument/2006/relationships/hyperlink" Target="https://marunouchi-capital.com/topics/index.html" TargetMode="External"/><Relationship Id="rId36" Type="http://schemas.openxmlformats.org/officeDocument/2006/relationships/hyperlink" Target="https://www.shane.co.jp/news/" TargetMode="External"/><Relationship Id="rId49" Type="http://schemas.openxmlformats.org/officeDocument/2006/relationships/hyperlink" Target="https://www.koreanair.com/content/koreanair/global/ja/about/news.html" TargetMode="External"/><Relationship Id="rId57" Type="http://schemas.openxmlformats.org/officeDocument/2006/relationships/hyperlink" Target="https://www.shane.co.jp/news/" TargetMode="External"/><Relationship Id="rId10" Type="http://schemas.openxmlformats.org/officeDocument/2006/relationships/hyperlink" Target="https://www.gilead.co.jp/press-release" TargetMode="External"/><Relationship Id="rId31" Type="http://schemas.openxmlformats.org/officeDocument/2006/relationships/hyperlink" Target="https://www.nci.co.jp/" TargetMode="External"/><Relationship Id="rId44" Type="http://schemas.openxmlformats.org/officeDocument/2006/relationships/hyperlink" Target="https://www.bathclin.co.jp/" TargetMode="External"/><Relationship Id="rId52" Type="http://schemas.openxmlformats.org/officeDocument/2006/relationships/hyperlink" Target="https://marunouchi-capital.com/topics/index.html" TargetMode="External"/><Relationship Id="rId60" Type="http://schemas.openxmlformats.org/officeDocument/2006/relationships/hyperlink" Target="https://blog.benesse.ne.jp/bsh_web/news/info/index.html" TargetMode="External"/><Relationship Id="rId65" Type="http://schemas.openxmlformats.org/officeDocument/2006/relationships/hyperlink" Target="https://www.mitsubishi-fuso.com/ja/news/2021/" TargetMode="External"/><Relationship Id="rId4" Type="http://schemas.openxmlformats.org/officeDocument/2006/relationships/hyperlink" Target="https://www.lendlease.com/ja-jp/news/" TargetMode="External"/><Relationship Id="rId9" Type="http://schemas.openxmlformats.org/officeDocument/2006/relationships/hyperlink" Target="https://www.gilead.co.jp/" TargetMode="External"/><Relationship Id="rId13" Type="http://schemas.openxmlformats.org/officeDocument/2006/relationships/hyperlink" Target="https://www.jrtt.go.jp/" TargetMode="External"/><Relationship Id="rId18" Type="http://schemas.openxmlformats.org/officeDocument/2006/relationships/hyperlink" Target="https://www.ashisuto.co.jp/news/" TargetMode="External"/><Relationship Id="rId39" Type="http://schemas.openxmlformats.org/officeDocument/2006/relationships/hyperlink" Target="https://www.stripe-intl.com/" TargetMode="External"/><Relationship Id="rId34" Type="http://schemas.openxmlformats.org/officeDocument/2006/relationships/hyperlink" Target="http://www.ritsumeikan-trust.jp/info/notice/" TargetMode="External"/><Relationship Id="rId50" Type="http://schemas.openxmlformats.org/officeDocument/2006/relationships/hyperlink" Target="https://www.livedo.jp/news/index.php?y=MjAyMA==" TargetMode="External"/><Relationship Id="rId55" Type="http://schemas.openxmlformats.org/officeDocument/2006/relationships/hyperlink" Target="https://www.nci.co.jp/new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BF37-BB4C-4061-99E8-9D837E877D71}">
  <dimension ref="A1:H28"/>
  <sheetViews>
    <sheetView zoomScale="115" zoomScaleNormal="115" workbookViewId="0">
      <selection activeCell="C32" sqref="C32"/>
    </sheetView>
  </sheetViews>
  <sheetFormatPr defaultColWidth="14.58203125" defaultRowHeight="13.5" customHeight="1" x14ac:dyDescent="0.55000000000000004"/>
  <cols>
    <col min="1" max="1" width="6.83203125" bestFit="1" customWidth="1"/>
    <col min="2" max="2" width="14.58203125" customWidth="1"/>
    <col min="4" max="4" width="51.75" customWidth="1"/>
    <col min="5" max="5" width="20.58203125" bestFit="1" customWidth="1"/>
    <col min="6" max="6" width="18.5" style="57" bestFit="1" customWidth="1"/>
    <col min="7" max="7" width="31.83203125" style="28" customWidth="1"/>
    <col min="8" max="8" width="7.75" style="57" bestFit="1" customWidth="1"/>
  </cols>
  <sheetData>
    <row r="1" spans="1:8" s="27" customFormat="1" ht="13.5" customHeight="1" x14ac:dyDescent="0.55000000000000004">
      <c r="A1" s="29" t="s">
        <v>0</v>
      </c>
      <c r="B1" s="29" t="s">
        <v>1</v>
      </c>
      <c r="C1" s="30" t="s">
        <v>2</v>
      </c>
      <c r="D1" s="31" t="s">
        <v>3</v>
      </c>
      <c r="E1" s="31" t="s">
        <v>4</v>
      </c>
      <c r="F1" s="33" t="s">
        <v>5</v>
      </c>
      <c r="G1" s="58" t="s">
        <v>6</v>
      </c>
      <c r="H1" s="55" t="s">
        <v>7</v>
      </c>
    </row>
    <row r="2" spans="1:8" ht="13.5" customHeight="1" x14ac:dyDescent="0.55000000000000004">
      <c r="A2" s="59">
        <v>3</v>
      </c>
      <c r="B2" s="60" t="s">
        <v>8</v>
      </c>
      <c r="C2" s="61" t="s">
        <v>9</v>
      </c>
      <c r="D2" s="26" t="str">
        <f ca="1">HYPERLINK("https://www.abbvie.co.jp/press-release/"&amp;YEAR(NOW())&amp;"-news-archive.html")</f>
        <v>https://www.abbvie.co.jp/press-release/2023-news-archive.html</v>
      </c>
      <c r="E2" s="62" t="s">
        <v>10</v>
      </c>
      <c r="F2" s="56" t="s">
        <v>11</v>
      </c>
      <c r="G2" s="63" t="s">
        <v>12</v>
      </c>
      <c r="H2" s="56" t="s">
        <v>13</v>
      </c>
    </row>
    <row r="3" spans="1:8" ht="13.5" customHeight="1" x14ac:dyDescent="0.55000000000000004">
      <c r="A3" s="59">
        <v>42</v>
      </c>
      <c r="B3" s="60" t="s">
        <v>14</v>
      </c>
      <c r="C3" s="61" t="s">
        <v>15</v>
      </c>
      <c r="D3" s="64" t="s">
        <v>16</v>
      </c>
      <c r="E3" s="62" t="s">
        <v>17</v>
      </c>
      <c r="F3" s="56" t="s">
        <v>18</v>
      </c>
      <c r="G3" s="65" t="s">
        <v>19</v>
      </c>
      <c r="H3" s="56" t="s">
        <v>13</v>
      </c>
    </row>
    <row r="4" spans="1:8" ht="13.5" customHeight="1" x14ac:dyDescent="0.55000000000000004">
      <c r="A4" s="59">
        <v>55</v>
      </c>
      <c r="B4" s="59" t="s">
        <v>20</v>
      </c>
      <c r="C4" s="61" t="s">
        <v>21</v>
      </c>
      <c r="D4" s="66" t="s">
        <v>22</v>
      </c>
      <c r="E4" s="62" t="s">
        <v>23</v>
      </c>
      <c r="F4" s="56" t="s">
        <v>18</v>
      </c>
      <c r="G4" s="63" t="s">
        <v>24</v>
      </c>
      <c r="H4" s="56" t="s">
        <v>13</v>
      </c>
    </row>
    <row r="5" spans="1:8" ht="13.5" customHeight="1" x14ac:dyDescent="0.55000000000000004">
      <c r="A5" s="59">
        <v>87</v>
      </c>
      <c r="B5" s="60" t="s">
        <v>25</v>
      </c>
      <c r="C5" s="61" t="s">
        <v>26</v>
      </c>
      <c r="D5" s="66" t="s">
        <v>27</v>
      </c>
      <c r="E5" s="62" t="s">
        <v>28</v>
      </c>
      <c r="F5" s="56" t="s">
        <v>18</v>
      </c>
      <c r="G5" s="63" t="s">
        <v>29</v>
      </c>
      <c r="H5" s="56" t="s">
        <v>13</v>
      </c>
    </row>
    <row r="6" spans="1:8" ht="13.5" customHeight="1" x14ac:dyDescent="0.55000000000000004">
      <c r="A6" s="59">
        <v>92</v>
      </c>
      <c r="B6" s="59" t="s">
        <v>30</v>
      </c>
      <c r="C6" s="67" t="s">
        <v>31</v>
      </c>
      <c r="D6" s="66" t="s">
        <v>32</v>
      </c>
      <c r="E6" s="62" t="s">
        <v>17</v>
      </c>
      <c r="F6" s="56"/>
      <c r="G6" s="65" t="s">
        <v>33</v>
      </c>
      <c r="H6" s="56" t="s">
        <v>13</v>
      </c>
    </row>
    <row r="7" spans="1:8" ht="13.5" customHeight="1" x14ac:dyDescent="0.55000000000000004">
      <c r="A7" s="59">
        <v>106</v>
      </c>
      <c r="B7" s="60" t="s">
        <v>34</v>
      </c>
      <c r="C7" s="61" t="s">
        <v>35</v>
      </c>
      <c r="D7" s="66" t="s">
        <v>36</v>
      </c>
      <c r="E7" s="62" t="s">
        <v>37</v>
      </c>
      <c r="F7" s="56" t="s">
        <v>11</v>
      </c>
      <c r="G7" s="63" t="s">
        <v>38</v>
      </c>
      <c r="H7" s="56" t="s">
        <v>13</v>
      </c>
    </row>
    <row r="8" spans="1:8" ht="13.5" customHeight="1" x14ac:dyDescent="0.55000000000000004">
      <c r="A8" s="59">
        <v>157</v>
      </c>
      <c r="B8" s="60" t="s">
        <v>39</v>
      </c>
      <c r="C8" s="61" t="s">
        <v>40</v>
      </c>
      <c r="D8" s="66" t="s">
        <v>41</v>
      </c>
      <c r="E8" s="62" t="s">
        <v>42</v>
      </c>
      <c r="F8" s="56" t="s">
        <v>43</v>
      </c>
      <c r="G8" s="63" t="s">
        <v>44</v>
      </c>
      <c r="H8" s="56" t="s">
        <v>13</v>
      </c>
    </row>
    <row r="9" spans="1:8" ht="13.5" customHeight="1" x14ac:dyDescent="0.55000000000000004">
      <c r="A9" s="59">
        <v>189</v>
      </c>
      <c r="B9" s="59" t="s">
        <v>45</v>
      </c>
      <c r="C9" s="68" t="s">
        <v>46</v>
      </c>
      <c r="D9" s="66" t="s">
        <v>47</v>
      </c>
      <c r="E9" s="62" t="s">
        <v>48</v>
      </c>
      <c r="F9" s="56" t="s">
        <v>11</v>
      </c>
      <c r="G9" s="63" t="s">
        <v>49</v>
      </c>
      <c r="H9" s="56" t="s">
        <v>13</v>
      </c>
    </row>
    <row r="10" spans="1:8" ht="13.5" customHeight="1" x14ac:dyDescent="0.55000000000000004">
      <c r="A10" s="59">
        <v>209</v>
      </c>
      <c r="B10" s="60" t="s">
        <v>50</v>
      </c>
      <c r="C10" s="68" t="s">
        <v>51</v>
      </c>
      <c r="D10" s="66" t="s">
        <v>52</v>
      </c>
      <c r="E10" s="62" t="s">
        <v>53</v>
      </c>
      <c r="F10" s="56" t="s">
        <v>11</v>
      </c>
      <c r="G10" s="63" t="s">
        <v>54</v>
      </c>
      <c r="H10" s="56" t="s">
        <v>13</v>
      </c>
    </row>
    <row r="11" spans="1:8" ht="13.5" customHeight="1" x14ac:dyDescent="0.55000000000000004">
      <c r="A11" s="59">
        <v>211</v>
      </c>
      <c r="B11" s="60" t="s">
        <v>55</v>
      </c>
      <c r="C11" s="68" t="s">
        <v>56</v>
      </c>
      <c r="D11" s="66" t="s">
        <v>57</v>
      </c>
      <c r="E11" s="62" t="s">
        <v>48</v>
      </c>
      <c r="F11" s="56" t="s">
        <v>18</v>
      </c>
      <c r="G11" s="69" t="s">
        <v>58</v>
      </c>
      <c r="H11" s="56" t="s">
        <v>13</v>
      </c>
    </row>
    <row r="12" spans="1:8" ht="13.5" customHeight="1" x14ac:dyDescent="0.55000000000000004">
      <c r="A12" s="59">
        <v>227</v>
      </c>
      <c r="B12" s="60" t="s">
        <v>59</v>
      </c>
      <c r="C12" s="68" t="s">
        <v>60</v>
      </c>
      <c r="D12" s="66" t="s">
        <v>61</v>
      </c>
      <c r="E12" s="62" t="s">
        <v>48</v>
      </c>
      <c r="F12" s="56" t="s">
        <v>18</v>
      </c>
      <c r="G12" s="69" t="s">
        <v>61</v>
      </c>
      <c r="H12" s="56" t="s">
        <v>13</v>
      </c>
    </row>
    <row r="13" spans="1:8" ht="13.5" customHeight="1" x14ac:dyDescent="0.55000000000000004">
      <c r="A13" s="59">
        <v>247</v>
      </c>
      <c r="B13" s="60" t="s">
        <v>62</v>
      </c>
      <c r="C13" s="68" t="s">
        <v>63</v>
      </c>
      <c r="D13" s="66" t="s">
        <v>64</v>
      </c>
      <c r="E13" s="62" t="s">
        <v>65</v>
      </c>
      <c r="F13" s="56" t="s">
        <v>11</v>
      </c>
      <c r="G13" s="69" t="s">
        <v>66</v>
      </c>
      <c r="H13" s="56" t="s">
        <v>13</v>
      </c>
    </row>
    <row r="14" spans="1:8" ht="13.5" customHeight="1" x14ac:dyDescent="0.55000000000000004">
      <c r="A14" s="59">
        <v>263</v>
      </c>
      <c r="B14" s="59" t="s">
        <v>67</v>
      </c>
      <c r="C14" s="68" t="s">
        <v>68</v>
      </c>
      <c r="D14" s="66" t="s">
        <v>69</v>
      </c>
      <c r="E14" s="62" t="s">
        <v>70</v>
      </c>
      <c r="F14" s="56" t="s">
        <v>71</v>
      </c>
      <c r="G14" s="69" t="s">
        <v>72</v>
      </c>
      <c r="H14" s="56" t="s">
        <v>13</v>
      </c>
    </row>
    <row r="15" spans="1:8" ht="13.5" customHeight="1" x14ac:dyDescent="0.55000000000000004">
      <c r="A15" s="59">
        <v>276</v>
      </c>
      <c r="B15" s="59" t="s">
        <v>73</v>
      </c>
      <c r="C15" s="68" t="s">
        <v>74</v>
      </c>
      <c r="D15" s="66" t="s">
        <v>75</v>
      </c>
      <c r="E15" s="62" t="s">
        <v>76</v>
      </c>
      <c r="F15" s="56" t="s">
        <v>43</v>
      </c>
      <c r="G15" s="63" t="s">
        <v>77</v>
      </c>
      <c r="H15" s="56" t="s">
        <v>13</v>
      </c>
    </row>
    <row r="16" spans="1:8" ht="13.5" customHeight="1" x14ac:dyDescent="0.55000000000000004">
      <c r="A16" s="59">
        <v>288</v>
      </c>
      <c r="B16" s="59" t="s">
        <v>78</v>
      </c>
      <c r="C16" s="68" t="s">
        <v>79</v>
      </c>
      <c r="D16" s="66" t="s">
        <v>80</v>
      </c>
      <c r="E16" s="62" t="s">
        <v>81</v>
      </c>
      <c r="F16" s="56" t="s">
        <v>43</v>
      </c>
      <c r="G16" s="63" t="s">
        <v>82</v>
      </c>
      <c r="H16" s="56" t="s">
        <v>13</v>
      </c>
    </row>
    <row r="17" spans="1:8" ht="13.5" customHeight="1" x14ac:dyDescent="0.55000000000000004">
      <c r="A17" s="59">
        <v>296</v>
      </c>
      <c r="B17" s="59" t="s">
        <v>83</v>
      </c>
      <c r="C17" s="68" t="s">
        <v>84</v>
      </c>
      <c r="D17" s="66" t="str">
        <f ca="1">HYPERLINK("https://www.maruhan.co.jp/news/"&amp;YEAR(NOW())&amp;"/")</f>
        <v>https://www.maruhan.co.jp/news/2023/</v>
      </c>
      <c r="E17" s="62" t="s">
        <v>85</v>
      </c>
      <c r="F17" s="56" t="s">
        <v>18</v>
      </c>
      <c r="G17" s="69" t="s">
        <v>86</v>
      </c>
      <c r="H17" s="56" t="s">
        <v>13</v>
      </c>
    </row>
    <row r="18" spans="1:8" ht="13.5" customHeight="1" x14ac:dyDescent="0.55000000000000004">
      <c r="A18" s="59">
        <v>297</v>
      </c>
      <c r="B18" s="59" t="s">
        <v>87</v>
      </c>
      <c r="C18" s="68" t="s">
        <v>88</v>
      </c>
      <c r="D18" s="66" t="s">
        <v>89</v>
      </c>
      <c r="E18" s="62" t="s">
        <v>48</v>
      </c>
      <c r="F18" s="56" t="s">
        <v>43</v>
      </c>
      <c r="G18" s="69" t="s">
        <v>89</v>
      </c>
      <c r="H18" s="56" t="s">
        <v>13</v>
      </c>
    </row>
    <row r="19" spans="1:8" ht="13.5" customHeight="1" x14ac:dyDescent="0.55000000000000004">
      <c r="A19" s="59">
        <v>298</v>
      </c>
      <c r="B19" s="59" t="s">
        <v>90</v>
      </c>
      <c r="C19" s="68" t="s">
        <v>91</v>
      </c>
      <c r="D19" s="66" t="s">
        <v>92</v>
      </c>
      <c r="E19" s="62" t="s">
        <v>93</v>
      </c>
      <c r="F19" s="56" t="s">
        <v>43</v>
      </c>
      <c r="G19" s="69" t="s">
        <v>94</v>
      </c>
      <c r="H19" s="56" t="s">
        <v>13</v>
      </c>
    </row>
    <row r="20" spans="1:8" ht="13.5" customHeight="1" x14ac:dyDescent="0.55000000000000004">
      <c r="A20" s="59">
        <v>304</v>
      </c>
      <c r="B20" s="59" t="s">
        <v>95</v>
      </c>
      <c r="C20" s="68" t="s">
        <v>96</v>
      </c>
      <c r="D20" s="66" t="s">
        <v>97</v>
      </c>
      <c r="E20" s="62" t="s">
        <v>98</v>
      </c>
      <c r="F20" s="56" t="s">
        <v>18</v>
      </c>
      <c r="G20" s="69" t="s">
        <v>99</v>
      </c>
      <c r="H20" s="56" t="s">
        <v>13</v>
      </c>
    </row>
    <row r="21" spans="1:8" ht="13.5" customHeight="1" x14ac:dyDescent="0.55000000000000004">
      <c r="A21" s="59">
        <v>354</v>
      </c>
      <c r="B21" s="59" t="s">
        <v>100</v>
      </c>
      <c r="C21" s="68" t="s">
        <v>101</v>
      </c>
      <c r="D21" s="66" t="s">
        <v>102</v>
      </c>
      <c r="E21" s="62" t="s">
        <v>48</v>
      </c>
      <c r="F21" s="56"/>
      <c r="G21" s="69" t="s">
        <v>103</v>
      </c>
      <c r="H21" s="56" t="s">
        <v>13</v>
      </c>
    </row>
    <row r="22" spans="1:8" ht="13.5" customHeight="1" x14ac:dyDescent="0.55000000000000004">
      <c r="A22" s="59">
        <v>442</v>
      </c>
      <c r="B22" s="59" t="s">
        <v>104</v>
      </c>
      <c r="C22" s="68" t="s">
        <v>105</v>
      </c>
      <c r="D22" s="66" t="s">
        <v>106</v>
      </c>
      <c r="E22" s="62" t="s">
        <v>107</v>
      </c>
      <c r="F22" s="56" t="s">
        <v>43</v>
      </c>
      <c r="G22" s="69" t="s">
        <v>106</v>
      </c>
      <c r="H22" s="56" t="s">
        <v>13</v>
      </c>
    </row>
    <row r="23" spans="1:8" ht="13.5" customHeight="1" x14ac:dyDescent="0.55000000000000004">
      <c r="A23" s="59">
        <v>476</v>
      </c>
      <c r="B23" s="59" t="s">
        <v>108</v>
      </c>
      <c r="C23" s="68" t="s">
        <v>109</v>
      </c>
      <c r="D23" s="66" t="s">
        <v>110</v>
      </c>
      <c r="E23" s="62" t="s">
        <v>23</v>
      </c>
      <c r="F23" s="56" t="s">
        <v>43</v>
      </c>
      <c r="G23" s="69" t="s">
        <v>110</v>
      </c>
      <c r="H23" s="56" t="s">
        <v>13</v>
      </c>
    </row>
    <row r="24" spans="1:8" ht="13.5" customHeight="1" x14ac:dyDescent="0.55000000000000004">
      <c r="A24" s="59">
        <v>488</v>
      </c>
      <c r="B24" s="59" t="s">
        <v>111</v>
      </c>
      <c r="C24" s="68" t="s">
        <v>112</v>
      </c>
      <c r="D24" s="66" t="s">
        <v>113</v>
      </c>
      <c r="E24" s="62" t="s">
        <v>17</v>
      </c>
      <c r="F24" s="56" t="s">
        <v>11</v>
      </c>
      <c r="G24" s="69" t="s">
        <v>114</v>
      </c>
      <c r="H24" s="56" t="s">
        <v>13</v>
      </c>
    </row>
    <row r="25" spans="1:8" ht="13.5" customHeight="1" x14ac:dyDescent="0.55000000000000004">
      <c r="A25" s="59">
        <v>502</v>
      </c>
      <c r="B25" s="59" t="s">
        <v>115</v>
      </c>
      <c r="C25" s="68" t="s">
        <v>116</v>
      </c>
      <c r="D25" s="66" t="str">
        <f ca="1">HYPERLINK("https://www.stripe-intl.com/news/"&amp;YEAR(NOW())&amp;"/")</f>
        <v>https://www.stripe-intl.com/news/2023/</v>
      </c>
      <c r="E25" s="62" t="s">
        <v>93</v>
      </c>
      <c r="F25" s="56" t="s">
        <v>18</v>
      </c>
      <c r="G25" s="69" t="s">
        <v>117</v>
      </c>
      <c r="H25" s="56" t="s">
        <v>13</v>
      </c>
    </row>
    <row r="26" spans="1:8" ht="13.5" customHeight="1" x14ac:dyDescent="0.55000000000000004">
      <c r="A26" s="59">
        <v>520</v>
      </c>
      <c r="B26" s="59" t="s">
        <v>118</v>
      </c>
      <c r="C26" s="68" t="s">
        <v>119</v>
      </c>
      <c r="D26" s="66" t="str">
        <f ca="1">HYPERLINK("https://www.benesse-infoshell.co.jp/news/"&amp;YEAR(NOW())&amp;".html")</f>
        <v>https://www.benesse-infoshell.co.jp/news/2023.html</v>
      </c>
      <c r="E26" s="62" t="s">
        <v>48</v>
      </c>
      <c r="F26" s="56" t="s">
        <v>18</v>
      </c>
      <c r="G26" s="63" t="s">
        <v>120</v>
      </c>
      <c r="H26" s="56" t="s">
        <v>13</v>
      </c>
    </row>
    <row r="27" spans="1:8" ht="13.5" customHeight="1" x14ac:dyDescent="0.55000000000000004">
      <c r="A27" s="59">
        <v>543</v>
      </c>
      <c r="B27" s="59" t="s">
        <v>121</v>
      </c>
      <c r="C27" s="68" t="s">
        <v>122</v>
      </c>
      <c r="D27" s="66" t="s">
        <v>123</v>
      </c>
      <c r="E27" s="62" t="s">
        <v>17</v>
      </c>
      <c r="F27" s="56" t="s">
        <v>11</v>
      </c>
      <c r="G27" s="69" t="s">
        <v>124</v>
      </c>
      <c r="H27" s="56" t="s">
        <v>13</v>
      </c>
    </row>
    <row r="28" spans="1:8" ht="13.5" customHeight="1" x14ac:dyDescent="0.55000000000000004">
      <c r="A28" s="59">
        <v>568</v>
      </c>
      <c r="B28" s="59" t="s">
        <v>125</v>
      </c>
      <c r="C28" s="68" t="s">
        <v>126</v>
      </c>
      <c r="D28" s="66" t="str">
        <f ca="1">HYPERLINK("https://www.bathclin.co.jp/news/"&amp;YEAR(NOW())&amp;"/")</f>
        <v>https://www.bathclin.co.jp/news/2023/</v>
      </c>
      <c r="E28" s="62" t="s">
        <v>93</v>
      </c>
      <c r="F28" s="56" t="s">
        <v>18</v>
      </c>
      <c r="G28" s="70" t="s">
        <v>127</v>
      </c>
      <c r="H28" s="56" t="s">
        <v>13</v>
      </c>
    </row>
  </sheetData>
  <autoFilter ref="A1:H28" xr:uid="{4AAE9586-37D4-419C-AA00-E513CEF4C9A4}"/>
  <phoneticPr fontId="2"/>
  <hyperlinks>
    <hyperlink ref="C16" r:id="rId1" xr:uid="{7E891F4F-D954-4695-AD54-CD026B72530E}"/>
    <hyperlink ref="D16" r:id="rId2" location="%E3%83%9E%E3%83%8D%E3%83%BC%E3%82%B8%E3%83%A1%E3%83%B3%E3%83%88%E5%A4%89%E6%9B%B4%EF%BC%882020%E5%B9%B45%E6%9C%881%E6%97%A5%E4%BB%98%EF%BC%89" display="http://www.jp.mahle.com/ja/mahle-in-japan/notice/ - %E3%83%9E%E3%83%8D%E3%83%BC%E3%82%B8%E3%83%A1%E3%83%B3%E3%83%88%E5%A4%89%E6%9B%B4%EF%BC%882020%E5%B9%B45%E6%9C%881%E6%97%A5%E4%BB%98%EF%BC%89" xr:uid="{5F506AB5-B54B-443B-8D5A-E1E4C72B38FA}"/>
    <hyperlink ref="C22" r:id="rId3" xr:uid="{24177AF2-AFE3-4F38-B83B-83488333B731}"/>
    <hyperlink ref="D22" r:id="rId4" xr:uid="{EBC0A05B-4B3C-4959-83D6-7F0589B8F551}"/>
    <hyperlink ref="C3" r:id="rId5" xr:uid="{8E8E6D1A-6948-4351-86A6-AD9D5DD67DF8}"/>
    <hyperlink ref="D3" r:id="rId6" xr:uid="{6A6668D1-DD75-4110-A114-6B01CA989D1F}"/>
    <hyperlink ref="C5" r:id="rId7" xr:uid="{CE9510BC-DF95-49A2-8574-B0463A4CE9F5}"/>
    <hyperlink ref="C7" r:id="rId8" xr:uid="{2E5F2C5A-CFBC-4F89-BBB8-0138CA0D44BC}"/>
    <hyperlink ref="D7" r:id="rId9" xr:uid="{BDFFF073-1A55-46C3-8D30-3477D3250D37}"/>
    <hyperlink ref="C8" r:id="rId10" xr:uid="{07CDE0A2-85FB-4321-8675-3F18BE03BA09}"/>
    <hyperlink ref="C10" r:id="rId11" xr:uid="{37AA3F25-220A-45BE-9662-5F77DD5FF13D}"/>
    <hyperlink ref="C11" r:id="rId12" xr:uid="{119A093A-25AB-4AEB-9216-B76B1176F8B8}"/>
    <hyperlink ref="D10" r:id="rId13" xr:uid="{DF95AC90-1B50-4443-AB61-D37454F6D264}"/>
    <hyperlink ref="C12" r:id="rId14" xr:uid="{72620165-8AA7-464D-A740-D4F3FDF6D774}"/>
    <hyperlink ref="D12" r:id="rId15" xr:uid="{62E32CE3-7EED-4F88-AB08-46412C480896}"/>
    <hyperlink ref="C13" r:id="rId16" xr:uid="{A602BA56-044B-42D5-9ACA-4F05868E15DF}"/>
    <hyperlink ref="C14" r:id="rId17" xr:uid="{5D644ACC-331A-4821-84AB-025E17F2DD34}"/>
    <hyperlink ref="D13" r:id="rId18" xr:uid="{D01795DF-F2FD-43C3-96B5-903A54B06A1D}"/>
    <hyperlink ref="C15" r:id="rId19" xr:uid="{6595ACAD-8054-4DEA-B6C7-CAB9D011F7C6}"/>
    <hyperlink ref="C17" r:id="rId20" xr:uid="{5C5FC5A8-05DF-49CE-AFD2-6AF6F21C3216}"/>
    <hyperlink ref="C18" r:id="rId21" xr:uid="{2F2F61B0-792A-4B51-9DA2-9481F56A51A5}"/>
    <hyperlink ref="C19" r:id="rId22" xr:uid="{463FB217-F5AC-4AE3-956A-7A60E78A37BE}"/>
    <hyperlink ref="C20" r:id="rId23" xr:uid="{AAAAF7B7-B975-4825-BCE4-EEF7A9B85DCE}"/>
    <hyperlink ref="D18" r:id="rId24" xr:uid="{679330B0-2D34-45DE-99F3-51C969B801C6}"/>
    <hyperlink ref="C21" r:id="rId25" xr:uid="{016D818F-48DE-48BA-868C-448251500B9F}"/>
    <hyperlink ref="D21" r:id="rId26" xr:uid="{4222FC7A-0647-4C95-8CCE-B9C8B51F7F53}"/>
    <hyperlink ref="C23" r:id="rId27" xr:uid="{9FD18B70-5646-4FB6-98BE-9D335BD21216}"/>
    <hyperlink ref="D23" r:id="rId28" xr:uid="{1708575E-962E-4F58-AD17-2E662ECD827F}"/>
    <hyperlink ref="C25" r:id="rId29" xr:uid="{C6F3848A-8E49-4466-AEC1-20EE21E7CABE}"/>
    <hyperlink ref="C26" r:id="rId30" xr:uid="{87DE0E6F-4E3B-45B4-A7C8-BBF3A1D9D6AA}"/>
    <hyperlink ref="C28" r:id="rId31" xr:uid="{4D200936-8BCA-4716-9C5E-171A6C93E23C}"/>
    <hyperlink ref="C6" r:id="rId32" xr:uid="{26923FE6-F81C-4953-A064-9475D2ACE5A8}"/>
    <hyperlink ref="D6" r:id="rId33" xr:uid="{7BF180B9-008D-4E08-8F39-40966076B668}"/>
    <hyperlink ref="C2" r:id="rId34" xr:uid="{51EF0756-4374-465A-ADE1-113F4106C5C5}"/>
    <hyperlink ref="D15" r:id="rId35" tooltip="https://www.livedo.jp/information/" xr:uid="{8A5F67FA-D1B5-45F3-B547-56D42BB643C1}"/>
    <hyperlink ref="C9" r:id="rId36" xr:uid="{64E01588-D3B8-49D1-9F5D-87C4340BDD34}"/>
    <hyperlink ref="D9" r:id="rId37" xr:uid="{04A74C7F-79C6-4B23-A420-BECA567B3ECB}"/>
    <hyperlink ref="C24" r:id="rId38" xr:uid="{F765BD15-E2FA-4A40-99A9-CDA47355F774}"/>
    <hyperlink ref="D24" r:id="rId39" xr:uid="{DBE4A8B6-A9F9-42A6-A1C5-8520CE947EB3}"/>
    <hyperlink ref="C27" r:id="rId40" xr:uid="{5378F6EE-9182-4C93-8D78-67A6F9EF62A7}"/>
    <hyperlink ref="D27" r:id="rId41" xr:uid="{474B50D4-951F-4B50-AAFB-4F4D4314CB38}"/>
    <hyperlink ref="C4" r:id="rId42" xr:uid="{ED415C9E-E8F3-4376-B870-1F10706F1FF6}"/>
    <hyperlink ref="G3" r:id="rId43" xr:uid="{633EAA98-C42B-434E-821F-CE38397C3188}"/>
    <hyperlink ref="G11" r:id="rId44" location="count3" display="count3" xr:uid="{A07B8F8C-DF1C-47A5-AAED-5100155ADF3C}"/>
    <hyperlink ref="G12" r:id="rId45" xr:uid="{6C61E4D0-2501-46BF-A0D3-AAE752F28BCD}"/>
    <hyperlink ref="G14" r:id="rId46" location="press_release" display="https://www.koreanair.com/content/koreanair/global/ja/about/news.html - press_release" xr:uid="{9AD4A5E4-610D-49BB-8883-D06963E0A61D}"/>
    <hyperlink ref="G15" r:id="rId47" display="https://www.livedo.jp/news/index.php?y=MjAyMA==" xr:uid="{E9C734F0-EEA7-4119-875C-E0CABC778693}"/>
    <hyperlink ref="G17" r:id="rId48" xr:uid="{77B7354E-543F-49C4-9F93-D38FFE4628CF}"/>
    <hyperlink ref="G19" r:id="rId49" xr:uid="{899CA154-2248-4BAC-9FD5-300FD06E3867}"/>
    <hyperlink ref="G18" r:id="rId50" xr:uid="{CDE07323-F741-4340-A5B3-9EA4007C956D}"/>
    <hyperlink ref="G22" r:id="rId51" xr:uid="{5826F0D3-9A17-4A69-855D-8F34AD5B6697}"/>
    <hyperlink ref="G23" r:id="rId52" xr:uid="{305A3511-41D0-46A6-9100-811435B2ABE7}"/>
    <hyperlink ref="G24" r:id="rId53" xr:uid="{B9E37F2D-4757-4B24-9B80-B54CD3B841C8}"/>
    <hyperlink ref="G25" r:id="rId54" xr:uid="{7BCC9145-497F-4E26-8286-3DC4B1C56519}"/>
    <hyperlink ref="G26" r:id="rId55" display="https://blog.benesse.ne.jp/bsh_web/news/info/index.html" xr:uid="{9605E0A4-065B-4701-AAEC-43FD7D6BDE9B}"/>
    <hyperlink ref="G27" r:id="rId56" xr:uid="{341B71CF-F786-4171-B8E0-BB2EABBAE3E7}"/>
    <hyperlink ref="G28" r:id="rId57" display="https://www.bathclin.co.jp/news/2020/" xr:uid="{A5D937D6-457C-413B-8B8C-F31C3C6D22DE}"/>
    <hyperlink ref="G6" r:id="rId58" xr:uid="{15995EC0-C170-43E6-9EB1-2AF5C2992B56}"/>
    <hyperlink ref="D11" r:id="rId59" xr:uid="{0E134117-22DA-4327-9FEB-0171DF36351F}"/>
    <hyperlink ref="D5" r:id="rId60" xr:uid="{D1134B6D-48EF-42D2-921A-1F573A39B649}"/>
  </hyperlinks>
  <pageMargins left="0.7" right="0.7" top="0.75" bottom="0.75" header="0.3" footer="0.3"/>
  <pageSetup paperSize="9" orientation="portrait" r:id="rId61"/>
  <legacyDrawing r:id="rId6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3202-33B7-47B0-970C-705743728E27}">
  <sheetPr codeName="Sheet3"/>
  <dimension ref="A1:E12"/>
  <sheetViews>
    <sheetView topLeftCell="A9" workbookViewId="0">
      <selection activeCell="G16" sqref="G16"/>
    </sheetView>
  </sheetViews>
  <sheetFormatPr defaultRowHeight="18" x14ac:dyDescent="0.55000000000000004"/>
  <cols>
    <col min="2" max="2" width="16.75" bestFit="1" customWidth="1"/>
    <col min="3" max="3" width="35.83203125" style="28" bestFit="1" customWidth="1"/>
    <col min="4" max="4" width="18.58203125" bestFit="1" customWidth="1"/>
    <col min="5" max="5" width="15.08203125" bestFit="1" customWidth="1"/>
  </cols>
  <sheetData>
    <row r="1" spans="1:5" x14ac:dyDescent="0.55000000000000004">
      <c r="A1" t="s">
        <v>128</v>
      </c>
      <c r="B1" t="s">
        <v>129</v>
      </c>
      <c r="C1" s="28" t="s">
        <v>130</v>
      </c>
      <c r="D1" t="s">
        <v>131</v>
      </c>
      <c r="E1" t="s">
        <v>132</v>
      </c>
    </row>
    <row r="2" spans="1:5" x14ac:dyDescent="0.55000000000000004">
      <c r="A2">
        <v>1.1000000000000001</v>
      </c>
      <c r="B2" t="s">
        <v>133</v>
      </c>
      <c r="C2" s="28" t="s">
        <v>134</v>
      </c>
      <c r="D2" t="s">
        <v>135</v>
      </c>
      <c r="E2" t="s">
        <v>136</v>
      </c>
    </row>
    <row r="3" spans="1:5" x14ac:dyDescent="0.55000000000000004">
      <c r="A3">
        <v>1.2</v>
      </c>
      <c r="B3" t="s">
        <v>133</v>
      </c>
      <c r="C3" s="28" t="s">
        <v>137</v>
      </c>
      <c r="E3" t="s">
        <v>136</v>
      </c>
    </row>
    <row r="4" spans="1:5" ht="36" x14ac:dyDescent="0.55000000000000004">
      <c r="A4">
        <v>1.3</v>
      </c>
      <c r="B4" t="s">
        <v>133</v>
      </c>
      <c r="C4" s="28" t="s">
        <v>138</v>
      </c>
    </row>
    <row r="5" spans="1:5" ht="54" x14ac:dyDescent="0.55000000000000004">
      <c r="A5">
        <v>1.4</v>
      </c>
      <c r="B5" t="s">
        <v>133</v>
      </c>
      <c r="C5" s="28" t="s">
        <v>139</v>
      </c>
    </row>
    <row r="6" spans="1:5" ht="54" x14ac:dyDescent="0.55000000000000004">
      <c r="A6">
        <v>1.5</v>
      </c>
      <c r="B6" t="s">
        <v>133</v>
      </c>
      <c r="C6" s="28" t="s">
        <v>140</v>
      </c>
    </row>
    <row r="7" spans="1:5" ht="36" x14ac:dyDescent="0.55000000000000004">
      <c r="A7">
        <v>1.6</v>
      </c>
      <c r="B7" t="s">
        <v>133</v>
      </c>
      <c r="C7" s="28" t="s">
        <v>141</v>
      </c>
    </row>
    <row r="8" spans="1:5" ht="72" x14ac:dyDescent="0.55000000000000004">
      <c r="A8">
        <v>1.7</v>
      </c>
      <c r="B8" t="s">
        <v>133</v>
      </c>
      <c r="C8" s="28" t="s">
        <v>142</v>
      </c>
    </row>
    <row r="9" spans="1:5" ht="36" x14ac:dyDescent="0.55000000000000004">
      <c r="A9">
        <v>1.8</v>
      </c>
      <c r="B9" t="s">
        <v>133</v>
      </c>
      <c r="C9" s="28" t="s">
        <v>143</v>
      </c>
    </row>
    <row r="10" spans="1:5" ht="36" x14ac:dyDescent="0.55000000000000004">
      <c r="A10">
        <v>1.9</v>
      </c>
      <c r="B10" t="s">
        <v>133</v>
      </c>
      <c r="C10" s="28" t="s">
        <v>144</v>
      </c>
    </row>
    <row r="11" spans="1:5" ht="72" x14ac:dyDescent="0.55000000000000004">
      <c r="A11" s="71">
        <v>1.1000000000000001</v>
      </c>
      <c r="B11" t="s">
        <v>494</v>
      </c>
      <c r="C11" s="28" t="s">
        <v>495</v>
      </c>
    </row>
    <row r="12" spans="1:5" ht="36" x14ac:dyDescent="0.55000000000000004">
      <c r="A12">
        <v>1.1100000000000001</v>
      </c>
      <c r="B12" t="s">
        <v>133</v>
      </c>
      <c r="C12" s="28" t="s">
        <v>496</v>
      </c>
    </row>
  </sheetData>
  <phoneticPr fontId="2"/>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141F-3473-4A44-9BA1-50773034BAAF}">
  <sheetPr codeName="Sheet1"/>
  <dimension ref="A1:H152"/>
  <sheetViews>
    <sheetView workbookViewId="0">
      <pane ySplit="1" topLeftCell="A127" activePane="bottomLeft" state="frozen"/>
      <selection activeCell="B1" sqref="B1"/>
      <selection pane="bottomLeft" activeCell="A139" sqref="A139:XFD139"/>
    </sheetView>
  </sheetViews>
  <sheetFormatPr defaultRowHeight="18" x14ac:dyDescent="0.55000000000000004"/>
  <cols>
    <col min="1" max="1" width="4.83203125" bestFit="1" customWidth="1"/>
    <col min="2" max="2" width="40.58203125" bestFit="1" customWidth="1"/>
    <col min="3" max="3" width="35.33203125" customWidth="1"/>
    <col min="4" max="4" width="20.75" customWidth="1"/>
    <col min="5" max="5" width="16.25" bestFit="1" customWidth="1"/>
    <col min="6" max="6" width="41.83203125" bestFit="1" customWidth="1"/>
    <col min="7" max="7" width="12.33203125" bestFit="1" customWidth="1"/>
  </cols>
  <sheetData>
    <row r="1" spans="1:8" ht="18" customHeight="1" x14ac:dyDescent="0.55000000000000004">
      <c r="A1" s="1" t="s">
        <v>0</v>
      </c>
      <c r="B1" s="1" t="s">
        <v>1</v>
      </c>
      <c r="C1" s="6" t="s">
        <v>2</v>
      </c>
      <c r="D1" s="3" t="s">
        <v>3</v>
      </c>
      <c r="E1" s="3" t="s">
        <v>4</v>
      </c>
      <c r="F1" s="1" t="s">
        <v>5</v>
      </c>
      <c r="G1" s="1" t="s">
        <v>145</v>
      </c>
      <c r="H1" t="s">
        <v>146</v>
      </c>
    </row>
    <row r="2" spans="1:8" ht="18" customHeight="1" x14ac:dyDescent="0.55000000000000004">
      <c r="A2" s="2">
        <v>3</v>
      </c>
      <c r="B2" s="13" t="s">
        <v>8</v>
      </c>
      <c r="C2" s="7" t="s">
        <v>9</v>
      </c>
      <c r="D2" s="5" t="s">
        <v>147</v>
      </c>
      <c r="E2" s="4" t="s">
        <v>10</v>
      </c>
      <c r="F2" s="4" t="s">
        <v>148</v>
      </c>
      <c r="G2" s="4" t="s">
        <v>149</v>
      </c>
    </row>
    <row r="3" spans="1:8" ht="18" customHeight="1" x14ac:dyDescent="0.55000000000000004">
      <c r="A3" s="2">
        <v>4</v>
      </c>
      <c r="B3" s="14" t="s">
        <v>150</v>
      </c>
      <c r="C3" s="8" t="s">
        <v>151</v>
      </c>
      <c r="D3" s="19" t="s">
        <v>152</v>
      </c>
      <c r="E3" s="4"/>
      <c r="F3" s="4"/>
      <c r="G3" s="5" t="s">
        <v>153</v>
      </c>
    </row>
    <row r="4" spans="1:8" ht="18" customHeight="1" x14ac:dyDescent="0.55000000000000004">
      <c r="A4" s="2">
        <v>5</v>
      </c>
      <c r="B4" s="13" t="s">
        <v>154</v>
      </c>
      <c r="C4" s="8" t="s">
        <v>155</v>
      </c>
      <c r="D4" s="5" t="s">
        <v>156</v>
      </c>
      <c r="E4" s="4" t="s">
        <v>17</v>
      </c>
      <c r="F4" s="4" t="s">
        <v>157</v>
      </c>
      <c r="G4" s="4" t="s">
        <v>149</v>
      </c>
    </row>
    <row r="5" spans="1:8" ht="18" customHeight="1" x14ac:dyDescent="0.55000000000000004">
      <c r="A5" s="2">
        <v>9</v>
      </c>
      <c r="B5" s="14" t="s">
        <v>158</v>
      </c>
      <c r="C5" s="8" t="s">
        <v>159</v>
      </c>
      <c r="D5" s="4" t="s">
        <v>160</v>
      </c>
      <c r="E5" s="4"/>
      <c r="F5" s="4"/>
      <c r="G5" s="4" t="s">
        <v>149</v>
      </c>
    </row>
    <row r="6" spans="1:8" ht="18" customHeight="1" x14ac:dyDescent="0.55000000000000004">
      <c r="A6" s="2">
        <v>10</v>
      </c>
      <c r="B6" s="14" t="s">
        <v>161</v>
      </c>
      <c r="C6" s="8" t="s">
        <v>162</v>
      </c>
      <c r="D6" s="19" t="s">
        <v>163</v>
      </c>
      <c r="E6" s="4"/>
      <c r="F6" s="4"/>
      <c r="G6" s="4" t="s">
        <v>149</v>
      </c>
    </row>
    <row r="7" spans="1:8" ht="18" customHeight="1" x14ac:dyDescent="0.55000000000000004">
      <c r="A7" s="2">
        <v>14</v>
      </c>
      <c r="B7" s="14" t="s">
        <v>164</v>
      </c>
      <c r="C7" s="8" t="s">
        <v>165</v>
      </c>
      <c r="D7" s="19" t="s">
        <v>166</v>
      </c>
      <c r="E7" s="4"/>
      <c r="F7" s="4"/>
      <c r="G7" s="4" t="s">
        <v>149</v>
      </c>
    </row>
    <row r="8" spans="1:8" ht="18" customHeight="1" x14ac:dyDescent="0.55000000000000004">
      <c r="A8" s="2">
        <v>20</v>
      </c>
      <c r="B8" s="14" t="s">
        <v>167</v>
      </c>
      <c r="C8" s="8" t="s">
        <v>168</v>
      </c>
      <c r="D8" s="19" t="s">
        <v>169</v>
      </c>
      <c r="E8" s="4"/>
      <c r="F8" s="4"/>
      <c r="G8" s="4" t="s">
        <v>149</v>
      </c>
    </row>
    <row r="9" spans="1:8" ht="18" customHeight="1" x14ac:dyDescent="0.55000000000000004">
      <c r="A9" s="2">
        <v>21</v>
      </c>
      <c r="B9" s="14" t="s">
        <v>170</v>
      </c>
      <c r="C9" s="8" t="s">
        <v>171</v>
      </c>
      <c r="D9" s="4" t="s">
        <v>160</v>
      </c>
      <c r="E9" s="4"/>
      <c r="F9" s="4"/>
      <c r="G9" s="4" t="s">
        <v>149</v>
      </c>
    </row>
    <row r="10" spans="1:8" ht="18" customHeight="1" x14ac:dyDescent="0.55000000000000004">
      <c r="A10" s="2">
        <v>25</v>
      </c>
      <c r="B10" s="14" t="s">
        <v>172</v>
      </c>
      <c r="C10" s="8" t="s">
        <v>173</v>
      </c>
      <c r="D10" s="4" t="s">
        <v>160</v>
      </c>
      <c r="E10" s="4"/>
      <c r="F10" s="4"/>
      <c r="G10" s="4" t="s">
        <v>149</v>
      </c>
    </row>
    <row r="11" spans="1:8" ht="18" customHeight="1" x14ac:dyDescent="0.55000000000000004">
      <c r="A11" s="2">
        <v>27</v>
      </c>
      <c r="B11" s="14" t="s">
        <v>174</v>
      </c>
      <c r="C11" s="8" t="s">
        <v>175</v>
      </c>
      <c r="D11" s="19" t="s">
        <v>176</v>
      </c>
      <c r="E11" s="4"/>
      <c r="F11" s="4"/>
      <c r="G11" s="4" t="s">
        <v>149</v>
      </c>
    </row>
    <row r="12" spans="1:8" ht="18" customHeight="1" x14ac:dyDescent="0.55000000000000004">
      <c r="A12" s="2">
        <v>32</v>
      </c>
      <c r="B12" s="14" t="s">
        <v>177</v>
      </c>
      <c r="C12" s="8" t="s">
        <v>178</v>
      </c>
      <c r="D12" s="19" t="s">
        <v>179</v>
      </c>
      <c r="E12" s="4" t="s">
        <v>180</v>
      </c>
      <c r="F12" s="4" t="s">
        <v>181</v>
      </c>
      <c r="G12" s="4" t="s">
        <v>149</v>
      </c>
    </row>
    <row r="13" spans="1:8" ht="18" customHeight="1" x14ac:dyDescent="0.55000000000000004">
      <c r="A13" s="2">
        <v>33</v>
      </c>
      <c r="B13" s="14" t="s">
        <v>182</v>
      </c>
      <c r="C13" s="8" t="s">
        <v>183</v>
      </c>
      <c r="D13" s="19" t="s">
        <v>184</v>
      </c>
      <c r="E13" s="4"/>
      <c r="F13" s="4" t="s">
        <v>185</v>
      </c>
      <c r="G13" s="4" t="s">
        <v>149</v>
      </c>
    </row>
    <row r="14" spans="1:8" ht="18" customHeight="1" x14ac:dyDescent="0.55000000000000004">
      <c r="A14" s="2">
        <v>39</v>
      </c>
      <c r="B14" s="14" t="s">
        <v>186</v>
      </c>
      <c r="C14" s="8" t="s">
        <v>187</v>
      </c>
      <c r="D14" s="19" t="s">
        <v>188</v>
      </c>
      <c r="E14" s="4"/>
      <c r="F14" s="4"/>
      <c r="G14" s="4" t="s">
        <v>149</v>
      </c>
    </row>
    <row r="15" spans="1:8" ht="18" customHeight="1" x14ac:dyDescent="0.55000000000000004">
      <c r="A15" s="2">
        <v>42</v>
      </c>
      <c r="B15" s="13" t="s">
        <v>14</v>
      </c>
      <c r="C15" s="8" t="s">
        <v>15</v>
      </c>
      <c r="D15" s="5" t="s">
        <v>16</v>
      </c>
      <c r="E15" s="4" t="s">
        <v>189</v>
      </c>
      <c r="F15" s="4"/>
      <c r="G15" s="4" t="s">
        <v>149</v>
      </c>
    </row>
    <row r="16" spans="1:8" ht="18" customHeight="1" x14ac:dyDescent="0.55000000000000004">
      <c r="A16" s="2">
        <v>44</v>
      </c>
      <c r="B16" s="14" t="s">
        <v>190</v>
      </c>
      <c r="C16" s="8" t="s">
        <v>191</v>
      </c>
      <c r="D16" s="4" t="s">
        <v>160</v>
      </c>
      <c r="E16" s="4"/>
      <c r="F16" s="4"/>
      <c r="G16" s="4" t="s">
        <v>149</v>
      </c>
    </row>
    <row r="17" spans="1:7" ht="18" customHeight="1" x14ac:dyDescent="0.55000000000000004">
      <c r="A17" s="2">
        <v>45</v>
      </c>
      <c r="B17" s="14" t="s">
        <v>192</v>
      </c>
      <c r="C17" s="8" t="s">
        <v>193</v>
      </c>
      <c r="D17" s="19" t="s">
        <v>194</v>
      </c>
      <c r="E17" s="4"/>
      <c r="F17" s="4"/>
      <c r="G17" s="4" t="s">
        <v>149</v>
      </c>
    </row>
    <row r="18" spans="1:7" ht="18" customHeight="1" x14ac:dyDescent="0.55000000000000004">
      <c r="A18" s="2">
        <v>50</v>
      </c>
      <c r="B18" s="14" t="s">
        <v>195</v>
      </c>
      <c r="C18" s="8" t="s">
        <v>196</v>
      </c>
      <c r="D18" s="4" t="s">
        <v>160</v>
      </c>
      <c r="E18" s="4"/>
      <c r="F18" s="4"/>
      <c r="G18" s="4" t="s">
        <v>149</v>
      </c>
    </row>
    <row r="19" spans="1:7" ht="18" customHeight="1" x14ac:dyDescent="0.55000000000000004">
      <c r="A19" s="2">
        <v>54</v>
      </c>
      <c r="B19" s="14" t="s">
        <v>197</v>
      </c>
      <c r="C19" s="8" t="s">
        <v>198</v>
      </c>
      <c r="D19" s="19" t="s">
        <v>199</v>
      </c>
      <c r="E19" s="4"/>
      <c r="F19" s="4"/>
      <c r="G19" s="4" t="s">
        <v>149</v>
      </c>
    </row>
    <row r="20" spans="1:7" ht="18" customHeight="1" x14ac:dyDescent="0.55000000000000004">
      <c r="A20" s="2">
        <v>55</v>
      </c>
      <c r="B20" s="13" t="s">
        <v>20</v>
      </c>
      <c r="C20" s="9" t="s">
        <v>21</v>
      </c>
      <c r="D20" s="5" t="s">
        <v>200</v>
      </c>
      <c r="E20" s="4" t="s">
        <v>23</v>
      </c>
      <c r="F20" s="4" t="s">
        <v>157</v>
      </c>
      <c r="G20" s="4" t="s">
        <v>149</v>
      </c>
    </row>
    <row r="21" spans="1:7" ht="18" customHeight="1" x14ac:dyDescent="0.55000000000000004">
      <c r="A21" s="2">
        <v>59</v>
      </c>
      <c r="B21" s="14" t="s">
        <v>201</v>
      </c>
      <c r="C21" s="8" t="s">
        <v>202</v>
      </c>
      <c r="D21" s="19" t="s">
        <v>203</v>
      </c>
      <c r="E21" s="4"/>
      <c r="F21" s="4"/>
      <c r="G21" s="4" t="s">
        <v>149</v>
      </c>
    </row>
    <row r="22" spans="1:7" ht="18" customHeight="1" x14ac:dyDescent="0.55000000000000004">
      <c r="A22" s="2">
        <v>60</v>
      </c>
      <c r="B22" s="14" t="s">
        <v>204</v>
      </c>
      <c r="C22" s="9" t="s">
        <v>205</v>
      </c>
      <c r="D22" s="19" t="s">
        <v>206</v>
      </c>
      <c r="E22" s="4"/>
      <c r="F22" s="4"/>
      <c r="G22" s="4" t="s">
        <v>149</v>
      </c>
    </row>
    <row r="23" spans="1:7" ht="18" customHeight="1" x14ac:dyDescent="0.55000000000000004">
      <c r="A23" s="2">
        <v>62</v>
      </c>
      <c r="B23" s="14" t="s">
        <v>207</v>
      </c>
      <c r="C23" s="8" t="s">
        <v>208</v>
      </c>
      <c r="D23" s="19" t="s">
        <v>209</v>
      </c>
      <c r="E23" s="4"/>
      <c r="F23" s="4"/>
      <c r="G23" s="4" t="s">
        <v>149</v>
      </c>
    </row>
    <row r="24" spans="1:7" ht="18" customHeight="1" x14ac:dyDescent="0.55000000000000004">
      <c r="A24" s="2">
        <v>63</v>
      </c>
      <c r="B24" s="14" t="s">
        <v>210</v>
      </c>
      <c r="C24" s="8" t="s">
        <v>211</v>
      </c>
      <c r="D24" s="19" t="s">
        <v>212</v>
      </c>
      <c r="E24" s="4"/>
      <c r="F24" s="4"/>
      <c r="G24" s="4" t="s">
        <v>149</v>
      </c>
    </row>
    <row r="25" spans="1:7" ht="18" customHeight="1" x14ac:dyDescent="0.55000000000000004">
      <c r="A25" s="2">
        <v>64</v>
      </c>
      <c r="B25" s="14" t="s">
        <v>213</v>
      </c>
      <c r="C25" s="8" t="s">
        <v>214</v>
      </c>
      <c r="D25" s="4" t="s">
        <v>160</v>
      </c>
      <c r="E25" s="4"/>
      <c r="F25" s="4"/>
      <c r="G25" s="4" t="s">
        <v>149</v>
      </c>
    </row>
    <row r="26" spans="1:7" ht="18" customHeight="1" x14ac:dyDescent="0.55000000000000004">
      <c r="A26" s="2">
        <v>65</v>
      </c>
      <c r="B26" s="14" t="s">
        <v>215</v>
      </c>
      <c r="C26" s="8" t="s">
        <v>216</v>
      </c>
      <c r="D26" s="19" t="s">
        <v>217</v>
      </c>
      <c r="E26" s="4"/>
      <c r="F26" s="4"/>
      <c r="G26" s="4" t="s">
        <v>149</v>
      </c>
    </row>
    <row r="27" spans="1:7" ht="18" customHeight="1" x14ac:dyDescent="0.55000000000000004">
      <c r="A27" s="2">
        <v>70</v>
      </c>
      <c r="B27" s="14" t="s">
        <v>218</v>
      </c>
      <c r="C27" s="8" t="s">
        <v>219</v>
      </c>
      <c r="D27" s="4" t="s">
        <v>160</v>
      </c>
      <c r="E27" s="4"/>
      <c r="F27" s="4"/>
      <c r="G27" s="4" t="s">
        <v>149</v>
      </c>
    </row>
    <row r="28" spans="1:7" ht="18" customHeight="1" x14ac:dyDescent="0.55000000000000004">
      <c r="A28" s="2">
        <v>75</v>
      </c>
      <c r="B28" s="14" t="s">
        <v>220</v>
      </c>
      <c r="C28" s="8" t="s">
        <v>221</v>
      </c>
      <c r="D28" s="19" t="s">
        <v>222</v>
      </c>
      <c r="E28" s="4"/>
      <c r="F28" s="4"/>
      <c r="G28" s="4" t="s">
        <v>149</v>
      </c>
    </row>
    <row r="29" spans="1:7" ht="18" customHeight="1" x14ac:dyDescent="0.55000000000000004">
      <c r="A29" s="2">
        <v>80</v>
      </c>
      <c r="B29" s="14" t="s">
        <v>223</v>
      </c>
      <c r="C29" s="8" t="s">
        <v>224</v>
      </c>
      <c r="D29" s="19" t="s">
        <v>225</v>
      </c>
      <c r="E29" s="4"/>
      <c r="F29" s="4"/>
      <c r="G29" s="4" t="s">
        <v>149</v>
      </c>
    </row>
    <row r="30" spans="1:7" ht="18" customHeight="1" x14ac:dyDescent="0.55000000000000004">
      <c r="A30" s="2">
        <v>82</v>
      </c>
      <c r="B30" s="14" t="s">
        <v>226</v>
      </c>
      <c r="C30" s="8" t="s">
        <v>227</v>
      </c>
      <c r="D30" s="19" t="s">
        <v>228</v>
      </c>
      <c r="E30" s="4"/>
      <c r="F30" s="4"/>
      <c r="G30" s="4" t="s">
        <v>149</v>
      </c>
    </row>
    <row r="31" spans="1:7" ht="18" customHeight="1" x14ac:dyDescent="0.55000000000000004">
      <c r="A31" s="2">
        <v>83</v>
      </c>
      <c r="B31" s="14" t="s">
        <v>229</v>
      </c>
      <c r="C31" s="9" t="s">
        <v>230</v>
      </c>
      <c r="D31" s="19" t="s">
        <v>231</v>
      </c>
      <c r="E31" s="4"/>
      <c r="F31" s="4"/>
      <c r="G31" s="4" t="s">
        <v>149</v>
      </c>
    </row>
    <row r="32" spans="1:7" ht="18" customHeight="1" x14ac:dyDescent="0.55000000000000004">
      <c r="A32" s="2">
        <v>84</v>
      </c>
      <c r="B32" s="14" t="s">
        <v>232</v>
      </c>
      <c r="C32" s="8" t="s">
        <v>233</v>
      </c>
      <c r="D32" s="4" t="s">
        <v>160</v>
      </c>
      <c r="E32" s="4"/>
      <c r="F32" s="4"/>
      <c r="G32" s="4" t="s">
        <v>149</v>
      </c>
    </row>
    <row r="33" spans="1:7" ht="18" customHeight="1" x14ac:dyDescent="0.55000000000000004">
      <c r="A33" s="2">
        <v>87</v>
      </c>
      <c r="B33" s="13" t="s">
        <v>25</v>
      </c>
      <c r="C33" s="8" t="s">
        <v>26</v>
      </c>
      <c r="D33" s="5" t="s">
        <v>234</v>
      </c>
      <c r="E33" s="4" t="s">
        <v>48</v>
      </c>
      <c r="F33" s="4" t="s">
        <v>157</v>
      </c>
      <c r="G33" s="4" t="s">
        <v>149</v>
      </c>
    </row>
    <row r="34" spans="1:7" ht="18" customHeight="1" x14ac:dyDescent="0.55000000000000004">
      <c r="A34" s="2">
        <v>92</v>
      </c>
      <c r="B34" s="2" t="s">
        <v>30</v>
      </c>
      <c r="C34" s="10" t="s">
        <v>31</v>
      </c>
      <c r="D34" s="5" t="s">
        <v>235</v>
      </c>
      <c r="E34" s="4" t="s">
        <v>17</v>
      </c>
      <c r="F34" s="4"/>
      <c r="G34" s="4"/>
    </row>
    <row r="35" spans="1:7" ht="18" customHeight="1" x14ac:dyDescent="0.55000000000000004">
      <c r="A35" s="2">
        <v>94</v>
      </c>
      <c r="B35" s="14" t="s">
        <v>236</v>
      </c>
      <c r="C35" s="8" t="s">
        <v>237</v>
      </c>
      <c r="D35" s="19" t="s">
        <v>238</v>
      </c>
      <c r="E35" s="4"/>
      <c r="F35" s="4"/>
      <c r="G35" s="4" t="s">
        <v>149</v>
      </c>
    </row>
    <row r="36" spans="1:7" ht="18" customHeight="1" x14ac:dyDescent="0.55000000000000004">
      <c r="A36" s="2">
        <v>101</v>
      </c>
      <c r="B36" s="14" t="s">
        <v>239</v>
      </c>
      <c r="C36" s="8" t="s">
        <v>240</v>
      </c>
      <c r="D36" s="19" t="s">
        <v>241</v>
      </c>
      <c r="E36" s="4"/>
      <c r="F36" s="4"/>
      <c r="G36" s="4" t="s">
        <v>149</v>
      </c>
    </row>
    <row r="37" spans="1:7" ht="18" customHeight="1" x14ac:dyDescent="0.55000000000000004">
      <c r="A37" s="2">
        <v>103</v>
      </c>
      <c r="B37" s="14" t="s">
        <v>242</v>
      </c>
      <c r="C37" s="8" t="s">
        <v>243</v>
      </c>
      <c r="D37" s="19" t="s">
        <v>244</v>
      </c>
      <c r="E37" s="4"/>
      <c r="F37" s="4" t="s">
        <v>245</v>
      </c>
      <c r="G37" s="4" t="s">
        <v>149</v>
      </c>
    </row>
    <row r="38" spans="1:7" ht="18" customHeight="1" x14ac:dyDescent="0.55000000000000004">
      <c r="A38" s="2">
        <v>105</v>
      </c>
      <c r="B38" s="14" t="s">
        <v>246</v>
      </c>
      <c r="C38" s="8" t="s">
        <v>247</v>
      </c>
      <c r="D38" s="19" t="s">
        <v>248</v>
      </c>
      <c r="E38" s="4"/>
      <c r="F38" s="4"/>
      <c r="G38" s="4" t="s">
        <v>149</v>
      </c>
    </row>
    <row r="39" spans="1:7" ht="18" customHeight="1" x14ac:dyDescent="0.55000000000000004">
      <c r="A39" s="2">
        <v>106</v>
      </c>
      <c r="B39" s="13" t="s">
        <v>34</v>
      </c>
      <c r="C39" s="8" t="s">
        <v>35</v>
      </c>
      <c r="D39" s="15" t="s">
        <v>36</v>
      </c>
      <c r="E39" s="4" t="s">
        <v>48</v>
      </c>
      <c r="F39" s="4" t="s">
        <v>148</v>
      </c>
      <c r="G39" s="4" t="s">
        <v>149</v>
      </c>
    </row>
    <row r="40" spans="1:7" ht="18" customHeight="1" x14ac:dyDescent="0.55000000000000004">
      <c r="A40" s="2">
        <v>110</v>
      </c>
      <c r="B40" s="14" t="s">
        <v>249</v>
      </c>
      <c r="C40" s="8" t="s">
        <v>250</v>
      </c>
      <c r="D40" t="s">
        <v>160</v>
      </c>
      <c r="E40" s="4"/>
      <c r="F40" s="4"/>
      <c r="G40" t="s">
        <v>149</v>
      </c>
    </row>
    <row r="41" spans="1:7" ht="18" customHeight="1" x14ac:dyDescent="0.55000000000000004">
      <c r="A41" s="2">
        <v>112</v>
      </c>
      <c r="B41" s="14" t="s">
        <v>251</v>
      </c>
      <c r="C41" s="8" t="s">
        <v>252</v>
      </c>
      <c r="D41" s="19" t="s">
        <v>253</v>
      </c>
      <c r="E41" s="4"/>
      <c r="F41" s="4"/>
      <c r="G41" s="15" t="s">
        <v>254</v>
      </c>
    </row>
    <row r="42" spans="1:7" ht="18" customHeight="1" x14ac:dyDescent="0.55000000000000004">
      <c r="A42" s="2">
        <v>113</v>
      </c>
      <c r="B42" s="14" t="s">
        <v>255</v>
      </c>
      <c r="C42" s="8" t="s">
        <v>256</v>
      </c>
      <c r="D42" s="26" t="s">
        <v>257</v>
      </c>
      <c r="E42" s="4"/>
      <c r="F42" s="4"/>
      <c r="G42" s="4" t="s">
        <v>149</v>
      </c>
    </row>
    <row r="43" spans="1:7" ht="18" customHeight="1" x14ac:dyDescent="0.55000000000000004">
      <c r="A43" s="2">
        <v>120</v>
      </c>
      <c r="B43" s="14" t="s">
        <v>258</v>
      </c>
      <c r="C43" s="8" t="s">
        <v>259</v>
      </c>
      <c r="D43" t="s">
        <v>160</v>
      </c>
      <c r="E43" s="4"/>
      <c r="F43" s="4"/>
      <c r="G43" s="4" t="s">
        <v>149</v>
      </c>
    </row>
    <row r="44" spans="1:7" ht="18" customHeight="1" x14ac:dyDescent="0.55000000000000004">
      <c r="A44" s="2">
        <v>122</v>
      </c>
      <c r="B44" s="14" t="s">
        <v>260</v>
      </c>
      <c r="C44" s="8" t="s">
        <v>261</v>
      </c>
      <c r="D44" s="19" t="s">
        <v>262</v>
      </c>
      <c r="E44" s="4"/>
      <c r="F44" s="4"/>
      <c r="G44" s="4" t="s">
        <v>149</v>
      </c>
    </row>
    <row r="45" spans="1:7" ht="18" customHeight="1" x14ac:dyDescent="0.55000000000000004">
      <c r="A45" s="2">
        <v>123</v>
      </c>
      <c r="B45" s="14" t="s">
        <v>263</v>
      </c>
      <c r="C45" s="8" t="s">
        <v>264</v>
      </c>
      <c r="D45" s="26" t="s">
        <v>265</v>
      </c>
      <c r="E45" s="4"/>
      <c r="F45" s="4"/>
      <c r="G45" s="4" t="s">
        <v>149</v>
      </c>
    </row>
    <row r="46" spans="1:7" ht="18" customHeight="1" x14ac:dyDescent="0.55000000000000004">
      <c r="A46" s="2">
        <v>126</v>
      </c>
      <c r="B46" s="14" t="s">
        <v>266</v>
      </c>
      <c r="C46" s="8" t="s">
        <v>267</v>
      </c>
      <c r="D46" s="4" t="s">
        <v>160</v>
      </c>
      <c r="E46" s="4"/>
      <c r="F46" s="4"/>
      <c r="G46" s="4" t="s">
        <v>149</v>
      </c>
    </row>
    <row r="47" spans="1:7" ht="18" customHeight="1" x14ac:dyDescent="0.55000000000000004">
      <c r="A47" s="2">
        <v>132</v>
      </c>
      <c r="B47" s="14" t="s">
        <v>268</v>
      </c>
      <c r="C47" s="21" t="s">
        <v>269</v>
      </c>
      <c r="D47" s="4" t="s">
        <v>160</v>
      </c>
      <c r="E47" s="4"/>
      <c r="F47" s="4"/>
      <c r="G47" s="4" t="s">
        <v>149</v>
      </c>
    </row>
    <row r="48" spans="1:7" ht="18" customHeight="1" x14ac:dyDescent="0.55000000000000004">
      <c r="A48" s="2">
        <v>133</v>
      </c>
      <c r="B48" s="14" t="s">
        <v>270</v>
      </c>
      <c r="C48" s="10" t="s">
        <v>271</v>
      </c>
      <c r="D48" t="s">
        <v>160</v>
      </c>
      <c r="E48" s="4"/>
      <c r="F48" s="4"/>
      <c r="G48" s="4" t="s">
        <v>149</v>
      </c>
    </row>
    <row r="49" spans="1:7" ht="18" customHeight="1" x14ac:dyDescent="0.55000000000000004">
      <c r="A49" s="2">
        <v>134</v>
      </c>
      <c r="B49" s="14" t="s">
        <v>272</v>
      </c>
      <c r="C49" s="8" t="s">
        <v>273</v>
      </c>
      <c r="D49" s="19" t="s">
        <v>274</v>
      </c>
      <c r="E49" s="4"/>
      <c r="F49" s="4"/>
      <c r="G49" t="s">
        <v>149</v>
      </c>
    </row>
    <row r="50" spans="1:7" ht="18" customHeight="1" x14ac:dyDescent="0.55000000000000004">
      <c r="A50" s="2">
        <v>140</v>
      </c>
      <c r="B50" s="14" t="s">
        <v>275</v>
      </c>
      <c r="C50" s="8" t="s">
        <v>276</v>
      </c>
      <c r="D50" s="19" t="s">
        <v>277</v>
      </c>
      <c r="E50" s="4"/>
      <c r="F50" s="4"/>
      <c r="G50" s="15" t="s">
        <v>278</v>
      </c>
    </row>
    <row r="51" spans="1:7" ht="18" customHeight="1" x14ac:dyDescent="0.55000000000000004">
      <c r="A51" s="2">
        <v>141</v>
      </c>
      <c r="B51" s="14" t="s">
        <v>279</v>
      </c>
      <c r="C51" s="8" t="s">
        <v>280</v>
      </c>
      <c r="D51" s="19" t="s">
        <v>281</v>
      </c>
      <c r="E51" s="4"/>
      <c r="F51" s="4"/>
      <c r="G51" s="4" t="s">
        <v>149</v>
      </c>
    </row>
    <row r="52" spans="1:7" ht="18" customHeight="1" x14ac:dyDescent="0.55000000000000004">
      <c r="A52" s="2">
        <v>146</v>
      </c>
      <c r="B52" s="14" t="s">
        <v>282</v>
      </c>
      <c r="C52" s="8" t="s">
        <v>283</v>
      </c>
      <c r="D52" s="19" t="s">
        <v>284</v>
      </c>
      <c r="E52" s="4"/>
      <c r="F52" s="4"/>
      <c r="G52" s="4" t="s">
        <v>149</v>
      </c>
    </row>
    <row r="53" spans="1:7" ht="18" customHeight="1" x14ac:dyDescent="0.55000000000000004">
      <c r="A53" s="2">
        <v>149</v>
      </c>
      <c r="B53" s="14" t="s">
        <v>285</v>
      </c>
      <c r="C53" s="8" t="s">
        <v>286</v>
      </c>
      <c r="D53" s="26" t="s">
        <v>287</v>
      </c>
      <c r="E53" s="4"/>
      <c r="F53" s="4"/>
      <c r="G53" s="4" t="s">
        <v>149</v>
      </c>
    </row>
    <row r="54" spans="1:7" ht="18" customHeight="1" x14ac:dyDescent="0.55000000000000004">
      <c r="A54" s="2">
        <v>155</v>
      </c>
      <c r="B54" s="14" t="s">
        <v>288</v>
      </c>
      <c r="C54" s="8" t="s">
        <v>289</v>
      </c>
      <c r="D54" t="s">
        <v>160</v>
      </c>
      <c r="E54" s="4"/>
      <c r="F54" s="4"/>
      <c r="G54" t="s">
        <v>149</v>
      </c>
    </row>
    <row r="55" spans="1:7" ht="18" customHeight="1" x14ac:dyDescent="0.55000000000000004">
      <c r="A55" s="2">
        <v>156</v>
      </c>
      <c r="B55" s="14" t="s">
        <v>290</v>
      </c>
      <c r="C55" s="8" t="s">
        <v>291</v>
      </c>
      <c r="D55" s="19" t="s">
        <v>292</v>
      </c>
      <c r="E55" s="4"/>
      <c r="F55" s="4"/>
      <c r="G55" s="15" t="s">
        <v>293</v>
      </c>
    </row>
    <row r="56" spans="1:7" ht="18" customHeight="1" x14ac:dyDescent="0.55000000000000004">
      <c r="A56" s="2">
        <v>157</v>
      </c>
      <c r="B56" s="13" t="s">
        <v>39</v>
      </c>
      <c r="C56" s="25" t="s">
        <v>40</v>
      </c>
      <c r="D56" s="15" t="s">
        <v>294</v>
      </c>
      <c r="E56" s="4" t="s">
        <v>93</v>
      </c>
      <c r="F56" s="4"/>
      <c r="G56" s="4" t="s">
        <v>149</v>
      </c>
    </row>
    <row r="57" spans="1:7" ht="18" customHeight="1" x14ac:dyDescent="0.55000000000000004">
      <c r="A57" s="2">
        <v>158</v>
      </c>
      <c r="B57" s="14" t="s">
        <v>295</v>
      </c>
      <c r="C57" s="24" t="s">
        <v>296</v>
      </c>
      <c r="D57" t="s">
        <v>160</v>
      </c>
      <c r="E57" s="4"/>
      <c r="F57" s="4"/>
      <c r="G57" s="4" t="s">
        <v>149</v>
      </c>
    </row>
    <row r="58" spans="1:7" ht="18" customHeight="1" x14ac:dyDescent="0.55000000000000004">
      <c r="A58" s="2">
        <v>162</v>
      </c>
      <c r="B58" s="14" t="s">
        <v>297</v>
      </c>
      <c r="C58" s="8" t="s">
        <v>298</v>
      </c>
      <c r="D58" s="19" t="s">
        <v>299</v>
      </c>
      <c r="E58" s="4"/>
      <c r="F58" s="4"/>
      <c r="G58" t="s">
        <v>149</v>
      </c>
    </row>
    <row r="59" spans="1:7" ht="18" customHeight="1" x14ac:dyDescent="0.55000000000000004">
      <c r="A59" s="2">
        <v>169</v>
      </c>
      <c r="B59" s="14" t="s">
        <v>300</v>
      </c>
      <c r="C59" s="21" t="s">
        <v>301</v>
      </c>
      <c r="D59" s="26" t="s">
        <v>302</v>
      </c>
      <c r="E59" s="4"/>
      <c r="F59" s="4"/>
      <c r="G59" s="15" t="s">
        <v>303</v>
      </c>
    </row>
    <row r="60" spans="1:7" ht="18" customHeight="1" x14ac:dyDescent="0.55000000000000004">
      <c r="A60" s="2">
        <v>171</v>
      </c>
      <c r="B60" s="14" t="s">
        <v>304</v>
      </c>
      <c r="C60" s="10" t="s">
        <v>305</v>
      </c>
      <c r="D60" s="4" t="s">
        <v>160</v>
      </c>
      <c r="E60" s="4"/>
      <c r="F60" s="4"/>
      <c r="G60" s="4" t="s">
        <v>149</v>
      </c>
    </row>
    <row r="61" spans="1:7" ht="18" customHeight="1" x14ac:dyDescent="0.55000000000000004">
      <c r="A61" s="2">
        <v>173</v>
      </c>
      <c r="B61" s="14" t="s">
        <v>306</v>
      </c>
      <c r="C61" s="8" t="s">
        <v>307</v>
      </c>
      <c r="D61" t="s">
        <v>160</v>
      </c>
      <c r="E61" s="4"/>
      <c r="F61" s="4"/>
      <c r="G61" s="4" t="s">
        <v>149</v>
      </c>
    </row>
    <row r="62" spans="1:7" ht="18" customHeight="1" x14ac:dyDescent="0.55000000000000004">
      <c r="A62" s="2">
        <v>178</v>
      </c>
      <c r="B62" s="14" t="s">
        <v>308</v>
      </c>
      <c r="C62" s="8" t="s">
        <v>309</v>
      </c>
      <c r="D62" s="19" t="s">
        <v>310</v>
      </c>
      <c r="E62" s="4"/>
      <c r="F62" s="4"/>
      <c r="G62" s="4" t="s">
        <v>149</v>
      </c>
    </row>
    <row r="63" spans="1:7" ht="18" customHeight="1" x14ac:dyDescent="0.55000000000000004">
      <c r="A63" s="2">
        <v>189</v>
      </c>
      <c r="B63" s="13" t="s">
        <v>45</v>
      </c>
      <c r="C63" s="8" t="s">
        <v>46</v>
      </c>
      <c r="D63" s="15" t="s">
        <v>47</v>
      </c>
      <c r="E63" s="4" t="s">
        <v>48</v>
      </c>
      <c r="F63" s="4" t="s">
        <v>148</v>
      </c>
      <c r="G63" s="4" t="s">
        <v>149</v>
      </c>
    </row>
    <row r="64" spans="1:7" ht="18" customHeight="1" x14ac:dyDescent="0.55000000000000004">
      <c r="A64" s="2">
        <v>191</v>
      </c>
      <c r="B64" s="14" t="s">
        <v>311</v>
      </c>
      <c r="C64" s="8" t="s">
        <v>312</v>
      </c>
      <c r="D64" s="4" t="s">
        <v>160</v>
      </c>
      <c r="E64" s="4"/>
      <c r="F64" s="4"/>
      <c r="G64" s="4" t="s">
        <v>149</v>
      </c>
    </row>
    <row r="65" spans="1:7" ht="18" customHeight="1" x14ac:dyDescent="0.55000000000000004">
      <c r="A65" s="2">
        <v>192</v>
      </c>
      <c r="B65" s="14" t="s">
        <v>313</v>
      </c>
      <c r="C65" s="8" t="s">
        <v>314</v>
      </c>
      <c r="D65" t="s">
        <v>160</v>
      </c>
      <c r="E65" s="4"/>
      <c r="F65" s="4"/>
      <c r="G65" s="4" t="s">
        <v>149</v>
      </c>
    </row>
    <row r="66" spans="1:7" ht="18" customHeight="1" x14ac:dyDescent="0.55000000000000004">
      <c r="A66" s="2">
        <v>205</v>
      </c>
      <c r="B66" s="14" t="s">
        <v>315</v>
      </c>
      <c r="C66" s="10" t="s">
        <v>316</v>
      </c>
      <c r="D66" s="19" t="s">
        <v>317</v>
      </c>
      <c r="E66" s="4"/>
      <c r="F66" s="4"/>
      <c r="G66" s="4" t="s">
        <v>149</v>
      </c>
    </row>
    <row r="67" spans="1:7" ht="18" customHeight="1" x14ac:dyDescent="0.55000000000000004">
      <c r="A67" s="2">
        <v>207</v>
      </c>
      <c r="B67" s="14" t="s">
        <v>318</v>
      </c>
      <c r="C67" s="10" t="s">
        <v>319</v>
      </c>
      <c r="D67" s="19" t="s">
        <v>320</v>
      </c>
      <c r="E67" s="4"/>
      <c r="F67" s="4"/>
      <c r="G67" s="4" t="s">
        <v>149</v>
      </c>
    </row>
    <row r="68" spans="1:7" ht="18" customHeight="1" x14ac:dyDescent="0.55000000000000004">
      <c r="A68" s="2">
        <v>208</v>
      </c>
      <c r="B68" s="14" t="s">
        <v>321</v>
      </c>
      <c r="C68" s="10" t="s">
        <v>322</v>
      </c>
      <c r="D68" s="19" t="s">
        <v>323</v>
      </c>
      <c r="E68" s="4"/>
      <c r="F68" s="4"/>
      <c r="G68" s="4" t="s">
        <v>149</v>
      </c>
    </row>
    <row r="69" spans="1:7" ht="18" customHeight="1" x14ac:dyDescent="0.55000000000000004">
      <c r="A69" s="2">
        <v>209</v>
      </c>
      <c r="B69" s="13" t="s">
        <v>50</v>
      </c>
      <c r="C69" s="10" t="s">
        <v>51</v>
      </c>
      <c r="D69" s="5" t="s">
        <v>52</v>
      </c>
      <c r="E69" s="4" t="s">
        <v>53</v>
      </c>
      <c r="F69" s="4" t="s">
        <v>148</v>
      </c>
      <c r="G69" s="4" t="s">
        <v>149</v>
      </c>
    </row>
    <row r="70" spans="1:7" ht="18" customHeight="1" x14ac:dyDescent="0.55000000000000004">
      <c r="A70" s="2">
        <v>211</v>
      </c>
      <c r="B70" s="13" t="s">
        <v>55</v>
      </c>
      <c r="C70" s="10" t="s">
        <v>56</v>
      </c>
      <c r="D70" s="5" t="s">
        <v>324</v>
      </c>
      <c r="E70" s="4" t="s">
        <v>48</v>
      </c>
      <c r="F70" s="4" t="s">
        <v>157</v>
      </c>
      <c r="G70" s="4" t="s">
        <v>149</v>
      </c>
    </row>
    <row r="71" spans="1:7" ht="18" customHeight="1" x14ac:dyDescent="0.55000000000000004">
      <c r="A71" s="2">
        <v>212</v>
      </c>
      <c r="B71" s="14" t="s">
        <v>325</v>
      </c>
      <c r="C71" s="10" t="s">
        <v>326</v>
      </c>
      <c r="D71" s="19" t="s">
        <v>327</v>
      </c>
      <c r="E71" s="4"/>
      <c r="F71" s="4"/>
      <c r="G71" s="4" t="s">
        <v>149</v>
      </c>
    </row>
    <row r="72" spans="1:7" ht="18" customHeight="1" x14ac:dyDescent="0.55000000000000004">
      <c r="A72" s="2">
        <v>213</v>
      </c>
      <c r="B72" s="14" t="s">
        <v>328</v>
      </c>
      <c r="C72" s="10" t="s">
        <v>329</v>
      </c>
      <c r="D72" s="19" t="s">
        <v>330</v>
      </c>
      <c r="E72" s="4"/>
      <c r="F72" s="4"/>
      <c r="G72" t="s">
        <v>149</v>
      </c>
    </row>
    <row r="73" spans="1:7" ht="18" customHeight="1" x14ac:dyDescent="0.55000000000000004">
      <c r="A73" s="2">
        <v>215</v>
      </c>
      <c r="B73" s="14" t="s">
        <v>331</v>
      </c>
      <c r="C73" s="22" t="s">
        <v>332</v>
      </c>
      <c r="D73" s="19" t="s">
        <v>333</v>
      </c>
      <c r="E73" s="4"/>
      <c r="F73" s="4"/>
      <c r="G73" s="15" t="s">
        <v>334</v>
      </c>
    </row>
    <row r="74" spans="1:7" ht="18" customHeight="1" x14ac:dyDescent="0.55000000000000004">
      <c r="A74" s="2">
        <v>225</v>
      </c>
      <c r="B74" s="14" t="s">
        <v>335</v>
      </c>
      <c r="C74" s="24" t="s">
        <v>336</v>
      </c>
      <c r="D74" s="19" t="s">
        <v>337</v>
      </c>
      <c r="E74" s="4"/>
      <c r="F74" s="4"/>
      <c r="G74" s="4" t="s">
        <v>149</v>
      </c>
    </row>
    <row r="75" spans="1:7" ht="18" customHeight="1" x14ac:dyDescent="0.55000000000000004">
      <c r="A75" s="2">
        <v>227</v>
      </c>
      <c r="B75" s="13" t="s">
        <v>59</v>
      </c>
      <c r="C75" s="10" t="s">
        <v>60</v>
      </c>
      <c r="D75" s="5" t="s">
        <v>61</v>
      </c>
      <c r="E75" s="4" t="s">
        <v>48</v>
      </c>
      <c r="F75" s="4" t="s">
        <v>157</v>
      </c>
      <c r="G75" s="4" t="s">
        <v>149</v>
      </c>
    </row>
    <row r="76" spans="1:7" ht="18" customHeight="1" x14ac:dyDescent="0.55000000000000004">
      <c r="A76" s="2">
        <v>236</v>
      </c>
      <c r="B76" s="14" t="s">
        <v>338</v>
      </c>
      <c r="C76" s="10" t="s">
        <v>339</v>
      </c>
      <c r="D76" s="19" t="s">
        <v>340</v>
      </c>
      <c r="E76" s="4"/>
      <c r="F76" s="4"/>
      <c r="G76" s="4" t="s">
        <v>149</v>
      </c>
    </row>
    <row r="77" spans="1:7" ht="18" customHeight="1" x14ac:dyDescent="0.55000000000000004">
      <c r="A77" s="2">
        <v>242</v>
      </c>
      <c r="B77" s="14" t="s">
        <v>341</v>
      </c>
      <c r="C77" s="10" t="s">
        <v>342</v>
      </c>
      <c r="D77" s="19" t="s">
        <v>343</v>
      </c>
      <c r="E77" s="4"/>
      <c r="F77" s="4"/>
      <c r="G77" s="4" t="s">
        <v>149</v>
      </c>
    </row>
    <row r="78" spans="1:7" ht="18" customHeight="1" x14ac:dyDescent="0.55000000000000004">
      <c r="A78" s="2">
        <v>243</v>
      </c>
      <c r="B78" s="14" t="s">
        <v>344</v>
      </c>
      <c r="C78" s="10" t="s">
        <v>345</v>
      </c>
      <c r="D78" s="19" t="s">
        <v>346</v>
      </c>
      <c r="E78" s="4"/>
      <c r="F78" s="4"/>
      <c r="G78" s="4" t="s">
        <v>149</v>
      </c>
    </row>
    <row r="79" spans="1:7" ht="18" customHeight="1" x14ac:dyDescent="0.55000000000000004">
      <c r="A79" s="2">
        <v>246</v>
      </c>
      <c r="B79" s="14" t="s">
        <v>347</v>
      </c>
      <c r="C79" s="10" t="s">
        <v>348</v>
      </c>
      <c r="D79" s="19" t="s">
        <v>349</v>
      </c>
      <c r="E79" s="4"/>
      <c r="F79" s="4"/>
      <c r="G79" s="4" t="s">
        <v>149</v>
      </c>
    </row>
    <row r="80" spans="1:7" ht="18" customHeight="1" x14ac:dyDescent="0.55000000000000004">
      <c r="A80" s="2">
        <v>247</v>
      </c>
      <c r="B80" s="13" t="s">
        <v>62</v>
      </c>
      <c r="C80" s="23" t="s">
        <v>63</v>
      </c>
      <c r="D80" s="5" t="s">
        <v>350</v>
      </c>
      <c r="E80" s="4" t="s">
        <v>65</v>
      </c>
      <c r="F80" s="4" t="s">
        <v>148</v>
      </c>
      <c r="G80" s="4" t="s">
        <v>149</v>
      </c>
    </row>
    <row r="81" spans="1:7" ht="18" customHeight="1" x14ac:dyDescent="0.55000000000000004">
      <c r="A81" s="2">
        <v>263</v>
      </c>
      <c r="B81" s="20" t="s">
        <v>67</v>
      </c>
      <c r="C81" s="11" t="s">
        <v>68</v>
      </c>
      <c r="D81" s="5" t="s">
        <v>72</v>
      </c>
      <c r="E81" s="4" t="s">
        <v>70</v>
      </c>
      <c r="F81" s="4" t="s">
        <v>351</v>
      </c>
      <c r="G81" s="4"/>
    </row>
    <row r="82" spans="1:7" ht="18" customHeight="1" x14ac:dyDescent="0.55000000000000004">
      <c r="A82" s="2">
        <v>270</v>
      </c>
      <c r="B82" s="2" t="s">
        <v>352</v>
      </c>
      <c r="C82" s="11" t="s">
        <v>353</v>
      </c>
      <c r="D82" s="26" t="s">
        <v>354</v>
      </c>
      <c r="E82" s="4"/>
      <c r="F82" s="4"/>
      <c r="G82" s="4"/>
    </row>
    <row r="83" spans="1:7" ht="18" customHeight="1" x14ac:dyDescent="0.55000000000000004">
      <c r="A83" s="2">
        <v>272</v>
      </c>
      <c r="B83" s="2" t="s">
        <v>355</v>
      </c>
      <c r="C83" s="11" t="s">
        <v>356</v>
      </c>
      <c r="D83" t="s">
        <v>160</v>
      </c>
      <c r="E83" s="17"/>
      <c r="F83" s="17" t="s">
        <v>357</v>
      </c>
      <c r="G83" s="4"/>
    </row>
    <row r="84" spans="1:7" ht="18" customHeight="1" x14ac:dyDescent="0.55000000000000004">
      <c r="A84" s="2">
        <v>276</v>
      </c>
      <c r="B84" s="20" t="s">
        <v>73</v>
      </c>
      <c r="C84" s="22" t="s">
        <v>74</v>
      </c>
      <c r="D84" s="15" t="s">
        <v>358</v>
      </c>
      <c r="E84" s="4" t="s">
        <v>17</v>
      </c>
      <c r="F84" s="4" t="s">
        <v>359</v>
      </c>
      <c r="G84" s="4"/>
    </row>
    <row r="85" spans="1:7" ht="18" customHeight="1" x14ac:dyDescent="0.55000000000000004">
      <c r="A85" s="2">
        <v>278</v>
      </c>
      <c r="B85" s="2" t="s">
        <v>360</v>
      </c>
      <c r="C85" s="15" t="s">
        <v>361</v>
      </c>
      <c r="E85" s="18"/>
      <c r="F85" s="18" t="s">
        <v>362</v>
      </c>
      <c r="G85" s="4"/>
    </row>
    <row r="86" spans="1:7" ht="18" customHeight="1" x14ac:dyDescent="0.55000000000000004">
      <c r="A86" s="2">
        <v>282</v>
      </c>
      <c r="B86" s="20" t="s">
        <v>363</v>
      </c>
      <c r="C86" s="11" t="s">
        <v>364</v>
      </c>
      <c r="D86" s="5" t="s">
        <v>365</v>
      </c>
      <c r="E86" s="4" t="s">
        <v>160</v>
      </c>
      <c r="F86" s="4" t="s">
        <v>366</v>
      </c>
      <c r="G86" s="4"/>
    </row>
    <row r="87" spans="1:7" ht="18" customHeight="1" x14ac:dyDescent="0.55000000000000004">
      <c r="A87" s="2">
        <v>288</v>
      </c>
      <c r="B87" s="20" t="s">
        <v>78</v>
      </c>
      <c r="C87" s="11" t="s">
        <v>79</v>
      </c>
      <c r="D87" s="15" t="s">
        <v>367</v>
      </c>
      <c r="E87" s="4" t="s">
        <v>368</v>
      </c>
      <c r="F87" s="4" t="s">
        <v>369</v>
      </c>
      <c r="G87" s="4"/>
    </row>
    <row r="88" spans="1:7" ht="18" customHeight="1" x14ac:dyDescent="0.55000000000000004">
      <c r="A88" s="2">
        <v>290</v>
      </c>
      <c r="B88" s="2" t="s">
        <v>370</v>
      </c>
      <c r="C88" s="11" t="s">
        <v>371</v>
      </c>
      <c r="D88" s="4"/>
      <c r="E88" s="4"/>
      <c r="F88" s="4" t="s">
        <v>372</v>
      </c>
      <c r="G88" s="4"/>
    </row>
    <row r="89" spans="1:7" ht="18" customHeight="1" x14ac:dyDescent="0.55000000000000004">
      <c r="A89" s="2">
        <v>293</v>
      </c>
      <c r="B89" s="2" t="s">
        <v>373</v>
      </c>
      <c r="C89" s="11" t="s">
        <v>374</v>
      </c>
      <c r="E89" s="4"/>
      <c r="F89" s="4" t="s">
        <v>362</v>
      </c>
      <c r="G89" s="4"/>
    </row>
    <row r="90" spans="1:7" ht="18" customHeight="1" x14ac:dyDescent="0.55000000000000004">
      <c r="A90" s="2">
        <v>296</v>
      </c>
      <c r="B90" s="20" t="s">
        <v>83</v>
      </c>
      <c r="C90" s="11" t="s">
        <v>84</v>
      </c>
      <c r="D90" s="5" t="s">
        <v>375</v>
      </c>
      <c r="E90" s="4" t="s">
        <v>85</v>
      </c>
      <c r="F90" s="4" t="s">
        <v>157</v>
      </c>
      <c r="G90" s="4"/>
    </row>
    <row r="91" spans="1:7" ht="18" customHeight="1" x14ac:dyDescent="0.55000000000000004">
      <c r="A91" s="2">
        <v>297</v>
      </c>
      <c r="B91" s="20" t="s">
        <v>87</v>
      </c>
      <c r="C91" s="11" t="s">
        <v>88</v>
      </c>
      <c r="D91" s="5" t="s">
        <v>89</v>
      </c>
      <c r="E91" s="4" t="s">
        <v>48</v>
      </c>
      <c r="F91" s="4" t="s">
        <v>359</v>
      </c>
      <c r="G91" s="4"/>
    </row>
    <row r="92" spans="1:7" ht="18" customHeight="1" x14ac:dyDescent="0.55000000000000004">
      <c r="A92" s="2">
        <v>298</v>
      </c>
      <c r="B92" s="20" t="s">
        <v>90</v>
      </c>
      <c r="C92" s="11" t="s">
        <v>91</v>
      </c>
      <c r="D92" s="5" t="s">
        <v>94</v>
      </c>
      <c r="E92" s="4" t="s">
        <v>93</v>
      </c>
      <c r="F92" s="4" t="s">
        <v>359</v>
      </c>
      <c r="G92" s="4"/>
    </row>
    <row r="93" spans="1:7" ht="18" customHeight="1" x14ac:dyDescent="0.55000000000000004">
      <c r="A93" s="2">
        <v>304</v>
      </c>
      <c r="B93" s="20" t="s">
        <v>95</v>
      </c>
      <c r="C93" s="11" t="s">
        <v>96</v>
      </c>
      <c r="D93" s="15" t="s">
        <v>376</v>
      </c>
      <c r="E93" s="4" t="s">
        <v>377</v>
      </c>
      <c r="F93" s="4" t="s">
        <v>157</v>
      </c>
      <c r="G93" s="4"/>
    </row>
    <row r="94" spans="1:7" ht="18" customHeight="1" x14ac:dyDescent="0.55000000000000004">
      <c r="A94" s="2">
        <v>325</v>
      </c>
      <c r="B94" s="2" t="s">
        <v>378</v>
      </c>
      <c r="C94" s="11" t="s">
        <v>379</v>
      </c>
      <c r="D94" s="4"/>
      <c r="E94" s="4"/>
      <c r="F94" s="4" t="s">
        <v>362</v>
      </c>
      <c r="G94" s="4"/>
    </row>
    <row r="95" spans="1:7" ht="18" customHeight="1" x14ac:dyDescent="0.55000000000000004">
      <c r="A95" s="2">
        <v>329</v>
      </c>
      <c r="B95" s="2" t="s">
        <v>380</v>
      </c>
      <c r="C95" s="11" t="s">
        <v>381</v>
      </c>
      <c r="D95" s="4"/>
      <c r="E95" s="4"/>
      <c r="F95" s="4"/>
      <c r="G95" s="4"/>
    </row>
    <row r="96" spans="1:7" ht="18" customHeight="1" x14ac:dyDescent="0.55000000000000004">
      <c r="A96" s="2">
        <v>333</v>
      </c>
      <c r="B96" s="2" t="s">
        <v>382</v>
      </c>
      <c r="C96" s="11" t="s">
        <v>383</v>
      </c>
      <c r="D96" s="4"/>
      <c r="E96" s="4"/>
      <c r="F96" s="4"/>
      <c r="G96" s="4"/>
    </row>
    <row r="97" spans="1:7" ht="18" customHeight="1" x14ac:dyDescent="0.55000000000000004">
      <c r="A97" s="2">
        <v>344</v>
      </c>
      <c r="B97" s="2" t="s">
        <v>384</v>
      </c>
      <c r="C97" s="11" t="s">
        <v>385</v>
      </c>
      <c r="D97" s="4"/>
      <c r="E97" s="4"/>
      <c r="F97" s="4"/>
      <c r="G97" s="4"/>
    </row>
    <row r="98" spans="1:7" ht="18" customHeight="1" x14ac:dyDescent="0.55000000000000004">
      <c r="A98" s="2">
        <v>353</v>
      </c>
      <c r="B98" s="2" t="s">
        <v>386</v>
      </c>
      <c r="C98" s="11" t="s">
        <v>387</v>
      </c>
      <c r="E98" s="4"/>
      <c r="F98" s="4"/>
      <c r="G98" s="4"/>
    </row>
    <row r="99" spans="1:7" ht="18" customHeight="1" x14ac:dyDescent="0.55000000000000004">
      <c r="A99" s="2">
        <v>354</v>
      </c>
      <c r="B99" s="20" t="s">
        <v>100</v>
      </c>
      <c r="C99" s="11" t="s">
        <v>101</v>
      </c>
      <c r="D99" s="15" t="s">
        <v>102</v>
      </c>
      <c r="E99" s="4" t="s">
        <v>93</v>
      </c>
      <c r="F99" s="4"/>
      <c r="G99" s="4"/>
    </row>
    <row r="100" spans="1:7" ht="18" customHeight="1" x14ac:dyDescent="0.55000000000000004">
      <c r="A100" s="2">
        <v>360</v>
      </c>
      <c r="B100" s="2" t="s">
        <v>388</v>
      </c>
      <c r="C100" s="11" t="s">
        <v>389</v>
      </c>
      <c r="D100" s="4"/>
      <c r="E100" s="4"/>
      <c r="F100" s="4"/>
      <c r="G100" s="4"/>
    </row>
    <row r="101" spans="1:7" ht="18" customHeight="1" x14ac:dyDescent="0.55000000000000004">
      <c r="A101" s="2">
        <v>365</v>
      </c>
      <c r="B101" s="2" t="s">
        <v>390</v>
      </c>
      <c r="C101" s="11" t="s">
        <v>391</v>
      </c>
      <c r="D101" s="4"/>
      <c r="E101" s="4"/>
      <c r="F101" s="4"/>
      <c r="G101" s="4"/>
    </row>
    <row r="102" spans="1:7" ht="18" customHeight="1" x14ac:dyDescent="0.55000000000000004">
      <c r="A102" s="2">
        <v>385</v>
      </c>
      <c r="B102" s="2" t="s">
        <v>392</v>
      </c>
      <c r="C102" s="11" t="s">
        <v>393</v>
      </c>
      <c r="D102" s="4"/>
      <c r="E102" s="4"/>
      <c r="F102" s="4"/>
      <c r="G102" s="4"/>
    </row>
    <row r="103" spans="1:7" ht="18" customHeight="1" x14ac:dyDescent="0.55000000000000004">
      <c r="A103" s="2">
        <v>388</v>
      </c>
      <c r="B103" s="2" t="s">
        <v>394</v>
      </c>
      <c r="C103" s="11" t="s">
        <v>395</v>
      </c>
      <c r="D103" s="4"/>
      <c r="E103" s="4"/>
      <c r="F103" s="4"/>
      <c r="G103" s="4"/>
    </row>
    <row r="104" spans="1:7" ht="18" customHeight="1" x14ac:dyDescent="0.55000000000000004">
      <c r="A104" s="2">
        <v>397</v>
      </c>
      <c r="B104" s="2" t="s">
        <v>396</v>
      </c>
      <c r="C104" s="11" t="s">
        <v>397</v>
      </c>
      <c r="D104" s="4"/>
      <c r="E104" s="4"/>
      <c r="F104" s="4"/>
      <c r="G104" s="4"/>
    </row>
    <row r="105" spans="1:7" ht="18" customHeight="1" x14ac:dyDescent="0.55000000000000004">
      <c r="A105" s="2">
        <v>400</v>
      </c>
      <c r="B105" s="2" t="s">
        <v>398</v>
      </c>
      <c r="C105" s="11" t="s">
        <v>399</v>
      </c>
      <c r="D105" s="4"/>
      <c r="E105" s="4"/>
      <c r="F105" s="4"/>
      <c r="G105" s="4"/>
    </row>
    <row r="106" spans="1:7" ht="18" customHeight="1" x14ac:dyDescent="0.55000000000000004">
      <c r="A106" s="2">
        <v>403</v>
      </c>
      <c r="B106" s="2" t="s">
        <v>400</v>
      </c>
      <c r="C106" s="12" t="s">
        <v>401</v>
      </c>
      <c r="D106" s="4"/>
      <c r="E106" s="4"/>
      <c r="F106" s="4"/>
      <c r="G106" s="4"/>
    </row>
    <row r="107" spans="1:7" ht="18" customHeight="1" x14ac:dyDescent="0.55000000000000004">
      <c r="A107" s="2">
        <v>404</v>
      </c>
      <c r="B107" s="2" t="s">
        <v>402</v>
      </c>
      <c r="C107" s="12" t="s">
        <v>403</v>
      </c>
      <c r="D107" s="4"/>
      <c r="E107" s="4"/>
      <c r="F107" s="4"/>
      <c r="G107" s="4"/>
    </row>
    <row r="108" spans="1:7" ht="18" customHeight="1" x14ac:dyDescent="0.55000000000000004">
      <c r="A108" s="2">
        <v>407</v>
      </c>
      <c r="B108" s="2" t="s">
        <v>404</v>
      </c>
      <c r="C108" s="12" t="s">
        <v>405</v>
      </c>
      <c r="D108" s="4"/>
      <c r="E108" s="4"/>
      <c r="F108" s="4"/>
      <c r="G108" s="4"/>
    </row>
    <row r="109" spans="1:7" ht="18" customHeight="1" x14ac:dyDescent="0.55000000000000004">
      <c r="A109" s="2">
        <v>410</v>
      </c>
      <c r="B109" s="2" t="s">
        <v>406</v>
      </c>
      <c r="C109" s="21" t="s">
        <v>407</v>
      </c>
      <c r="D109" s="4"/>
      <c r="E109" s="4"/>
      <c r="F109" s="4"/>
      <c r="G109" s="4"/>
    </row>
    <row r="110" spans="1:7" ht="18" customHeight="1" x14ac:dyDescent="0.55000000000000004">
      <c r="A110" s="2">
        <v>411</v>
      </c>
      <c r="B110" s="2" t="s">
        <v>408</v>
      </c>
      <c r="C110" s="15" t="s">
        <v>409</v>
      </c>
      <c r="D110" s="4"/>
      <c r="E110" s="4"/>
      <c r="F110" s="4"/>
      <c r="G110" s="4"/>
    </row>
    <row r="111" spans="1:7" ht="18" customHeight="1" x14ac:dyDescent="0.55000000000000004">
      <c r="A111" s="2">
        <v>412</v>
      </c>
      <c r="B111" s="2" t="s">
        <v>410</v>
      </c>
      <c r="C111" s="12" t="s">
        <v>411</v>
      </c>
      <c r="D111" s="4"/>
      <c r="E111" s="4"/>
      <c r="F111" s="4"/>
      <c r="G111" s="4"/>
    </row>
    <row r="112" spans="1:7" ht="18" customHeight="1" x14ac:dyDescent="0.55000000000000004">
      <c r="A112" s="2">
        <v>413</v>
      </c>
      <c r="B112" s="2" t="s">
        <v>412</v>
      </c>
      <c r="C112" s="12" t="s">
        <v>413</v>
      </c>
      <c r="D112" s="4"/>
      <c r="E112" s="4"/>
      <c r="F112" s="4"/>
      <c r="G112" s="4"/>
    </row>
    <row r="113" spans="1:7" ht="18" customHeight="1" x14ac:dyDescent="0.55000000000000004">
      <c r="A113" s="2">
        <v>417</v>
      </c>
      <c r="B113" s="2" t="s">
        <v>414</v>
      </c>
      <c r="C113" s="11" t="s">
        <v>415</v>
      </c>
      <c r="D113" s="4"/>
      <c r="E113" s="4"/>
      <c r="F113" s="4"/>
      <c r="G113" s="4"/>
    </row>
    <row r="114" spans="1:7" ht="18" customHeight="1" x14ac:dyDescent="0.55000000000000004">
      <c r="A114" s="2">
        <v>422</v>
      </c>
      <c r="B114" s="2" t="s">
        <v>416</v>
      </c>
      <c r="C114" s="11" t="s">
        <v>417</v>
      </c>
      <c r="D114" s="4"/>
      <c r="E114" s="4"/>
      <c r="F114" s="4"/>
      <c r="G114" s="4"/>
    </row>
    <row r="115" spans="1:7" ht="18" customHeight="1" x14ac:dyDescent="0.55000000000000004">
      <c r="A115" s="2">
        <v>423</v>
      </c>
      <c r="B115" s="2" t="s">
        <v>418</v>
      </c>
      <c r="C115" s="11" t="s">
        <v>419</v>
      </c>
      <c r="D115" s="4"/>
      <c r="E115" s="4"/>
      <c r="F115" s="4"/>
      <c r="G115" s="4"/>
    </row>
    <row r="116" spans="1:7" ht="18" customHeight="1" x14ac:dyDescent="0.55000000000000004">
      <c r="A116" s="2">
        <v>427</v>
      </c>
      <c r="B116" s="2" t="s">
        <v>420</v>
      </c>
      <c r="C116" s="11" t="s">
        <v>421</v>
      </c>
      <c r="D116" s="4"/>
      <c r="E116" s="4"/>
      <c r="F116" s="4"/>
      <c r="G116" s="4"/>
    </row>
    <row r="117" spans="1:7" ht="18" customHeight="1" x14ac:dyDescent="0.55000000000000004">
      <c r="A117" s="2">
        <v>429</v>
      </c>
      <c r="B117" s="2" t="s">
        <v>422</v>
      </c>
      <c r="C117" s="11" t="s">
        <v>423</v>
      </c>
      <c r="D117" s="4"/>
      <c r="E117" s="4"/>
      <c r="F117" s="4"/>
      <c r="G117" s="4"/>
    </row>
    <row r="118" spans="1:7" ht="18" customHeight="1" x14ac:dyDescent="0.55000000000000004">
      <c r="A118" s="2">
        <v>431</v>
      </c>
      <c r="B118" s="2" t="s">
        <v>424</v>
      </c>
      <c r="C118" s="16" t="s">
        <v>425</v>
      </c>
      <c r="D118" s="4"/>
      <c r="E118" s="4"/>
      <c r="F118" s="4"/>
      <c r="G118" s="4"/>
    </row>
    <row r="119" spans="1:7" ht="18" customHeight="1" x14ac:dyDescent="0.55000000000000004">
      <c r="A119" s="2">
        <v>433</v>
      </c>
      <c r="B119" s="2" t="s">
        <v>426</v>
      </c>
      <c r="C119" s="11" t="s">
        <v>427</v>
      </c>
      <c r="D119" s="4"/>
      <c r="E119" s="4"/>
      <c r="F119" s="4"/>
      <c r="G119" s="4"/>
    </row>
    <row r="120" spans="1:7" ht="18" customHeight="1" x14ac:dyDescent="0.55000000000000004">
      <c r="A120" s="2">
        <v>438</v>
      </c>
      <c r="B120" s="2" t="s">
        <v>428</v>
      </c>
      <c r="C120" s="11" t="s">
        <v>429</v>
      </c>
      <c r="D120" s="4"/>
      <c r="E120" s="4"/>
      <c r="F120" s="4"/>
      <c r="G120" s="4"/>
    </row>
    <row r="121" spans="1:7" ht="18" customHeight="1" x14ac:dyDescent="0.55000000000000004">
      <c r="A121" s="2">
        <v>440</v>
      </c>
      <c r="B121" s="2" t="s">
        <v>430</v>
      </c>
      <c r="C121" s="11" t="s">
        <v>431</v>
      </c>
      <c r="E121" s="4"/>
      <c r="F121" s="4"/>
      <c r="G121" s="4"/>
    </row>
    <row r="122" spans="1:7" ht="18" customHeight="1" x14ac:dyDescent="0.55000000000000004">
      <c r="A122" s="2">
        <v>442</v>
      </c>
      <c r="B122" s="20" t="s">
        <v>104</v>
      </c>
      <c r="C122" s="11" t="s">
        <v>105</v>
      </c>
      <c r="D122" s="15" t="s">
        <v>106</v>
      </c>
      <c r="E122" s="4" t="s">
        <v>107</v>
      </c>
      <c r="F122" s="4" t="s">
        <v>359</v>
      </c>
      <c r="G122" s="4"/>
    </row>
    <row r="123" spans="1:7" ht="18" customHeight="1" x14ac:dyDescent="0.55000000000000004">
      <c r="A123" s="2">
        <v>449</v>
      </c>
      <c r="B123" s="2" t="s">
        <v>432</v>
      </c>
      <c r="C123" s="11" t="s">
        <v>433</v>
      </c>
      <c r="D123" s="4"/>
      <c r="E123" s="4"/>
      <c r="F123" s="4"/>
      <c r="G123" s="4"/>
    </row>
    <row r="124" spans="1:7" ht="18" customHeight="1" x14ac:dyDescent="0.55000000000000004">
      <c r="A124" s="2">
        <v>460</v>
      </c>
      <c r="B124" s="2" t="s">
        <v>434</v>
      </c>
      <c r="C124" s="11" t="s">
        <v>435</v>
      </c>
      <c r="D124" s="4"/>
      <c r="E124" s="4"/>
      <c r="F124" s="4"/>
      <c r="G124" s="4"/>
    </row>
    <row r="125" spans="1:7" ht="18" customHeight="1" x14ac:dyDescent="0.55000000000000004">
      <c r="A125" s="2">
        <v>462</v>
      </c>
      <c r="B125" s="2" t="s">
        <v>436</v>
      </c>
      <c r="C125" s="11" t="s">
        <v>437</v>
      </c>
      <c r="D125" s="4"/>
      <c r="E125" s="4"/>
      <c r="F125" s="4"/>
      <c r="G125" s="4"/>
    </row>
    <row r="126" spans="1:7" ht="18" customHeight="1" x14ac:dyDescent="0.55000000000000004">
      <c r="A126" s="2">
        <v>463</v>
      </c>
      <c r="B126" s="2" t="s">
        <v>438</v>
      </c>
      <c r="C126" s="11" t="s">
        <v>439</v>
      </c>
      <c r="D126" s="4"/>
      <c r="E126" s="4"/>
      <c r="F126" s="4"/>
      <c r="G126" s="4"/>
    </row>
    <row r="127" spans="1:7" ht="18" customHeight="1" x14ac:dyDescent="0.55000000000000004">
      <c r="A127" s="2">
        <v>465</v>
      </c>
      <c r="B127" s="2" t="s">
        <v>440</v>
      </c>
      <c r="C127" s="11" t="s">
        <v>441</v>
      </c>
      <c r="D127" s="4"/>
      <c r="E127" s="4"/>
      <c r="F127" s="4"/>
      <c r="G127" s="4"/>
    </row>
    <row r="128" spans="1:7" ht="18" customHeight="1" x14ac:dyDescent="0.55000000000000004">
      <c r="A128" s="2">
        <v>473</v>
      </c>
      <c r="B128" s="2" t="s">
        <v>442</v>
      </c>
      <c r="C128" s="11" t="s">
        <v>443</v>
      </c>
      <c r="E128" s="4"/>
      <c r="F128" s="4"/>
      <c r="G128" s="4"/>
    </row>
    <row r="129" spans="1:7" ht="18" customHeight="1" x14ac:dyDescent="0.55000000000000004">
      <c r="A129" s="2">
        <v>476</v>
      </c>
      <c r="B129" s="20" t="s">
        <v>108</v>
      </c>
      <c r="C129" s="11" t="s">
        <v>109</v>
      </c>
      <c r="D129" s="15" t="s">
        <v>110</v>
      </c>
      <c r="E129" s="4" t="s">
        <v>23</v>
      </c>
      <c r="F129" s="4" t="s">
        <v>359</v>
      </c>
      <c r="G129" s="4"/>
    </row>
    <row r="130" spans="1:7" ht="18" customHeight="1" x14ac:dyDescent="0.55000000000000004">
      <c r="A130" s="2">
        <v>480</v>
      </c>
      <c r="B130" s="2" t="s">
        <v>444</v>
      </c>
      <c r="C130" s="11" t="s">
        <v>445</v>
      </c>
      <c r="D130" s="4"/>
      <c r="E130" s="4"/>
      <c r="F130" s="4"/>
      <c r="G130" s="4"/>
    </row>
    <row r="131" spans="1:7" ht="18" customHeight="1" x14ac:dyDescent="0.55000000000000004">
      <c r="A131" s="2">
        <v>484</v>
      </c>
      <c r="B131" s="2" t="s">
        <v>446</v>
      </c>
      <c r="C131" s="11" t="s">
        <v>447</v>
      </c>
      <c r="D131" s="4"/>
      <c r="E131" s="4"/>
      <c r="F131" s="4"/>
      <c r="G131" s="4"/>
    </row>
    <row r="132" spans="1:7" ht="18" customHeight="1" x14ac:dyDescent="0.55000000000000004">
      <c r="A132" s="2">
        <v>487</v>
      </c>
      <c r="B132" s="2" t="s">
        <v>448</v>
      </c>
      <c r="C132" s="11" t="s">
        <v>449</v>
      </c>
      <c r="E132" s="4"/>
      <c r="F132" s="4"/>
      <c r="G132" s="4"/>
    </row>
    <row r="133" spans="1:7" ht="18" customHeight="1" x14ac:dyDescent="0.55000000000000004">
      <c r="A133" s="2">
        <v>488</v>
      </c>
      <c r="B133" s="20" t="s">
        <v>111</v>
      </c>
      <c r="C133" s="11" t="s">
        <v>112</v>
      </c>
      <c r="D133" s="15" t="s">
        <v>450</v>
      </c>
      <c r="E133" s="4" t="s">
        <v>17</v>
      </c>
      <c r="F133" s="4" t="s">
        <v>148</v>
      </c>
      <c r="G133" s="4"/>
    </row>
    <row r="134" spans="1:7" ht="18" customHeight="1" x14ac:dyDescent="0.55000000000000004">
      <c r="A134" s="2">
        <v>494</v>
      </c>
      <c r="B134" s="2" t="s">
        <v>451</v>
      </c>
      <c r="C134" s="11" t="s">
        <v>452</v>
      </c>
      <c r="D134" s="4"/>
      <c r="E134" s="4"/>
      <c r="F134" s="4"/>
      <c r="G134" s="4"/>
    </row>
    <row r="135" spans="1:7" ht="18" customHeight="1" x14ac:dyDescent="0.55000000000000004">
      <c r="A135" s="2">
        <v>498</v>
      </c>
      <c r="B135" s="2" t="s">
        <v>453</v>
      </c>
      <c r="C135" s="11" t="s">
        <v>454</v>
      </c>
      <c r="D135" s="4"/>
      <c r="E135" s="4"/>
      <c r="F135" s="4"/>
      <c r="G135" s="4"/>
    </row>
    <row r="136" spans="1:7" ht="18" customHeight="1" x14ac:dyDescent="0.55000000000000004">
      <c r="A136" s="2">
        <v>501</v>
      </c>
      <c r="B136" s="2" t="s">
        <v>455</v>
      </c>
      <c r="C136" s="11" t="s">
        <v>456</v>
      </c>
      <c r="E136" s="4"/>
      <c r="F136" s="4"/>
      <c r="G136" s="4"/>
    </row>
    <row r="137" spans="1:7" ht="18" customHeight="1" x14ac:dyDescent="0.55000000000000004">
      <c r="A137" s="2">
        <v>502</v>
      </c>
      <c r="B137" s="20" t="s">
        <v>115</v>
      </c>
      <c r="C137" s="11" t="s">
        <v>116</v>
      </c>
      <c r="D137" s="15" t="s">
        <v>117</v>
      </c>
      <c r="E137" s="4" t="s">
        <v>48</v>
      </c>
      <c r="F137" s="4" t="s">
        <v>157</v>
      </c>
      <c r="G137" s="4"/>
    </row>
    <row r="138" spans="1:7" ht="18" customHeight="1" x14ac:dyDescent="0.55000000000000004">
      <c r="A138" s="2">
        <v>503</v>
      </c>
      <c r="B138" s="2" t="s">
        <v>457</v>
      </c>
      <c r="C138" s="11" t="s">
        <v>458</v>
      </c>
      <c r="D138" s="4"/>
      <c r="E138" s="4"/>
      <c r="F138" s="4"/>
      <c r="G138" s="4"/>
    </row>
    <row r="139" spans="1:7" ht="18" customHeight="1" x14ac:dyDescent="0.55000000000000004">
      <c r="A139" s="2">
        <v>534</v>
      </c>
      <c r="B139" s="2" t="s">
        <v>459</v>
      </c>
      <c r="C139" s="11" t="s">
        <v>460</v>
      </c>
      <c r="D139" s="4"/>
      <c r="E139" s="4"/>
      <c r="F139" s="4"/>
      <c r="G139" s="4"/>
    </row>
    <row r="140" spans="1:7" ht="18" customHeight="1" x14ac:dyDescent="0.55000000000000004">
      <c r="A140" s="2">
        <v>535</v>
      </c>
      <c r="B140" s="2" t="s">
        <v>461</v>
      </c>
      <c r="C140" s="11" t="s">
        <v>462</v>
      </c>
      <c r="D140" s="4"/>
      <c r="E140" s="4"/>
      <c r="F140" s="4"/>
      <c r="G140" s="4"/>
    </row>
    <row r="141" spans="1:7" ht="18" customHeight="1" x14ac:dyDescent="0.55000000000000004">
      <c r="A141" s="2">
        <v>539</v>
      </c>
      <c r="B141" s="2" t="s">
        <v>463</v>
      </c>
      <c r="C141" s="11" t="s">
        <v>464</v>
      </c>
      <c r="E141" s="4"/>
      <c r="F141" s="4"/>
      <c r="G141" s="4"/>
    </row>
    <row r="142" spans="1:7" ht="18" customHeight="1" x14ac:dyDescent="0.55000000000000004">
      <c r="A142" s="2">
        <v>543</v>
      </c>
      <c r="B142" s="20" t="s">
        <v>121</v>
      </c>
      <c r="C142" s="11" t="s">
        <v>122</v>
      </c>
      <c r="D142" s="5" t="s">
        <v>124</v>
      </c>
      <c r="E142" s="4" t="s">
        <v>17</v>
      </c>
      <c r="F142" s="4" t="s">
        <v>148</v>
      </c>
      <c r="G142" s="4"/>
    </row>
    <row r="143" spans="1:7" ht="18" customHeight="1" x14ac:dyDescent="0.55000000000000004">
      <c r="A143" s="2">
        <v>545</v>
      </c>
      <c r="B143" s="2" t="s">
        <v>465</v>
      </c>
      <c r="C143" s="11" t="s">
        <v>466</v>
      </c>
      <c r="D143" s="26" t="s">
        <v>467</v>
      </c>
      <c r="E143" s="4"/>
      <c r="F143" s="4"/>
      <c r="G143" s="4"/>
    </row>
    <row r="144" spans="1:7" ht="18" customHeight="1" x14ac:dyDescent="0.55000000000000004">
      <c r="A144" s="2">
        <v>546</v>
      </c>
      <c r="B144" s="2" t="s">
        <v>468</v>
      </c>
      <c r="C144" s="11" t="s">
        <v>469</v>
      </c>
      <c r="D144" s="4"/>
      <c r="E144" s="4"/>
      <c r="F144" s="4"/>
      <c r="G144" s="4"/>
    </row>
    <row r="145" spans="1:7" ht="18" customHeight="1" x14ac:dyDescent="0.55000000000000004">
      <c r="A145" s="2">
        <v>563</v>
      </c>
      <c r="B145" s="2" t="s">
        <v>470</v>
      </c>
      <c r="C145" s="11" t="s">
        <v>471</v>
      </c>
      <c r="D145" s="4"/>
      <c r="E145" s="4"/>
      <c r="F145" s="4"/>
      <c r="G145" s="4"/>
    </row>
    <row r="146" spans="1:7" ht="18" customHeight="1" x14ac:dyDescent="0.55000000000000004">
      <c r="A146" s="2">
        <v>565</v>
      </c>
      <c r="B146" s="2" t="s">
        <v>472</v>
      </c>
      <c r="C146" s="11" t="s">
        <v>473</v>
      </c>
      <c r="E146" s="4"/>
      <c r="F146" s="4"/>
      <c r="G146" s="4"/>
    </row>
    <row r="147" spans="1:7" ht="18" customHeight="1" x14ac:dyDescent="0.55000000000000004">
      <c r="A147" s="2">
        <v>568</v>
      </c>
      <c r="B147" s="20" t="s">
        <v>125</v>
      </c>
      <c r="C147" s="11" t="s">
        <v>126</v>
      </c>
      <c r="D147" s="15" t="s">
        <v>474</v>
      </c>
      <c r="E147" s="4" t="s">
        <v>475</v>
      </c>
      <c r="F147" s="4" t="s">
        <v>157</v>
      </c>
      <c r="G147" s="4"/>
    </row>
    <row r="148" spans="1:7" ht="18" customHeight="1" x14ac:dyDescent="0.55000000000000004">
      <c r="A148" s="2">
        <v>584</v>
      </c>
      <c r="B148" s="2" t="s">
        <v>476</v>
      </c>
      <c r="C148" s="11" t="s">
        <v>477</v>
      </c>
      <c r="D148" s="4"/>
      <c r="E148" s="4"/>
      <c r="F148" s="4"/>
      <c r="G148" s="4"/>
    </row>
    <row r="149" spans="1:7" ht="18" customHeight="1" x14ac:dyDescent="0.55000000000000004">
      <c r="A149" s="2">
        <v>585</v>
      </c>
      <c r="B149" s="2" t="s">
        <v>478</v>
      </c>
      <c r="C149" s="11" t="s">
        <v>479</v>
      </c>
      <c r="D149" s="4"/>
      <c r="E149" s="4"/>
      <c r="F149" s="4"/>
      <c r="G149" s="4"/>
    </row>
    <row r="150" spans="1:7" ht="18" customHeight="1" x14ac:dyDescent="0.55000000000000004">
      <c r="A150" s="2">
        <v>594</v>
      </c>
      <c r="B150" s="2" t="s">
        <v>480</v>
      </c>
      <c r="C150" s="11" t="s">
        <v>481</v>
      </c>
      <c r="D150" s="4"/>
      <c r="E150" s="4"/>
      <c r="F150" s="4"/>
      <c r="G150" s="4"/>
    </row>
    <row r="151" spans="1:7" ht="18" customHeight="1" x14ac:dyDescent="0.55000000000000004">
      <c r="A151" s="2">
        <v>607</v>
      </c>
      <c r="B151" s="2" t="s">
        <v>482</v>
      </c>
      <c r="C151" s="11" t="s">
        <v>483</v>
      </c>
      <c r="D151" s="4"/>
      <c r="E151" s="4"/>
      <c r="F151" s="4"/>
      <c r="G151" s="4"/>
    </row>
    <row r="152" spans="1:7" ht="18" customHeight="1" x14ac:dyDescent="0.55000000000000004">
      <c r="A152" s="2">
        <v>612</v>
      </c>
      <c r="B152" s="2" t="s">
        <v>484</v>
      </c>
      <c r="C152" s="11" t="s">
        <v>485</v>
      </c>
      <c r="D152" s="4"/>
      <c r="E152" s="4"/>
      <c r="F152" s="4"/>
      <c r="G152" s="4"/>
    </row>
  </sheetData>
  <autoFilter ref="A1:G151" xr:uid="{132CEE92-406D-4029-AF1F-16677D6620E5}">
    <sortState xmlns:xlrd2="http://schemas.microsoft.com/office/spreadsheetml/2017/richdata2" ref="A2:G152">
      <sortCondition ref="A1:A151"/>
    </sortState>
  </autoFilter>
  <phoneticPr fontId="2"/>
  <hyperlinks>
    <hyperlink ref="C2" r:id="rId1" xr:uid="{03134137-726B-47FD-911A-146D33DEEE48}"/>
    <hyperlink ref="C4" r:id="rId2" xr:uid="{45AD628D-E5E0-454C-A3C0-F816F4468712}"/>
    <hyperlink ref="C3" r:id="rId3" xr:uid="{3A4718AB-B98A-4AD0-87E3-0A4A77B6495E}"/>
    <hyperlink ref="C5" r:id="rId4" xr:uid="{EB067016-4ABC-471A-B6D3-AD4403EEA704}"/>
    <hyperlink ref="C6" r:id="rId5" xr:uid="{861C09D9-F202-47CB-92B4-6666661F3E96}"/>
    <hyperlink ref="C7" r:id="rId6" xr:uid="{F3EB4ECA-EECB-498A-A8D2-55394E123753}"/>
    <hyperlink ref="C8" r:id="rId7" xr:uid="{C9F74562-4802-4305-BFA9-79AE92A39EC6}"/>
    <hyperlink ref="C9" r:id="rId8" xr:uid="{93CF4ADA-6F96-4388-855E-4410AD58C1C5}"/>
    <hyperlink ref="C10" r:id="rId9" xr:uid="{1126F6CB-8BB8-4E17-A6C2-45784CE740A2}"/>
    <hyperlink ref="C11" r:id="rId10" xr:uid="{4FE8952E-CA7E-4B51-957C-918A92E4617D}"/>
    <hyperlink ref="C12" r:id="rId11" xr:uid="{D1226480-ADBC-4FCC-B61E-FACD0F12C61E}"/>
    <hyperlink ref="C13" r:id="rId12" xr:uid="{00D9E0D6-3D11-4487-8766-5A9CF56BA2D2}"/>
    <hyperlink ref="C14" r:id="rId13" xr:uid="{AB6539FB-0731-49BE-915A-187EC97E51EF}"/>
    <hyperlink ref="C15" r:id="rId14" xr:uid="{B50516C8-CF9C-48E0-A94A-28F8A3C0CFBE}"/>
    <hyperlink ref="C16" r:id="rId15" xr:uid="{A2DCF79F-EA02-4BEC-8335-8A29822C2878}"/>
    <hyperlink ref="C17" r:id="rId16" xr:uid="{968C1B2B-4E01-4783-A1A0-712A0FD9F0B2}"/>
    <hyperlink ref="C18" r:id="rId17" xr:uid="{6D55D7B3-F0C6-4BC4-AB73-7B8C5FA95339}"/>
    <hyperlink ref="C19" r:id="rId18" xr:uid="{FAC63BEE-D1E9-4FDA-BBB4-88F498002D7E}"/>
    <hyperlink ref="C20" r:id="rId19" xr:uid="{A5E7901E-8FD0-4155-8DF2-C30BFE87180A}"/>
    <hyperlink ref="C21" r:id="rId20" xr:uid="{90E04CB9-2C08-4BA8-BAD3-35CCB7FF8D3A}"/>
    <hyperlink ref="C22" r:id="rId21" xr:uid="{773C7DAA-A8D2-47D3-956B-ABC762622EB3}"/>
    <hyperlink ref="C23" r:id="rId22" xr:uid="{4ECDDC1E-FEC3-446C-BBB6-1D7D5A918B5B}"/>
    <hyperlink ref="C24" r:id="rId23" xr:uid="{0875B81F-5590-4FC6-BCC2-7FC5DB5A3AC5}"/>
    <hyperlink ref="C25" r:id="rId24" xr:uid="{E780B58F-8F61-407F-8D40-6FDA6A1976A6}"/>
    <hyperlink ref="C26" r:id="rId25" xr:uid="{F6924E18-AF48-4D46-9F71-2A2F46069011}"/>
    <hyperlink ref="C27" r:id="rId26" xr:uid="{2DE61DF5-E167-422D-BC38-92C82893ECEA}"/>
    <hyperlink ref="C28" r:id="rId27" xr:uid="{FFBF5AA5-11BC-46EE-94C2-24FACF9EA4ED}"/>
    <hyperlink ref="C29" r:id="rId28" xr:uid="{6691A8EE-9AD1-461F-B0A4-EC8D00A89B63}"/>
    <hyperlink ref="C30" r:id="rId29" xr:uid="{0019D7BE-C464-4D8F-B468-931397CA2453}"/>
    <hyperlink ref="C31" r:id="rId30" xr:uid="{F83C42F9-1BAF-428F-A777-F5F0D730B846}"/>
    <hyperlink ref="C32" r:id="rId31" xr:uid="{059F79F0-8DBC-4564-A6AE-5ED3F5C01B3D}"/>
    <hyperlink ref="C33" r:id="rId32" xr:uid="{58A2FC45-21C0-4B13-B9A0-AAE1C1501E77}"/>
    <hyperlink ref="C35" r:id="rId33" xr:uid="{48E2EA63-AE0E-4249-B8B3-FE92B8BB0A1A}"/>
    <hyperlink ref="C36" r:id="rId34" xr:uid="{0F2BD49E-152B-4A87-9B30-D58DB2C9C203}"/>
    <hyperlink ref="C37" r:id="rId35" xr:uid="{A5B215AD-A763-43D3-9426-F101C97BD0BC}"/>
    <hyperlink ref="C38" r:id="rId36" xr:uid="{B1174DF9-799A-4002-8B27-C3D48DF93071}"/>
    <hyperlink ref="C39" r:id="rId37" xr:uid="{0E630AB4-BEC7-4954-9182-1CA673E9A8E8}"/>
    <hyperlink ref="C40" r:id="rId38" xr:uid="{27068DBF-710E-4413-AC31-52BEF8F6DAC2}"/>
    <hyperlink ref="C41" r:id="rId39" xr:uid="{52334A5F-16DE-4363-AA33-42EA4CC49E0F}"/>
    <hyperlink ref="C42" r:id="rId40" xr:uid="{D10C0A6F-E14C-4D0B-962C-C364A3557910}"/>
    <hyperlink ref="C43" r:id="rId41" xr:uid="{EB123C22-8A46-4E98-A286-64E4817A7FDF}"/>
    <hyperlink ref="C44" r:id="rId42" xr:uid="{EBFAAF47-59F9-4573-8F20-7DE732589893}"/>
    <hyperlink ref="C45" r:id="rId43" xr:uid="{65DED9AB-4892-4AD2-A14F-F31C680B1DAA}"/>
    <hyperlink ref="C46" r:id="rId44" xr:uid="{C645DEC4-3B0E-4905-98E2-EFA01F4995EF}"/>
    <hyperlink ref="C47" r:id="rId45" xr:uid="{33D65C4D-359A-45C1-AB97-EA1A574C330F}"/>
    <hyperlink ref="C48" r:id="rId46" xr:uid="{F3BA4496-A06D-4539-AE03-FD93D0B4490D}"/>
    <hyperlink ref="C49" r:id="rId47" xr:uid="{B8DD9D8E-95BA-4B86-AE57-ACD4F4BC0CE5}"/>
    <hyperlink ref="C50" r:id="rId48" xr:uid="{4544AC1B-BFAE-4CB1-B75F-A39E62BD7C0C}"/>
    <hyperlink ref="C51" r:id="rId49" xr:uid="{BC82B925-43BD-455C-8690-E5690502CCB0}"/>
    <hyperlink ref="C52" r:id="rId50" xr:uid="{1ADC389D-DB8D-455E-A6B6-FC97816A96A2}"/>
    <hyperlink ref="C53" r:id="rId51" xr:uid="{79343978-77D9-4380-991E-8B1D0A915DE9}"/>
    <hyperlink ref="C54" r:id="rId52" xr:uid="{963394B7-1403-4F6A-8B00-FB9D7CB36021}"/>
    <hyperlink ref="C55" r:id="rId53" xr:uid="{4DFED847-446A-4B24-9AFD-3A904CFFAF8E}"/>
    <hyperlink ref="C56" r:id="rId54" xr:uid="{90465194-2D22-4C53-A76A-0B879D175BE6}"/>
    <hyperlink ref="C58" r:id="rId55" xr:uid="{5CF7F636-CB66-48FA-90DF-82A194F8EF03}"/>
    <hyperlink ref="C59" r:id="rId56" xr:uid="{A67E301D-09A3-4DC6-9E7A-359FBA0323A3}"/>
    <hyperlink ref="C60" r:id="rId57" xr:uid="{AA6E82E4-DD4C-45F3-853C-F4770542F9F5}"/>
    <hyperlink ref="C61" r:id="rId58" xr:uid="{FF51C780-5499-4067-853A-7B4D403B8106}"/>
    <hyperlink ref="C62" r:id="rId59" xr:uid="{F74A8A3C-D35E-4B09-8B07-84D3EEB92F7F}"/>
    <hyperlink ref="C63" r:id="rId60" xr:uid="{5925FB61-C8E2-411D-A6A6-306C57B7F9B8}"/>
    <hyperlink ref="C64" r:id="rId61" xr:uid="{1F19667D-A5EB-42FC-95C9-1A092C1BFAC6}"/>
    <hyperlink ref="C65" r:id="rId62" xr:uid="{D6B0736F-EA78-4C87-B738-927808D09FEC}"/>
    <hyperlink ref="C66" r:id="rId63" xr:uid="{6D6D7450-4866-4F0E-9CF8-7C93E615C147}"/>
    <hyperlink ref="C67" r:id="rId64" xr:uid="{DC2E2BC6-B7A0-4622-94FA-229AC3DA5120}"/>
    <hyperlink ref="C68" r:id="rId65" xr:uid="{C72ED9BB-3E44-41D5-B0F9-5316F05EDF82}"/>
    <hyperlink ref="C69" r:id="rId66" xr:uid="{47545A38-0FF7-455D-A19A-03E5229BF616}"/>
    <hyperlink ref="C70" r:id="rId67" xr:uid="{081021ED-E2CD-4A31-A821-82926E015F22}"/>
    <hyperlink ref="C71" r:id="rId68" xr:uid="{DC2FBC92-1779-4525-B794-D4149BDC7723}"/>
    <hyperlink ref="C72" r:id="rId69" xr:uid="{71B15EF3-33AB-45B0-B862-1B48ED860F08}"/>
    <hyperlink ref="C73" r:id="rId70" xr:uid="{B9F01C4E-CADD-4322-9A01-79F4FDCDBE4B}"/>
    <hyperlink ref="C75" r:id="rId71" xr:uid="{EC193D22-0404-4919-B696-78C4D0F6BA0D}"/>
    <hyperlink ref="C76" r:id="rId72" xr:uid="{A07F7584-52DB-4CD0-A6E2-8F2829498775}"/>
    <hyperlink ref="C77" r:id="rId73" xr:uid="{CE61F151-E130-4200-833C-64FEDEE9AD02}"/>
    <hyperlink ref="C78" r:id="rId74" xr:uid="{E78B61C6-AED6-4B20-B900-8E19D270081C}"/>
    <hyperlink ref="C79" r:id="rId75" xr:uid="{FCEBB457-BE00-41D5-B457-A675F0FF87FF}"/>
    <hyperlink ref="C80" r:id="rId76" xr:uid="{9F816198-78D8-408B-91E3-8F8142E4EFF4}"/>
    <hyperlink ref="C81" r:id="rId77" xr:uid="{E90EB781-4C63-4C58-A025-AB6E04DC7A4A}"/>
    <hyperlink ref="C82" r:id="rId78" xr:uid="{FE2E667A-6984-47D8-8E08-FCAECD778AF7}"/>
    <hyperlink ref="C83" r:id="rId79" xr:uid="{C581EE8B-8074-4BBB-BD6D-B8208A96211B}"/>
    <hyperlink ref="C84" r:id="rId80" xr:uid="{A0A04A3A-2F17-45A9-9920-B951658900DB}"/>
    <hyperlink ref="C86" r:id="rId81" xr:uid="{F903AF3A-29D4-4B68-83CA-395916FC4543}"/>
    <hyperlink ref="C87" r:id="rId82" xr:uid="{CAC44B30-D672-45D1-BFC3-26593844AFCD}"/>
    <hyperlink ref="C88" r:id="rId83" xr:uid="{E9DB7FD6-CDA0-4A1C-9CF9-EC47A66FA3AE}"/>
    <hyperlink ref="C89" r:id="rId84" xr:uid="{D0A585CD-F52D-49A2-9793-7C66C7F3EFA2}"/>
    <hyperlink ref="C90" r:id="rId85" xr:uid="{9C516F4D-2873-4E54-B26B-0B60CBBDC5CE}"/>
    <hyperlink ref="C91" r:id="rId86" xr:uid="{8C221E13-6845-4AA6-AFCF-A407387CEA56}"/>
    <hyperlink ref="C92" r:id="rId87" xr:uid="{B474218A-7CB0-4033-9B60-E8B1E257F767}"/>
    <hyperlink ref="C93" r:id="rId88" xr:uid="{428CB85B-2834-468A-8F62-622E180BC729}"/>
    <hyperlink ref="C94" r:id="rId89" xr:uid="{1A98C67C-16D7-4C31-80B2-0D6723553E7B}"/>
    <hyperlink ref="C95" r:id="rId90" xr:uid="{115D1BAD-B742-40D8-87D0-A0377ECF0A84}"/>
    <hyperlink ref="C96" r:id="rId91" xr:uid="{FD5222AA-9D71-483A-BD90-AB928A14724A}"/>
    <hyperlink ref="C97" r:id="rId92" xr:uid="{4C907C7B-962D-477D-88E5-CB7099089A18}"/>
    <hyperlink ref="C98" r:id="rId93" xr:uid="{1C51FAFB-6084-4590-9701-7768830BECF5}"/>
    <hyperlink ref="C99" r:id="rId94" xr:uid="{38AF5DFA-C5CC-44C6-8333-3DD666CA7255}"/>
    <hyperlink ref="C100" r:id="rId95" xr:uid="{6FB1FCB3-E89E-4EA5-B4B1-1BF3BD7AAA04}"/>
    <hyperlink ref="C101" r:id="rId96" xr:uid="{A70949F0-86E0-4135-871E-E33AC0BEBF4A}"/>
    <hyperlink ref="C102" r:id="rId97" xr:uid="{747DE581-B031-4C22-AF98-024ACA8E3D3A}"/>
    <hyperlink ref="C103" r:id="rId98" xr:uid="{29C71ED8-82B9-4EE0-8234-ABE86339CCBE}"/>
    <hyperlink ref="C104" r:id="rId99" xr:uid="{7503139B-C78F-4651-B310-E6D988C31FEA}"/>
    <hyperlink ref="C105" r:id="rId100" xr:uid="{26840853-9FD5-4A90-9A0E-40C570988632}"/>
    <hyperlink ref="C106" r:id="rId101" xr:uid="{D16ACCB5-7AE0-4388-9699-2630AA0AA513}"/>
    <hyperlink ref="C107" r:id="rId102" xr:uid="{AFD168EF-2841-4CC5-A8A5-B8CF7DA016FD}"/>
    <hyperlink ref="C108" r:id="rId103" xr:uid="{5DB262D1-06AF-4FDD-A30F-EC7CE38AA6F0}"/>
    <hyperlink ref="C109" r:id="rId104" xr:uid="{79EBA772-6386-49BC-8C34-CFA8C222E658}"/>
    <hyperlink ref="C111" r:id="rId105" xr:uid="{DD90DC9E-AAF5-4BF3-BA8F-87E9CCE758D3}"/>
    <hyperlink ref="C112" r:id="rId106" xr:uid="{CA1C81ED-36E5-4FA9-B704-B2B355A769EF}"/>
    <hyperlink ref="C113" r:id="rId107" xr:uid="{D13CE178-BEB6-4174-BB7E-030D60579F39}"/>
    <hyperlink ref="C114" r:id="rId108" xr:uid="{D08B0F48-BC08-47F9-988D-88989225D90F}"/>
    <hyperlink ref="C115" r:id="rId109" xr:uid="{7EE50357-66E8-40F1-A8BC-7C5D2175AAB4}"/>
    <hyperlink ref="C116" r:id="rId110" xr:uid="{4782ABFD-6728-4382-8150-9BD446C05CE1}"/>
    <hyperlink ref="C117" r:id="rId111" xr:uid="{5666867B-D1C7-4798-B957-651BA64E6BDE}"/>
    <hyperlink ref="C119" r:id="rId112" xr:uid="{12978E5C-3039-45C3-B905-53118123FC1A}"/>
    <hyperlink ref="C120" r:id="rId113" xr:uid="{AE5B3E59-B36D-48EF-97B6-63188D51F7EF}"/>
    <hyperlink ref="C121" r:id="rId114" xr:uid="{8219989E-5CDF-4905-933E-0119E1C75EE6}"/>
    <hyperlink ref="C122" r:id="rId115" xr:uid="{DF1EA3C6-BD2F-45B0-A7E1-D60FAED87356}"/>
    <hyperlink ref="C123" r:id="rId116" xr:uid="{6A8FCF0D-A4AF-484D-B234-A9E898B7F14F}"/>
    <hyperlink ref="C124" r:id="rId117" xr:uid="{AE2374C1-9DB5-47F9-81B4-B202503B2E03}"/>
    <hyperlink ref="C125" r:id="rId118" xr:uid="{5CAC7578-A5F8-4514-B918-C2BC442A8AA8}"/>
    <hyperlink ref="C126" r:id="rId119" xr:uid="{9BD4F58B-B04A-46F0-B796-3FE0868EEDE6}"/>
    <hyperlink ref="C127" r:id="rId120" xr:uid="{AC1219C2-C5FD-49D5-A3B9-891205F5733A}"/>
    <hyperlink ref="C128" r:id="rId121" xr:uid="{F131D5D2-6066-4FE6-9952-9702DFDCEDED}"/>
    <hyperlink ref="C129" r:id="rId122" xr:uid="{E48CC5AA-0C68-4365-AA13-10C4B5C01E8D}"/>
    <hyperlink ref="C130" r:id="rId123" xr:uid="{9A5587B3-FD5D-48DD-91BF-20D5D8CB7A30}"/>
    <hyperlink ref="C131" r:id="rId124" xr:uid="{DFC6A62E-719C-4A6C-B0D8-282F0BFE9791}"/>
    <hyperlink ref="C132" r:id="rId125" xr:uid="{55E24B69-2129-462C-8E99-2E6D01D8EC86}"/>
    <hyperlink ref="C133" r:id="rId126" xr:uid="{306C3597-65F9-4DE6-94D1-A92C10BCE06C}"/>
    <hyperlink ref="C134" r:id="rId127" xr:uid="{7FA1D019-8F67-48F0-AAFA-357829B69B2E}"/>
    <hyperlink ref="C135" r:id="rId128" xr:uid="{03818D76-0A41-4F29-8E09-03AD604894AC}"/>
    <hyperlink ref="C136" r:id="rId129" xr:uid="{0323C1A2-B0BE-426B-AC02-5BA126DF935F}"/>
    <hyperlink ref="C137" r:id="rId130" xr:uid="{5B1FD25E-AACF-4746-9BFE-1E92DD915326}"/>
    <hyperlink ref="C138" r:id="rId131" xr:uid="{056E8660-C05C-41A2-AB4F-C42882DADD7B}"/>
    <hyperlink ref="C139" r:id="rId132" xr:uid="{1A2B5863-8E83-432A-9CAD-267F0A9FE6FE}"/>
    <hyperlink ref="C140" r:id="rId133" xr:uid="{652C2746-76E1-434D-A04D-D02BAADAA535}"/>
    <hyperlink ref="C141" r:id="rId134" xr:uid="{4D79DFC8-34ED-495E-812C-0E4968FF5DDD}"/>
    <hyperlink ref="C142" r:id="rId135" xr:uid="{046F0AB8-C162-4169-A497-268DEC1B8319}"/>
    <hyperlink ref="C143" r:id="rId136" xr:uid="{37DD61A7-C5E6-48FD-829E-34BB6963EE14}"/>
    <hyperlink ref="C144" r:id="rId137" xr:uid="{E17EC8AA-46D6-4694-A042-AD118710FEBF}"/>
    <hyperlink ref="C145" r:id="rId138" xr:uid="{8A3AB429-E304-4D23-84C8-202D8CC64905}"/>
    <hyperlink ref="C146" r:id="rId139" xr:uid="{E5BBA5D5-EEA8-4C29-800E-02C0DD92DDDF}"/>
    <hyperlink ref="C147" r:id="rId140" xr:uid="{E85D8AB9-8579-4522-A691-292BB7363529}"/>
    <hyperlink ref="C148" r:id="rId141" xr:uid="{8CC3D766-77EB-40F0-B289-8C4C21BE6FA2}"/>
    <hyperlink ref="C149" r:id="rId142" xr:uid="{49C0DAB7-EC26-4271-A091-61B723A6787D}"/>
    <hyperlink ref="C150" r:id="rId143" xr:uid="{D47A9AAD-EEBC-456E-96B6-AB0819FCDBF8}"/>
    <hyperlink ref="C151" r:id="rId144" xr:uid="{5960C889-3548-44A5-AE9E-6439D9D0FF39}"/>
    <hyperlink ref="C152" r:id="rId145" xr:uid="{EA388D6D-B108-4DA4-AA3D-96DDD09D17EB}"/>
    <hyperlink ref="D2" r:id="rId146" xr:uid="{9C92ABC5-EA85-4A3D-98F5-B939A0014E88}"/>
    <hyperlink ref="D12" r:id="rId147" xr:uid="{CF423F65-C52D-4233-B11E-E4BC42DF2345}"/>
    <hyperlink ref="D15" r:id="rId148" xr:uid="{561DA89E-A6A1-4246-A14F-0B3D194ED9AD}"/>
    <hyperlink ref="D4" r:id="rId149" xr:uid="{A0992355-078E-49E6-B196-FD4DDF6DC1B5}"/>
    <hyperlink ref="D20" r:id="rId150" xr:uid="{E5053F37-0D77-4AC8-9F4E-28DE5391B6FF}"/>
    <hyperlink ref="D24" r:id="rId151" xr:uid="{42083C97-7D6F-4832-9812-1588E6B529BA}"/>
    <hyperlink ref="D3" r:id="rId152" xr:uid="{7C9FFF23-E1AC-41E6-BECA-E82B23E0C566}"/>
    <hyperlink ref="D6" r:id="rId153" xr:uid="{910A0827-80F0-42D4-B299-A6AE2D577CA4}"/>
    <hyperlink ref="D7" r:id="rId154" xr:uid="{33463B3E-905C-4A3D-AD90-B36BE9AAB5F9}"/>
    <hyperlink ref="D8" r:id="rId155" xr:uid="{D90589A9-5380-4797-BF7E-2CEC949FB6AF}"/>
    <hyperlink ref="D11" r:id="rId156" xr:uid="{8B045304-44F3-451A-BF72-F5A8BBFCA2A7}"/>
    <hyperlink ref="D13" r:id="rId157" xr:uid="{D909BD79-6A4C-40FC-817E-AD18983C2F5B}"/>
    <hyperlink ref="D14" r:id="rId158" xr:uid="{FE51749D-CABE-4C42-9E39-CEC32A9E5C81}"/>
    <hyperlink ref="D17" r:id="rId159" xr:uid="{EBBD2256-E393-41DD-8775-A69C9EBD2B41}"/>
    <hyperlink ref="D19" r:id="rId160" xr:uid="{A4EB3C9E-AFDC-4993-8FD8-C6DBCF2068B8}"/>
    <hyperlink ref="D21" r:id="rId161" xr:uid="{D1338961-9993-476C-8E8C-20A4E0A3A16B}"/>
    <hyperlink ref="D22" r:id="rId162" xr:uid="{094C70E1-4836-4A67-963A-3A1286539C6F}"/>
    <hyperlink ref="D23" r:id="rId163" xr:uid="{856C70FF-C16B-4DDC-98A3-40AA1D89E62C}"/>
    <hyperlink ref="D26" r:id="rId164" xr:uid="{938A3C35-F216-4337-BFEB-4F9EEDFDA558}"/>
    <hyperlink ref="D28" r:id="rId165" xr:uid="{12A729B1-FAB3-4A29-B5F9-64B080AED64A}"/>
    <hyperlink ref="D29" r:id="rId166" xr:uid="{B9EB6468-6A42-45BE-9523-18973EC76224}"/>
    <hyperlink ref="D30" r:id="rId167" xr:uid="{8D0C04D5-1FB1-406E-BAE6-75D42E8BEE9A}"/>
    <hyperlink ref="D31" r:id="rId168" xr:uid="{04172A7C-C100-429C-9995-CEBE9876AF49}"/>
    <hyperlink ref="D33" r:id="rId169" xr:uid="{7CB0AE5E-96A4-4CD7-9199-4AE76F5BC5D2}"/>
    <hyperlink ref="D35" r:id="rId170" xr:uid="{84C16042-1497-4A47-94A8-972A8A19DD6C}"/>
    <hyperlink ref="D36" r:id="rId171" location="topnews" display="https://top.dhc.co.jp/company/jp/info/index.html - topnews" xr:uid="{502D6F1C-23DE-4297-BB96-1103BFF59B3F}"/>
    <hyperlink ref="D37" r:id="rId172" xr:uid="{D631D0B4-35DB-47DB-B4AF-347B0B21187F}"/>
    <hyperlink ref="D38" r:id="rId173" xr:uid="{B383122F-A0C9-4C97-9C1E-64B180520351}"/>
    <hyperlink ref="D39" r:id="rId174" xr:uid="{687C750B-44C4-4926-8DCB-C49AAC4C87AD}"/>
    <hyperlink ref="D41" r:id="rId175" xr:uid="{11A51BAC-9000-4B3C-A96F-6BBB9B57A9F8}"/>
    <hyperlink ref="D42" r:id="rId176" xr:uid="{A61B4809-2B6A-455C-A797-567707CA9D20}"/>
    <hyperlink ref="D44" r:id="rId177" xr:uid="{5D354C18-6406-4757-A4EB-88C980C5AF63}"/>
    <hyperlink ref="D45" r:id="rId178" xr:uid="{2A8F05C5-6E55-4B8F-A284-10B129C04BC3}"/>
    <hyperlink ref="D49" r:id="rId179" xr:uid="{4FB184FB-50F7-4F5F-B976-65CB25C7CE1B}"/>
    <hyperlink ref="D50" r:id="rId180" xr:uid="{C501F2D1-0E83-400B-8D9F-64371912D37C}"/>
    <hyperlink ref="D51" r:id="rId181" xr:uid="{93AE4604-55C8-413E-B4CD-4879637B1230}"/>
    <hyperlink ref="D52" r:id="rId182" xr:uid="{741E657B-8EE7-4666-B4B8-02086CB78AF9}"/>
    <hyperlink ref="D53" r:id="rId183" xr:uid="{2A6F2722-6750-48CD-935D-BB4FA33F6CB4}"/>
    <hyperlink ref="D55" r:id="rId184" xr:uid="{6D819C93-5864-4290-ADEE-BEDAC07CFD26}"/>
    <hyperlink ref="D56" r:id="rId185" xr:uid="{AF436046-1CA3-4500-8AF9-2C3E319116CB}"/>
    <hyperlink ref="C57" r:id="rId186" xr:uid="{C66D6D28-CB6F-48D6-9886-000F5172099B}"/>
    <hyperlink ref="D58" r:id="rId187" xr:uid="{74B22FB8-5B69-4AF4-A21B-E60ACAC7461D}"/>
    <hyperlink ref="D59" r:id="rId188" xr:uid="{CFD5260F-BFDE-40BF-A308-04577715C32D}"/>
    <hyperlink ref="D63" r:id="rId189" xr:uid="{C298C0B1-12D5-4CE5-ACBE-CCE8B56D40DB}"/>
    <hyperlink ref="D62" r:id="rId190" xr:uid="{83F6C05F-9047-456E-AF53-87DB1E48FB30}"/>
    <hyperlink ref="D66" r:id="rId191" xr:uid="{7464D386-59ED-4474-A129-AF551DE006E0}"/>
    <hyperlink ref="D67" r:id="rId192" xr:uid="{FAC85798-BE7D-40CB-8079-26C6F716759B}"/>
    <hyperlink ref="D68" r:id="rId193" xr:uid="{41A14A6F-038F-4A62-B652-4CDF83625A7F}"/>
    <hyperlink ref="D69" r:id="rId194" xr:uid="{91D84AB5-4402-4318-86F1-0093F05D46B8}"/>
    <hyperlink ref="D70" r:id="rId195" xr:uid="{93C0806C-E9B4-467F-B800-5F4FBC5D521F}"/>
    <hyperlink ref="D71" r:id="rId196" xr:uid="{CD46B424-7916-4F14-ADD1-170BE0948B11}"/>
    <hyperlink ref="D72" r:id="rId197" xr:uid="{B0BB237B-4ADF-44B1-9B1D-B48A5B0E2B04}"/>
    <hyperlink ref="D73" r:id="rId198" location="2020" display="https://www.jetstar.com/jp/ja/about-us/news - 2020" xr:uid="{55965D41-C6F2-4E50-A8BF-D3CF5C7E06CB}"/>
    <hyperlink ref="C74" r:id="rId199" xr:uid="{82A4F179-3BC5-42E5-9E90-CE490B98E279}"/>
    <hyperlink ref="D74" r:id="rId200" xr:uid="{2117A6CF-D721-46F3-8944-D06C95CB7B62}"/>
    <hyperlink ref="D75" r:id="rId201" xr:uid="{DC6975A9-04B8-4C8B-AB80-9128D1E57B12}"/>
    <hyperlink ref="D76" r:id="rId202" xr:uid="{7AB334C8-C919-4C2E-A6A7-672486F78FD9}"/>
    <hyperlink ref="D77" r:id="rId203" xr:uid="{8B7B046A-DA0C-43B9-80F9-B4905A03170C}"/>
    <hyperlink ref="D78" r:id="rId204" xr:uid="{00B0245A-19D2-47EF-89C6-5660FC83C6B1}"/>
    <hyperlink ref="D79" r:id="rId205" xr:uid="{6475EBEE-7710-41F2-B7F7-4E8B66EE62EB}"/>
    <hyperlink ref="D80" r:id="rId206" xr:uid="{425C5910-0A1D-446D-BF52-C98B3A06104A}"/>
    <hyperlink ref="G3" r:id="rId207" xr:uid="{63B82D33-B8FE-4E13-B8A8-83B7FFF251B8}"/>
    <hyperlink ref="G41" r:id="rId208" xr:uid="{DC1AD196-403E-4C4A-BE23-FF8E4D8CF363}"/>
    <hyperlink ref="G50" r:id="rId209" xr:uid="{CA97175A-FCD3-43BE-8BDC-67CDD127E0DA}"/>
    <hyperlink ref="G55" r:id="rId210" xr:uid="{117FF812-9BCE-41AC-B843-B4B74CCD2E61}"/>
    <hyperlink ref="G59" r:id="rId211" xr:uid="{5E055F55-D17E-44BB-A888-5D26CDAF88CD}"/>
    <hyperlink ref="G73" r:id="rId212" xr:uid="{E37347E0-CD10-4691-8DE6-9C527C0D7E9C}"/>
    <hyperlink ref="D147" r:id="rId213" xr:uid="{27A98C18-B9B3-4654-992C-DC912CEFA333}"/>
    <hyperlink ref="D143" r:id="rId214" xr:uid="{58458733-E97E-47D1-8A37-E4BD79D4ADA3}"/>
    <hyperlink ref="D142" r:id="rId215" xr:uid="{4D22DEAA-59F6-4466-AC85-CA38C10713E7}"/>
    <hyperlink ref="D137" r:id="rId216" xr:uid="{8C3A6DE4-5718-44E1-9299-3B4A05122EF6}"/>
    <hyperlink ref="D133" r:id="rId217" xr:uid="{F10B1CFA-9077-4E47-93EA-43F1D2516931}"/>
    <hyperlink ref="D129" r:id="rId218" xr:uid="{22EB734E-98ED-40DD-8FE1-5E7A8A77176B}"/>
    <hyperlink ref="D122" r:id="rId219" xr:uid="{420DA245-8A6C-48A4-90BE-B8457F36FE05}"/>
    <hyperlink ref="C118" r:id="rId220" xr:uid="{975216FD-C026-41DB-A509-896190CF8084}"/>
    <hyperlink ref="C110" r:id="rId221" xr:uid="{CC2A373D-58A9-4984-B9A2-C255F4125EEC}"/>
    <hyperlink ref="D99" r:id="rId222" xr:uid="{3AA026D3-5435-4ABC-B67C-6687D095E63C}"/>
    <hyperlink ref="D81" r:id="rId223" location="press_release" display="https://www.koreanair.com/content/koreanair/global/ja/about/news.html - press_release" xr:uid="{0A2A4A65-347E-40E7-A12E-2C5DCD4A47D0}"/>
    <hyperlink ref="D84" r:id="rId224" xr:uid="{41301D9C-1542-4AA5-9E66-44E618BA615D}"/>
    <hyperlink ref="D86" r:id="rId225" xr:uid="{4BEE622E-E3BD-4E26-9825-B51D0A414772}"/>
    <hyperlink ref="D87" r:id="rId226" location="%E3%83%9E%E3%83%8D%E3%83%BC%E3%82%B8%E3%83%A1%E3%83%B3%E3%83%88%E5%A4%89%E6%9B%B4%EF%BC%882020%E5%B9%B45%E6%9C%881%E6%97%A5%E4%BB%98%EF%BC%89" display="http://www.jp.mahle.com/ja/mahle-in-japan/notice/ - %E3%83%9E%E3%83%8D%E3%83%BC%E3%82%B8%E3%83%A1%E3%83%B3%E3%83%88%E5%A4%89%E6%9B%B4%EF%BC%882020%E5%B9%B45%E6%9C%881%E6%97%A5%E4%BB%98%EF%BC%89" xr:uid="{B235A5EA-8A32-4574-8C80-9353950A58BB}"/>
    <hyperlink ref="D92" r:id="rId227" xr:uid="{02DE16AE-D97A-414F-904C-90E56E7B42E5}"/>
    <hyperlink ref="D82" r:id="rId228" xr:uid="{A2FB90AC-640E-4B25-972F-8292318272D5}"/>
    <hyperlink ref="C85" r:id="rId229" xr:uid="{1BB909A5-6E80-4AFC-8701-203BA7BF47AA}"/>
    <hyperlink ref="D90" r:id="rId230" xr:uid="{4B379173-BC66-42FF-954B-C92776C94359}"/>
    <hyperlink ref="D91" r:id="rId231" xr:uid="{6F5CA581-34EA-45CD-ABB6-FC4FA8C97949}"/>
    <hyperlink ref="D93" r:id="rId232" xr:uid="{EA980257-C429-416B-869C-77DF8BCE5681}"/>
    <hyperlink ref="C34" r:id="rId233" xr:uid="{DD8D4076-3A05-473E-AE9E-6608120EE84E}"/>
  </hyperlinks>
  <pageMargins left="0.7" right="0.7" top="0.75" bottom="0.75" header="0.3" footer="0.3"/>
  <pageSetup paperSize="9" orientation="portrait" r:id="rId234"/>
  <legacyDrawing r:id="rId23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9586-37D4-419C-AA00-E513CEF4C9A4}">
  <dimension ref="A1:H27"/>
  <sheetViews>
    <sheetView tabSelected="1" zoomScale="115" zoomScaleNormal="115" workbookViewId="0">
      <selection activeCell="G3" sqref="G3"/>
    </sheetView>
  </sheetViews>
  <sheetFormatPr defaultColWidth="14.58203125" defaultRowHeight="13.5" customHeight="1" x14ac:dyDescent="0.55000000000000004"/>
  <cols>
    <col min="1" max="1" width="6.83203125" bestFit="1" customWidth="1"/>
    <col min="2" max="2" width="25.75" customWidth="1"/>
    <col min="4" max="4" width="66" bestFit="1" customWidth="1"/>
    <col min="5" max="5" width="20.58203125" bestFit="1" customWidth="1"/>
    <col min="6" max="6" width="18.5" style="57" bestFit="1" customWidth="1"/>
    <col min="7" max="7" width="31.83203125" style="28" customWidth="1"/>
    <col min="8" max="8" width="9.08203125" style="57" bestFit="1" customWidth="1"/>
  </cols>
  <sheetData>
    <row r="1" spans="1:8" s="27" customFormat="1" ht="13.5" customHeight="1" x14ac:dyDescent="0.55000000000000004">
      <c r="A1" s="29" t="s">
        <v>0</v>
      </c>
      <c r="B1" s="29" t="s">
        <v>1</v>
      </c>
      <c r="C1" s="30" t="s">
        <v>2</v>
      </c>
      <c r="D1" s="31" t="s">
        <v>3</v>
      </c>
      <c r="E1" s="31" t="s">
        <v>4</v>
      </c>
      <c r="F1" s="33" t="s">
        <v>5</v>
      </c>
      <c r="G1" s="58" t="s">
        <v>6</v>
      </c>
      <c r="H1" s="55" t="s">
        <v>7</v>
      </c>
    </row>
    <row r="2" spans="1:8" ht="13.5" customHeight="1" x14ac:dyDescent="0.55000000000000004">
      <c r="A2" s="59">
        <v>3</v>
      </c>
      <c r="B2" s="60" t="s">
        <v>8</v>
      </c>
      <c r="C2" s="61" t="s">
        <v>9</v>
      </c>
      <c r="D2" s="26" t="str">
        <f ca="1">HYPERLINK("https://www.abbvie.co.jp/press-release/"&amp;YEAR(NOW())&amp;"-news-archive.html")</f>
        <v>https://www.abbvie.co.jp/press-release/2023-news-archive.html</v>
      </c>
      <c r="E2" s="62" t="s">
        <v>10</v>
      </c>
      <c r="F2" s="56" t="s">
        <v>11</v>
      </c>
      <c r="G2" s="63" t="s">
        <v>12</v>
      </c>
      <c r="H2" s="56" t="s">
        <v>13</v>
      </c>
    </row>
    <row r="3" spans="1:8" ht="13.5" customHeight="1" x14ac:dyDescent="0.55000000000000004">
      <c r="A3" s="59">
        <v>42</v>
      </c>
      <c r="B3" s="60" t="s">
        <v>14</v>
      </c>
      <c r="C3" s="61" t="s">
        <v>15</v>
      </c>
      <c r="D3" s="64" t="s">
        <v>16</v>
      </c>
      <c r="E3" s="62" t="s">
        <v>17</v>
      </c>
      <c r="F3" s="56" t="s">
        <v>18</v>
      </c>
      <c r="G3" s="65" t="s">
        <v>19</v>
      </c>
      <c r="H3" s="56" t="s">
        <v>13</v>
      </c>
    </row>
    <row r="4" spans="1:8" ht="13.5" customHeight="1" x14ac:dyDescent="0.55000000000000004">
      <c r="A4" s="59">
        <v>55</v>
      </c>
      <c r="B4" s="59" t="s">
        <v>20</v>
      </c>
      <c r="C4" s="61" t="s">
        <v>21</v>
      </c>
      <c r="D4" s="66" t="s">
        <v>22</v>
      </c>
      <c r="E4" s="62" t="s">
        <v>23</v>
      </c>
      <c r="F4" s="56" t="s">
        <v>18</v>
      </c>
      <c r="G4" s="63" t="s">
        <v>24</v>
      </c>
      <c r="H4" s="56" t="s">
        <v>13</v>
      </c>
    </row>
    <row r="5" spans="1:8" ht="13.5" customHeight="1" x14ac:dyDescent="0.55000000000000004">
      <c r="A5" s="59">
        <v>87</v>
      </c>
      <c r="B5" s="60" t="s">
        <v>25</v>
      </c>
      <c r="C5" s="61" t="s">
        <v>26</v>
      </c>
      <c r="D5" s="66" t="s">
        <v>27</v>
      </c>
      <c r="E5" s="62" t="s">
        <v>28</v>
      </c>
      <c r="F5" s="56" t="s">
        <v>18</v>
      </c>
      <c r="G5" s="63" t="s">
        <v>29</v>
      </c>
      <c r="H5" s="56" t="s">
        <v>13</v>
      </c>
    </row>
    <row r="6" spans="1:8" ht="13.5" customHeight="1" x14ac:dyDescent="0.55000000000000004">
      <c r="A6" s="59">
        <v>92</v>
      </c>
      <c r="B6" s="59" t="s">
        <v>30</v>
      </c>
      <c r="C6" s="67" t="s">
        <v>31</v>
      </c>
      <c r="D6" s="15" t="str">
        <f ca="1">HYPERLINK("https://www.mitsubishi-fuso.com/ja/news-main/press-release/"&amp;YEAR(NOW())&amp;"/")</f>
        <v>https://www.mitsubishi-fuso.com/ja/news-main/press-release/2023/</v>
      </c>
      <c r="E6" s="62" t="s">
        <v>17</v>
      </c>
      <c r="F6" s="56"/>
      <c r="G6" s="65" t="s">
        <v>33</v>
      </c>
      <c r="H6" s="56" t="s">
        <v>13</v>
      </c>
    </row>
    <row r="7" spans="1:8" ht="13.5" customHeight="1" x14ac:dyDescent="0.55000000000000004">
      <c r="A7" s="59">
        <v>106</v>
      </c>
      <c r="B7" s="60" t="s">
        <v>34</v>
      </c>
      <c r="C7" s="61" t="s">
        <v>35</v>
      </c>
      <c r="D7" s="66" t="s">
        <v>36</v>
      </c>
      <c r="E7" s="62" t="s">
        <v>37</v>
      </c>
      <c r="F7" s="56" t="s">
        <v>11</v>
      </c>
      <c r="G7" s="63" t="s">
        <v>38</v>
      </c>
      <c r="H7" s="56" t="s">
        <v>13</v>
      </c>
    </row>
    <row r="8" spans="1:8" ht="13.5" customHeight="1" x14ac:dyDescent="0.55000000000000004">
      <c r="A8" s="59">
        <v>157</v>
      </c>
      <c r="B8" s="60" t="s">
        <v>39</v>
      </c>
      <c r="C8" s="61" t="s">
        <v>40</v>
      </c>
      <c r="D8" s="66" t="s">
        <v>41</v>
      </c>
      <c r="E8" s="62" t="s">
        <v>42</v>
      </c>
      <c r="F8" s="56" t="s">
        <v>43</v>
      </c>
      <c r="G8" s="63" t="s">
        <v>44</v>
      </c>
      <c r="H8" s="56" t="s">
        <v>13</v>
      </c>
    </row>
    <row r="9" spans="1:8" ht="13.5" customHeight="1" x14ac:dyDescent="0.55000000000000004">
      <c r="A9" s="59">
        <v>189</v>
      </c>
      <c r="B9" s="59" t="s">
        <v>45</v>
      </c>
      <c r="C9" s="68" t="s">
        <v>46</v>
      </c>
      <c r="D9" s="66" t="s">
        <v>47</v>
      </c>
      <c r="E9" s="62" t="s">
        <v>48</v>
      </c>
      <c r="F9" s="56" t="s">
        <v>11</v>
      </c>
      <c r="G9" s="63" t="s">
        <v>49</v>
      </c>
      <c r="H9" s="56" t="s">
        <v>13</v>
      </c>
    </row>
    <row r="10" spans="1:8" ht="13.5" customHeight="1" x14ac:dyDescent="0.55000000000000004">
      <c r="A10" s="59">
        <v>209</v>
      </c>
      <c r="B10" s="60" t="s">
        <v>50</v>
      </c>
      <c r="C10" s="68" t="s">
        <v>51</v>
      </c>
      <c r="D10" s="66" t="s">
        <v>52</v>
      </c>
      <c r="E10" s="62" t="s">
        <v>53</v>
      </c>
      <c r="F10" s="56" t="s">
        <v>11</v>
      </c>
      <c r="G10" s="63" t="s">
        <v>54</v>
      </c>
      <c r="H10" s="56" t="s">
        <v>13</v>
      </c>
    </row>
    <row r="11" spans="1:8" ht="13.5" customHeight="1" x14ac:dyDescent="0.55000000000000004">
      <c r="A11" s="59">
        <v>211</v>
      </c>
      <c r="B11" s="60" t="s">
        <v>55</v>
      </c>
      <c r="C11" s="68" t="s">
        <v>56</v>
      </c>
      <c r="D11" s="66" t="s">
        <v>57</v>
      </c>
      <c r="E11" s="62" t="s">
        <v>48</v>
      </c>
      <c r="F11" s="56" t="s">
        <v>18</v>
      </c>
      <c r="G11" s="69" t="s">
        <v>58</v>
      </c>
      <c r="H11" s="56" t="s">
        <v>13</v>
      </c>
    </row>
    <row r="12" spans="1:8" ht="13.5" customHeight="1" x14ac:dyDescent="0.55000000000000004">
      <c r="A12" s="59">
        <v>227</v>
      </c>
      <c r="B12" s="60" t="s">
        <v>59</v>
      </c>
      <c r="C12" s="68" t="s">
        <v>60</v>
      </c>
      <c r="D12" s="66" t="s">
        <v>61</v>
      </c>
      <c r="E12" s="62" t="s">
        <v>48</v>
      </c>
      <c r="F12" s="56" t="s">
        <v>18</v>
      </c>
      <c r="G12" s="69" t="s">
        <v>61</v>
      </c>
      <c r="H12" s="56" t="s">
        <v>13</v>
      </c>
    </row>
    <row r="13" spans="1:8" ht="13.5" customHeight="1" x14ac:dyDescent="0.55000000000000004">
      <c r="A13" s="59">
        <v>247</v>
      </c>
      <c r="B13" s="60" t="s">
        <v>62</v>
      </c>
      <c r="C13" s="68" t="s">
        <v>63</v>
      </c>
      <c r="D13" s="66" t="s">
        <v>64</v>
      </c>
      <c r="E13" s="62" t="s">
        <v>65</v>
      </c>
      <c r="F13" s="56" t="s">
        <v>11</v>
      </c>
      <c r="G13" s="69" t="s">
        <v>66</v>
      </c>
      <c r="H13" s="56" t="s">
        <v>13</v>
      </c>
    </row>
    <row r="14" spans="1:8" ht="13.5" customHeight="1" x14ac:dyDescent="0.55000000000000004">
      <c r="A14" s="59">
        <v>263</v>
      </c>
      <c r="B14" s="59" t="s">
        <v>67</v>
      </c>
      <c r="C14" s="68" t="s">
        <v>68</v>
      </c>
      <c r="D14" s="66" t="s">
        <v>69</v>
      </c>
      <c r="E14" s="62" t="s">
        <v>70</v>
      </c>
      <c r="F14" s="56" t="s">
        <v>71</v>
      </c>
      <c r="G14" s="69" t="s">
        <v>72</v>
      </c>
      <c r="H14" s="56" t="s">
        <v>13</v>
      </c>
    </row>
    <row r="15" spans="1:8" ht="13.5" customHeight="1" x14ac:dyDescent="0.55000000000000004">
      <c r="A15" s="59">
        <v>276</v>
      </c>
      <c r="B15" s="59" t="s">
        <v>73</v>
      </c>
      <c r="C15" s="68" t="s">
        <v>74</v>
      </c>
      <c r="D15" s="66" t="s">
        <v>75</v>
      </c>
      <c r="E15" s="62" t="s">
        <v>76</v>
      </c>
      <c r="F15" s="56" t="s">
        <v>43</v>
      </c>
      <c r="G15" s="63" t="s">
        <v>77</v>
      </c>
      <c r="H15" s="56" t="s">
        <v>13</v>
      </c>
    </row>
    <row r="16" spans="1:8" ht="13.5" customHeight="1" x14ac:dyDescent="0.55000000000000004">
      <c r="A16" s="59">
        <v>288</v>
      </c>
      <c r="B16" s="59" t="s">
        <v>78</v>
      </c>
      <c r="C16" s="68" t="s">
        <v>79</v>
      </c>
      <c r="D16" s="66" t="s">
        <v>486</v>
      </c>
      <c r="E16" s="62" t="s">
        <v>487</v>
      </c>
      <c r="F16" s="56" t="s">
        <v>43</v>
      </c>
      <c r="G16" s="63" t="s">
        <v>82</v>
      </c>
      <c r="H16" s="56" t="s">
        <v>13</v>
      </c>
    </row>
    <row r="17" spans="1:8" ht="13.5" customHeight="1" x14ac:dyDescent="0.55000000000000004">
      <c r="A17" s="59">
        <v>296</v>
      </c>
      <c r="B17" s="59" t="s">
        <v>83</v>
      </c>
      <c r="C17" s="68" t="s">
        <v>84</v>
      </c>
      <c r="D17" s="66" t="str">
        <f ca="1">HYPERLINK("https://www.maruhan.co.jp/news/"&amp;YEAR(NOW())&amp;"/")</f>
        <v>https://www.maruhan.co.jp/news/2023/</v>
      </c>
      <c r="E17" s="62" t="s">
        <v>85</v>
      </c>
      <c r="F17" s="56" t="s">
        <v>18</v>
      </c>
      <c r="G17" s="69" t="s">
        <v>86</v>
      </c>
      <c r="H17" s="56" t="s">
        <v>13</v>
      </c>
    </row>
    <row r="18" spans="1:8" ht="13.5" customHeight="1" x14ac:dyDescent="0.55000000000000004">
      <c r="A18" s="59">
        <v>297</v>
      </c>
      <c r="B18" s="59" t="s">
        <v>87</v>
      </c>
      <c r="C18" s="68" t="s">
        <v>88</v>
      </c>
      <c r="D18" s="66" t="s">
        <v>89</v>
      </c>
      <c r="E18" s="62" t="s">
        <v>48</v>
      </c>
      <c r="F18" s="56" t="s">
        <v>43</v>
      </c>
      <c r="G18" s="69" t="s">
        <v>89</v>
      </c>
      <c r="H18" s="56" t="s">
        <v>13</v>
      </c>
    </row>
    <row r="19" spans="1:8" ht="13.5" customHeight="1" x14ac:dyDescent="0.55000000000000004">
      <c r="A19" s="59">
        <v>298</v>
      </c>
      <c r="B19" s="59" t="s">
        <v>90</v>
      </c>
      <c r="C19" s="68" t="s">
        <v>91</v>
      </c>
      <c r="D19" s="66" t="s">
        <v>92</v>
      </c>
      <c r="E19" s="62" t="s">
        <v>93</v>
      </c>
      <c r="F19" s="56" t="s">
        <v>43</v>
      </c>
      <c r="G19" s="69" t="s">
        <v>94</v>
      </c>
      <c r="H19" s="56" t="s">
        <v>13</v>
      </c>
    </row>
    <row r="20" spans="1:8" ht="13.5" customHeight="1" x14ac:dyDescent="0.55000000000000004">
      <c r="A20" s="59">
        <v>304</v>
      </c>
      <c r="B20" s="59" t="s">
        <v>95</v>
      </c>
      <c r="C20" s="68" t="s">
        <v>96</v>
      </c>
      <c r="D20" s="66" t="s">
        <v>97</v>
      </c>
      <c r="E20" s="62" t="s">
        <v>98</v>
      </c>
      <c r="F20" s="56" t="s">
        <v>18</v>
      </c>
      <c r="G20" s="69" t="s">
        <v>99</v>
      </c>
      <c r="H20" s="56" t="s">
        <v>13</v>
      </c>
    </row>
    <row r="21" spans="1:8" ht="13.5" customHeight="1" x14ac:dyDescent="0.55000000000000004">
      <c r="A21" s="59">
        <v>354</v>
      </c>
      <c r="B21" s="59" t="s">
        <v>100</v>
      </c>
      <c r="C21" s="68" t="s">
        <v>101</v>
      </c>
      <c r="D21" s="66" t="s">
        <v>102</v>
      </c>
      <c r="E21" s="62" t="s">
        <v>48</v>
      </c>
      <c r="F21" s="56"/>
      <c r="G21" s="69" t="s">
        <v>103</v>
      </c>
      <c r="H21" s="56" t="s">
        <v>13</v>
      </c>
    </row>
    <row r="22" spans="1:8" ht="13.5" customHeight="1" x14ac:dyDescent="0.55000000000000004">
      <c r="A22" s="59">
        <v>442</v>
      </c>
      <c r="B22" s="59" t="s">
        <v>104</v>
      </c>
      <c r="C22" s="68" t="s">
        <v>105</v>
      </c>
      <c r="D22" s="66" t="s">
        <v>106</v>
      </c>
      <c r="E22" s="62" t="s">
        <v>488</v>
      </c>
      <c r="F22" s="56" t="s">
        <v>43</v>
      </c>
      <c r="G22" s="69" t="s">
        <v>106</v>
      </c>
      <c r="H22" s="56" t="s">
        <v>13</v>
      </c>
    </row>
    <row r="23" spans="1:8" ht="13.5" customHeight="1" x14ac:dyDescent="0.55000000000000004">
      <c r="A23" s="59">
        <v>476</v>
      </c>
      <c r="B23" s="59" t="s">
        <v>108</v>
      </c>
      <c r="C23" s="68" t="s">
        <v>109</v>
      </c>
      <c r="D23" s="66" t="s">
        <v>110</v>
      </c>
      <c r="E23" s="62" t="s">
        <v>23</v>
      </c>
      <c r="F23" s="56" t="s">
        <v>43</v>
      </c>
      <c r="G23" s="69" t="s">
        <v>110</v>
      </c>
      <c r="H23" s="56" t="s">
        <v>13</v>
      </c>
    </row>
    <row r="24" spans="1:8" ht="13.5" customHeight="1" x14ac:dyDescent="0.55000000000000004">
      <c r="A24" s="59">
        <v>488</v>
      </c>
      <c r="B24" s="59" t="s">
        <v>111</v>
      </c>
      <c r="C24" s="68" t="s">
        <v>112</v>
      </c>
      <c r="D24" s="66" t="s">
        <v>113</v>
      </c>
      <c r="E24" s="62" t="s">
        <v>17</v>
      </c>
      <c r="F24" s="56" t="s">
        <v>11</v>
      </c>
      <c r="G24" s="69" t="s">
        <v>114</v>
      </c>
      <c r="H24" s="56" t="s">
        <v>13</v>
      </c>
    </row>
    <row r="25" spans="1:8" ht="13.5" customHeight="1" x14ac:dyDescent="0.55000000000000004">
      <c r="A25" s="59">
        <v>502</v>
      </c>
      <c r="B25" s="59" t="s">
        <v>115</v>
      </c>
      <c r="C25" s="68" t="s">
        <v>116</v>
      </c>
      <c r="D25" s="66" t="str">
        <f ca="1">HYPERLINK("https://www.stripe-intl.com/news/"&amp;YEAR(NOW())&amp;"/")</f>
        <v>https://www.stripe-intl.com/news/2023/</v>
      </c>
      <c r="E25" s="62" t="s">
        <v>493</v>
      </c>
      <c r="F25" s="56" t="s">
        <v>18</v>
      </c>
      <c r="G25" s="69" t="s">
        <v>117</v>
      </c>
      <c r="H25" s="56" t="s">
        <v>13</v>
      </c>
    </row>
    <row r="26" spans="1:8" ht="13.5" customHeight="1" x14ac:dyDescent="0.55000000000000004">
      <c r="A26" s="59">
        <v>543</v>
      </c>
      <c r="B26" s="59" t="s">
        <v>121</v>
      </c>
      <c r="C26" s="68" t="s">
        <v>122</v>
      </c>
      <c r="D26" s="66" t="s">
        <v>123</v>
      </c>
      <c r="E26" s="62" t="s">
        <v>17</v>
      </c>
      <c r="F26" s="56" t="s">
        <v>11</v>
      </c>
      <c r="G26" s="69" t="s">
        <v>124</v>
      </c>
      <c r="H26" s="56" t="s">
        <v>13</v>
      </c>
    </row>
    <row r="27" spans="1:8" ht="13.5" customHeight="1" x14ac:dyDescent="0.55000000000000004">
      <c r="A27" s="59">
        <v>568</v>
      </c>
      <c r="B27" s="59" t="s">
        <v>125</v>
      </c>
      <c r="C27" s="68" t="s">
        <v>126</v>
      </c>
      <c r="D27" s="66" t="str">
        <f ca="1">HYPERLINK("https://www.bathclin.co.jp/news/"&amp;YEAR(NOW())&amp;"/")</f>
        <v>https://www.bathclin.co.jp/news/2023/</v>
      </c>
      <c r="E27" s="62" t="s">
        <v>93</v>
      </c>
      <c r="F27" s="56" t="s">
        <v>18</v>
      </c>
      <c r="G27" s="70" t="s">
        <v>127</v>
      </c>
      <c r="H27" s="56" t="s">
        <v>13</v>
      </c>
    </row>
  </sheetData>
  <autoFilter ref="A1:H27" xr:uid="{4AAE9586-37D4-419C-AA00-E513CEF4C9A4}"/>
  <phoneticPr fontId="3"/>
  <hyperlinks>
    <hyperlink ref="C16" r:id="rId1" xr:uid="{47499FB7-BB78-4526-87E0-F52D21257353}"/>
    <hyperlink ref="C22" r:id="rId2" xr:uid="{45C79489-A1DC-46E9-8375-96BE9FAFDF8A}"/>
    <hyperlink ref="D22" r:id="rId3" xr:uid="{8ABE99F7-E247-4C8F-8CB1-227367D5638B}"/>
    <hyperlink ref="C3" r:id="rId4" xr:uid="{C09286AD-916C-47A9-B20C-A35E9B296FF5}"/>
    <hyperlink ref="D3" r:id="rId5" xr:uid="{7F7B374D-108B-4BEB-A408-7F6D1EE72A10}"/>
    <hyperlink ref="C5" r:id="rId6" xr:uid="{B12ED2B8-31A9-45F0-8C36-60ED7C36BAF3}"/>
    <hyperlink ref="C7" r:id="rId7" xr:uid="{B505FB6B-01C5-44A3-B038-9822D9A46BF3}"/>
    <hyperlink ref="D7" r:id="rId8" xr:uid="{22B43CD3-1E69-429F-979F-92528CD0FFEC}"/>
    <hyperlink ref="C8" r:id="rId9" xr:uid="{A751E4EB-5A45-4CCC-88C6-BB7BEBF7D487}"/>
    <hyperlink ref="C10" r:id="rId10" xr:uid="{CA092DD9-11E4-4AB7-AA1C-30BCD194D904}"/>
    <hyperlink ref="C11" r:id="rId11" xr:uid="{D7144C6B-8AB8-4B86-90AD-D3903D1E7668}"/>
    <hyperlink ref="D10" r:id="rId12" xr:uid="{B01DB29B-3E62-44C7-9D22-6A3884C4FD00}"/>
    <hyperlink ref="C12" r:id="rId13" xr:uid="{8A920D0A-268A-4DAD-8D7C-E24EC4718E9E}"/>
    <hyperlink ref="D12" r:id="rId14" xr:uid="{1EFEACE6-DBB0-4653-B25C-EC644092B364}"/>
    <hyperlink ref="C13" r:id="rId15" xr:uid="{0DBB81F9-5317-4075-851A-36173DD63037}"/>
    <hyperlink ref="C14" r:id="rId16" xr:uid="{D39BFBCC-D8DF-4F28-B60E-1B5AE99DAB30}"/>
    <hyperlink ref="D13" r:id="rId17" xr:uid="{EF5F1FC7-0631-40D4-96A1-974A5E4BCF1F}"/>
    <hyperlink ref="C15" r:id="rId18" xr:uid="{2FFCAD39-F0C9-46AD-B5FA-DFAC65DF7CC8}"/>
    <hyperlink ref="C17" r:id="rId19" xr:uid="{E45FCAC9-35B0-4055-93F5-6D19AD400E3B}"/>
    <hyperlink ref="C18" r:id="rId20" xr:uid="{B09BB477-0A06-49C8-A0E7-8A7E33D3F3CA}"/>
    <hyperlink ref="C19" r:id="rId21" xr:uid="{C0F59E83-DEFA-4BAF-B5CE-DE5E7B0A34F6}"/>
    <hyperlink ref="C20" r:id="rId22" xr:uid="{C2A4191C-E586-411E-AAF4-E4AB6E5378CA}"/>
    <hyperlink ref="D18" r:id="rId23" xr:uid="{03EA9B29-A8AA-4520-93BA-280567E763B5}"/>
    <hyperlink ref="C21" r:id="rId24" xr:uid="{F55B9270-E9DE-4E27-ABC1-FF5B290CD4E8}"/>
    <hyperlink ref="D21" r:id="rId25" xr:uid="{C53A40A6-22D1-487D-9C49-6AB6E01554A0}"/>
    <hyperlink ref="C23" r:id="rId26" xr:uid="{25DE5BAB-1395-49CE-81B9-966DD10FBF0B}"/>
    <hyperlink ref="D23" r:id="rId27" xr:uid="{30BCAD54-3B35-4BC1-A077-5F469E81EC42}"/>
    <hyperlink ref="C25" r:id="rId28" xr:uid="{C418BE07-4457-4A78-8996-F4446B6165E6}"/>
    <hyperlink ref="C27" r:id="rId29" xr:uid="{B7789F9E-C54F-428F-8C06-49CB57EEBB1D}"/>
    <hyperlink ref="C6" r:id="rId30" xr:uid="{64CD5388-D0AA-4484-BD9C-899A6BCB4665}"/>
    <hyperlink ref="C2" r:id="rId31" xr:uid="{53B7EDFB-5375-482C-99D4-366757E169A9}"/>
    <hyperlink ref="D15" r:id="rId32" tooltip="https://www.livedo.jp/information/" xr:uid="{E8A9F39B-CCDA-4AC6-AADF-A7D3239A43A7}"/>
    <hyperlink ref="C9" r:id="rId33" xr:uid="{40CB9B20-7049-4366-80F0-0F7F091A7513}"/>
    <hyperlink ref="D9" r:id="rId34" xr:uid="{F8061C58-2BDA-4F34-ABB1-66A7F240384A}"/>
    <hyperlink ref="C24" r:id="rId35" xr:uid="{19C64CC1-4298-4332-BC40-90A955503532}"/>
    <hyperlink ref="D24" r:id="rId36" xr:uid="{FE73128D-B17F-4245-9504-3F3B2266C970}"/>
    <hyperlink ref="C26" r:id="rId37" xr:uid="{4F47BFB8-F4A2-45C2-84B7-016A76E3376A}"/>
    <hyperlink ref="D26" r:id="rId38" xr:uid="{366B64B7-A115-49D7-B06E-C92D67552E9E}"/>
    <hyperlink ref="C4" r:id="rId39" xr:uid="{314BC340-F0FD-4811-AA9D-EDE66584F078}"/>
    <hyperlink ref="G3" r:id="rId40" xr:uid="{967CBF55-7090-45AB-ACC1-0FDFB43F780E}"/>
    <hyperlink ref="G11" r:id="rId41" location="count3" display="count3" xr:uid="{7CCB6F04-05B1-4F9E-BB21-17CF2C4D84D6}"/>
    <hyperlink ref="G12" r:id="rId42" xr:uid="{B39C7035-B3DA-436A-94E5-EE34D9988145}"/>
    <hyperlink ref="G14" r:id="rId43" location="press_release" display="https://www.koreanair.com/content/koreanair/global/ja/about/news.html - press_release" xr:uid="{A3E1E884-4976-4A6F-AB5A-8D017467F467}"/>
    <hyperlink ref="G15" r:id="rId44" display="https://www.livedo.jp/news/index.php?y=MjAyMA==" xr:uid="{5FCBD0DB-2A2C-4024-BA92-2FBDF2E9EF28}"/>
    <hyperlink ref="G17" r:id="rId45" xr:uid="{6E241299-6D6D-4501-A028-3C66050BE451}"/>
    <hyperlink ref="G19" r:id="rId46" xr:uid="{C97A3D5A-DF44-4A4C-BE21-2C19E937B48F}"/>
    <hyperlink ref="G18" r:id="rId47" xr:uid="{0FAA4DE6-4F87-47F7-835B-5AD6BE03153C}"/>
    <hyperlink ref="G22" r:id="rId48" xr:uid="{78E46823-017B-4497-916B-3CEC978C51D4}"/>
    <hyperlink ref="G23" r:id="rId49" xr:uid="{134D788D-ED13-4358-94D6-45927CAB7F76}"/>
    <hyperlink ref="G24" r:id="rId50" xr:uid="{74C927A8-DB55-49A5-B4C2-4A740613AB29}"/>
    <hyperlink ref="G25" r:id="rId51" xr:uid="{57700ED3-5372-4E79-9ADA-3DDBE0812A02}"/>
    <hyperlink ref="G26" r:id="rId52" xr:uid="{7DBB2C23-CEAB-4C42-83E8-D43BAFE75815}"/>
    <hyperlink ref="G27" r:id="rId53" display="https://www.bathclin.co.jp/news/2020/" xr:uid="{D7B9D71D-8D17-43A1-B877-2E399B661F5F}"/>
    <hyperlink ref="G6" r:id="rId54" xr:uid="{7F5063B7-439F-4E95-AD9B-DDF2F6E64F0C}"/>
    <hyperlink ref="D11" r:id="rId55" xr:uid="{652256F5-EEFF-4A32-A5AC-E5B078DA8860}"/>
    <hyperlink ref="D5" r:id="rId56" xr:uid="{787C6BD2-4E71-4C6E-8E34-4B071C18B4DA}"/>
  </hyperlinks>
  <pageMargins left="0.7" right="0.7" top="0.75" bottom="0.75" header="0.3" footer="0.3"/>
  <pageSetup paperSize="9" orientation="portrait" r:id="rId57"/>
  <legacyDrawing r:id="rId5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50FB9-5D60-41CF-BB68-35FE7FBA544A}">
  <dimension ref="A1:M29"/>
  <sheetViews>
    <sheetView topLeftCell="A7" zoomScale="70" zoomScaleNormal="70" workbookViewId="0">
      <selection activeCell="A26" sqref="A26"/>
    </sheetView>
  </sheetViews>
  <sheetFormatPr defaultColWidth="8.58203125" defaultRowHeight="18" x14ac:dyDescent="0.55000000000000004"/>
  <cols>
    <col min="1" max="1" width="9" customWidth="1"/>
    <col min="2" max="2" width="21.25" customWidth="1"/>
    <col min="3" max="3" width="17.58203125" customWidth="1"/>
    <col min="4" max="4" width="48.08203125" customWidth="1"/>
    <col min="5" max="5" width="16.25" bestFit="1" customWidth="1"/>
    <col min="6" max="6" width="31.75" bestFit="1" customWidth="1"/>
    <col min="7" max="7" width="82.08203125" bestFit="1" customWidth="1"/>
    <col min="16" max="16" width="4.75" customWidth="1"/>
    <col min="17" max="17" width="12.5" customWidth="1"/>
  </cols>
  <sheetData>
    <row r="1" spans="1:13" s="27" customFormat="1" x14ac:dyDescent="0.55000000000000004">
      <c r="A1" s="33" t="s">
        <v>0</v>
      </c>
      <c r="B1" s="33" t="s">
        <v>1</v>
      </c>
      <c r="C1" s="34" t="s">
        <v>2</v>
      </c>
      <c r="D1" s="35" t="s">
        <v>3</v>
      </c>
      <c r="E1" s="35" t="s">
        <v>4</v>
      </c>
      <c r="F1" s="33" t="s">
        <v>5</v>
      </c>
      <c r="G1" s="35" t="s">
        <v>6</v>
      </c>
      <c r="M1" s="27">
        <f ca="1">YEAR(NOW())</f>
        <v>2023</v>
      </c>
    </row>
    <row r="2" spans="1:13" x14ac:dyDescent="0.55000000000000004">
      <c r="A2" s="36">
        <v>3</v>
      </c>
      <c r="B2" s="37" t="s">
        <v>8</v>
      </c>
      <c r="C2" s="38" t="s">
        <v>9</v>
      </c>
      <c r="D2" s="39" t="str">
        <f ca="1">HYPERLINK("https://www.abbvie.co.jp/press-release/"&amp;YEAR(NOW())&amp;"-news-archive.html")</f>
        <v>https://www.abbvie.co.jp/press-release/2023-news-archive.html</v>
      </c>
      <c r="E2" s="32" t="s">
        <v>10</v>
      </c>
      <c r="F2" s="32" t="s">
        <v>148</v>
      </c>
      <c r="G2" s="32" t="s">
        <v>12</v>
      </c>
      <c r="H2" s="19"/>
    </row>
    <row r="3" spans="1:13" x14ac:dyDescent="0.55000000000000004">
      <c r="A3" s="36">
        <v>42</v>
      </c>
      <c r="B3" s="37" t="s">
        <v>14</v>
      </c>
      <c r="C3" s="38" t="s">
        <v>15</v>
      </c>
      <c r="D3" s="40" t="s">
        <v>16</v>
      </c>
      <c r="E3" s="32" t="s">
        <v>17</v>
      </c>
      <c r="F3" s="32" t="s">
        <v>157</v>
      </c>
      <c r="G3" s="41" t="s">
        <v>19</v>
      </c>
      <c r="H3" s="19"/>
    </row>
    <row r="4" spans="1:13" x14ac:dyDescent="0.55000000000000004">
      <c r="A4" s="42">
        <v>55</v>
      </c>
      <c r="B4" s="43" t="s">
        <v>20</v>
      </c>
      <c r="C4" s="38" t="s">
        <v>21</v>
      </c>
      <c r="D4" s="39" t="s">
        <v>200</v>
      </c>
      <c r="E4" s="44" t="s">
        <v>23</v>
      </c>
      <c r="F4" s="44" t="s">
        <v>157</v>
      </c>
      <c r="G4" s="44" t="s">
        <v>24</v>
      </c>
      <c r="H4" s="19"/>
    </row>
    <row r="5" spans="1:13" x14ac:dyDescent="0.55000000000000004">
      <c r="A5" s="36">
        <v>87</v>
      </c>
      <c r="B5" s="37" t="s">
        <v>25</v>
      </c>
      <c r="C5" s="38" t="s">
        <v>26</v>
      </c>
      <c r="D5" s="40" t="s">
        <v>234</v>
      </c>
      <c r="E5" s="32" t="s">
        <v>48</v>
      </c>
      <c r="F5" s="32" t="s">
        <v>157</v>
      </c>
      <c r="G5" s="32" t="s">
        <v>29</v>
      </c>
      <c r="H5" s="19"/>
    </row>
    <row r="6" spans="1:13" ht="18" customHeight="1" x14ac:dyDescent="0.55000000000000004">
      <c r="A6" s="42">
        <v>92</v>
      </c>
      <c r="B6" s="42" t="s">
        <v>30</v>
      </c>
      <c r="C6" s="45" t="s">
        <v>31</v>
      </c>
      <c r="D6" s="39" t="s">
        <v>32</v>
      </c>
      <c r="E6" s="44" t="s">
        <v>17</v>
      </c>
      <c r="F6" s="44"/>
      <c r="G6" s="46" t="s">
        <v>33</v>
      </c>
      <c r="H6" s="19"/>
    </row>
    <row r="7" spans="1:13" x14ac:dyDescent="0.55000000000000004">
      <c r="A7" s="36">
        <v>106</v>
      </c>
      <c r="B7" s="37" t="s">
        <v>34</v>
      </c>
      <c r="C7" s="38" t="s">
        <v>35</v>
      </c>
      <c r="D7" s="40" t="s">
        <v>36</v>
      </c>
      <c r="E7" s="32" t="s">
        <v>37</v>
      </c>
      <c r="F7" s="32" t="s">
        <v>148</v>
      </c>
      <c r="G7" s="32" t="s">
        <v>38</v>
      </c>
      <c r="H7" s="19"/>
    </row>
    <row r="8" spans="1:13" x14ac:dyDescent="0.55000000000000004">
      <c r="A8" s="42">
        <v>157</v>
      </c>
      <c r="B8" s="43" t="s">
        <v>39</v>
      </c>
      <c r="C8" s="38" t="s">
        <v>40</v>
      </c>
      <c r="D8" s="39" t="s">
        <v>294</v>
      </c>
      <c r="E8" s="44" t="s">
        <v>42</v>
      </c>
      <c r="F8" s="44" t="s">
        <v>359</v>
      </c>
      <c r="G8" s="44" t="s">
        <v>44</v>
      </c>
      <c r="H8" s="19"/>
    </row>
    <row r="9" spans="1:13" x14ac:dyDescent="0.55000000000000004">
      <c r="A9" s="36">
        <v>189</v>
      </c>
      <c r="B9" s="37" t="s">
        <v>45</v>
      </c>
      <c r="C9" s="38" t="s">
        <v>46</v>
      </c>
      <c r="D9" s="40" t="s">
        <v>47</v>
      </c>
      <c r="E9" s="32" t="s">
        <v>48</v>
      </c>
      <c r="F9" s="32" t="s">
        <v>148</v>
      </c>
      <c r="G9" s="32" t="s">
        <v>49</v>
      </c>
      <c r="H9" s="19"/>
    </row>
    <row r="10" spans="1:13" x14ac:dyDescent="0.55000000000000004">
      <c r="A10" s="42">
        <v>209</v>
      </c>
      <c r="B10" s="43" t="s">
        <v>50</v>
      </c>
      <c r="C10" s="38" t="s">
        <v>51</v>
      </c>
      <c r="D10" s="39" t="s">
        <v>52</v>
      </c>
      <c r="E10" s="44" t="s">
        <v>53</v>
      </c>
      <c r="F10" s="44" t="s">
        <v>148</v>
      </c>
      <c r="G10" s="44" t="s">
        <v>54</v>
      </c>
      <c r="H10" s="19"/>
    </row>
    <row r="11" spans="1:13" x14ac:dyDescent="0.55000000000000004">
      <c r="A11" s="36">
        <v>211</v>
      </c>
      <c r="B11" s="37" t="s">
        <v>55</v>
      </c>
      <c r="C11" s="47" t="s">
        <v>56</v>
      </c>
      <c r="D11" s="40" t="s">
        <v>324</v>
      </c>
      <c r="E11" s="32" t="s">
        <v>48</v>
      </c>
      <c r="F11" s="32" t="s">
        <v>157</v>
      </c>
      <c r="G11" s="48" t="s">
        <v>58</v>
      </c>
      <c r="H11" s="19"/>
    </row>
    <row r="12" spans="1:13" x14ac:dyDescent="0.55000000000000004">
      <c r="A12" s="42">
        <v>227</v>
      </c>
      <c r="B12" s="43" t="s">
        <v>59</v>
      </c>
      <c r="C12" s="38" t="s">
        <v>60</v>
      </c>
      <c r="D12" s="39" t="s">
        <v>61</v>
      </c>
      <c r="E12" s="44" t="s">
        <v>48</v>
      </c>
      <c r="F12" s="44" t="s">
        <v>157</v>
      </c>
      <c r="G12" s="49" t="s">
        <v>61</v>
      </c>
      <c r="H12" s="19"/>
    </row>
    <row r="13" spans="1:13" x14ac:dyDescent="0.55000000000000004">
      <c r="A13" s="36">
        <v>247</v>
      </c>
      <c r="B13" s="37" t="s">
        <v>62</v>
      </c>
      <c r="C13" s="47" t="s">
        <v>63</v>
      </c>
      <c r="D13" s="48" t="s">
        <v>489</v>
      </c>
      <c r="E13" s="32" t="s">
        <v>65</v>
      </c>
      <c r="F13" s="32" t="s">
        <v>148</v>
      </c>
      <c r="G13" s="48" t="s">
        <v>350</v>
      </c>
      <c r="H13" s="19"/>
    </row>
    <row r="14" spans="1:13" x14ac:dyDescent="0.55000000000000004">
      <c r="A14" s="42">
        <v>263</v>
      </c>
      <c r="B14" s="42" t="s">
        <v>67</v>
      </c>
      <c r="C14" s="38" t="s">
        <v>68</v>
      </c>
      <c r="D14" s="49" t="s">
        <v>69</v>
      </c>
      <c r="E14" s="44" t="s">
        <v>70</v>
      </c>
      <c r="F14" s="44" t="s">
        <v>351</v>
      </c>
      <c r="G14" s="49" t="s">
        <v>72</v>
      </c>
      <c r="H14" s="19"/>
    </row>
    <row r="15" spans="1:13" ht="30" x14ac:dyDescent="0.55000000000000004">
      <c r="A15" s="36">
        <v>276</v>
      </c>
      <c r="B15" s="42" t="s">
        <v>73</v>
      </c>
      <c r="C15" s="47" t="s">
        <v>74</v>
      </c>
      <c r="D15" s="50" t="s">
        <v>75</v>
      </c>
      <c r="E15" s="32" t="s">
        <v>17</v>
      </c>
      <c r="F15" s="32" t="s">
        <v>359</v>
      </c>
      <c r="G15" s="44" t="s">
        <v>77</v>
      </c>
      <c r="H15" s="19"/>
    </row>
    <row r="16" spans="1:13" x14ac:dyDescent="0.55000000000000004">
      <c r="A16" s="42">
        <v>288</v>
      </c>
      <c r="B16" s="42" t="s">
        <v>78</v>
      </c>
      <c r="C16" s="38" t="s">
        <v>79</v>
      </c>
      <c r="D16" s="49" t="s">
        <v>490</v>
      </c>
      <c r="E16" s="44" t="s">
        <v>491</v>
      </c>
      <c r="F16" s="44" t="s">
        <v>359</v>
      </c>
      <c r="G16" s="44" t="s">
        <v>82</v>
      </c>
      <c r="H16" s="19"/>
    </row>
    <row r="17" spans="1:8" x14ac:dyDescent="0.55000000000000004">
      <c r="A17" s="36">
        <v>296</v>
      </c>
      <c r="B17" s="42" t="s">
        <v>83</v>
      </c>
      <c r="C17" s="47" t="s">
        <v>84</v>
      </c>
      <c r="D17" s="49" t="str">
        <f ca="1">HYPERLINK("https://www.maruhan.co.jp/news/"&amp;YEAR(NOW())&amp;"/")</f>
        <v>https://www.maruhan.co.jp/news/2023/</v>
      </c>
      <c r="E17" s="32" t="s">
        <v>85</v>
      </c>
      <c r="F17" s="32" t="s">
        <v>157</v>
      </c>
      <c r="G17" s="48" t="s">
        <v>86</v>
      </c>
      <c r="H17" s="19"/>
    </row>
    <row r="18" spans="1:8" x14ac:dyDescent="0.55000000000000004">
      <c r="A18" s="42">
        <v>297</v>
      </c>
      <c r="B18" s="42" t="s">
        <v>87</v>
      </c>
      <c r="C18" s="38" t="s">
        <v>88</v>
      </c>
      <c r="D18" s="49" t="s">
        <v>89</v>
      </c>
      <c r="E18" s="44" t="s">
        <v>48</v>
      </c>
      <c r="F18" s="44" t="s">
        <v>359</v>
      </c>
      <c r="G18" s="49" t="s">
        <v>89</v>
      </c>
      <c r="H18" s="19"/>
    </row>
    <row r="19" spans="1:8" ht="30" x14ac:dyDescent="0.55000000000000004">
      <c r="A19" s="36">
        <v>298</v>
      </c>
      <c r="B19" s="42" t="s">
        <v>90</v>
      </c>
      <c r="C19" s="47" t="s">
        <v>91</v>
      </c>
      <c r="D19" s="48" t="s">
        <v>94</v>
      </c>
      <c r="E19" s="32" t="s">
        <v>93</v>
      </c>
      <c r="F19" s="32" t="s">
        <v>359</v>
      </c>
      <c r="G19" s="48" t="s">
        <v>94</v>
      </c>
      <c r="H19" s="19"/>
    </row>
    <row r="20" spans="1:8" x14ac:dyDescent="0.55000000000000004">
      <c r="A20" s="42">
        <v>304</v>
      </c>
      <c r="B20" s="42" t="s">
        <v>95</v>
      </c>
      <c r="C20" s="38" t="s">
        <v>96</v>
      </c>
      <c r="D20" s="49" t="s">
        <v>376</v>
      </c>
      <c r="E20" s="44" t="s">
        <v>377</v>
      </c>
      <c r="F20" s="44" t="s">
        <v>157</v>
      </c>
      <c r="G20" s="49" t="s">
        <v>492</v>
      </c>
      <c r="H20" s="19"/>
    </row>
    <row r="21" spans="1:8" ht="30" x14ac:dyDescent="0.55000000000000004">
      <c r="A21" s="36">
        <v>354</v>
      </c>
      <c r="B21" s="42" t="s">
        <v>100</v>
      </c>
      <c r="C21" s="47" t="s">
        <v>101</v>
      </c>
      <c r="D21" s="48" t="s">
        <v>102</v>
      </c>
      <c r="E21" s="32" t="s">
        <v>93</v>
      </c>
      <c r="F21" s="32"/>
      <c r="G21" s="48" t="s">
        <v>102</v>
      </c>
      <c r="H21" s="19"/>
    </row>
    <row r="22" spans="1:8" ht="30" x14ac:dyDescent="0.55000000000000004">
      <c r="A22" s="42">
        <v>442</v>
      </c>
      <c r="B22" s="42" t="s">
        <v>104</v>
      </c>
      <c r="C22" s="38" t="s">
        <v>105</v>
      </c>
      <c r="D22" s="49" t="s">
        <v>106</v>
      </c>
      <c r="E22" s="44" t="s">
        <v>107</v>
      </c>
      <c r="F22" s="44" t="s">
        <v>359</v>
      </c>
      <c r="G22" s="49" t="s">
        <v>106</v>
      </c>
      <c r="H22" s="19"/>
    </row>
    <row r="23" spans="1:8" x14ac:dyDescent="0.55000000000000004">
      <c r="A23" s="36">
        <v>476</v>
      </c>
      <c r="B23" s="42" t="s">
        <v>108</v>
      </c>
      <c r="C23" s="47" t="s">
        <v>109</v>
      </c>
      <c r="D23" s="48" t="s">
        <v>110</v>
      </c>
      <c r="E23" s="32" t="s">
        <v>23</v>
      </c>
      <c r="F23" s="32" t="s">
        <v>359</v>
      </c>
      <c r="G23" s="48" t="s">
        <v>110</v>
      </c>
      <c r="H23" s="19"/>
    </row>
    <row r="24" spans="1:8" ht="30" x14ac:dyDescent="0.55000000000000004">
      <c r="A24" s="42">
        <v>488</v>
      </c>
      <c r="B24" s="42" t="s">
        <v>111</v>
      </c>
      <c r="C24" s="38" t="s">
        <v>112</v>
      </c>
      <c r="D24" s="49" t="s">
        <v>450</v>
      </c>
      <c r="E24" s="44" t="s">
        <v>17</v>
      </c>
      <c r="F24" s="44" t="s">
        <v>148</v>
      </c>
      <c r="G24" s="49" t="s">
        <v>114</v>
      </c>
      <c r="H24" s="19"/>
    </row>
    <row r="25" spans="1:8" ht="30" x14ac:dyDescent="0.55000000000000004">
      <c r="A25" s="36">
        <v>502</v>
      </c>
      <c r="B25" s="42" t="s">
        <v>115</v>
      </c>
      <c r="C25" s="47" t="s">
        <v>116</v>
      </c>
      <c r="D25" s="41" t="s">
        <v>117</v>
      </c>
      <c r="E25" s="32" t="s">
        <v>93</v>
      </c>
      <c r="F25" s="32" t="s">
        <v>157</v>
      </c>
      <c r="G25" s="48" t="s">
        <v>117</v>
      </c>
      <c r="H25" s="19"/>
    </row>
    <row r="26" spans="1:8" x14ac:dyDescent="0.55000000000000004">
      <c r="A26" s="42">
        <v>520</v>
      </c>
      <c r="B26" s="42" t="s">
        <v>118</v>
      </c>
      <c r="C26" s="38" t="s">
        <v>119</v>
      </c>
      <c r="D26" s="46" t="str">
        <f ca="1">HYPERLINK("https://www.benesse-infoshell.co.jp/news/"&amp;YEAR(NOW())&amp;".html")</f>
        <v>https://www.benesse-infoshell.co.jp/news/2023.html</v>
      </c>
      <c r="E26" s="44" t="s">
        <v>48</v>
      </c>
      <c r="F26" s="44" t="s">
        <v>157</v>
      </c>
      <c r="G26" s="44" t="s">
        <v>120</v>
      </c>
      <c r="H26" s="19"/>
    </row>
    <row r="27" spans="1:8" x14ac:dyDescent="0.55000000000000004">
      <c r="A27" s="36">
        <v>543</v>
      </c>
      <c r="B27" s="42" t="s">
        <v>121</v>
      </c>
      <c r="C27" s="47" t="s">
        <v>122</v>
      </c>
      <c r="D27" s="48" t="s">
        <v>124</v>
      </c>
      <c r="E27" s="32" t="s">
        <v>17</v>
      </c>
      <c r="F27" s="32" t="s">
        <v>148</v>
      </c>
      <c r="G27" s="48" t="s">
        <v>124</v>
      </c>
      <c r="H27" s="19"/>
    </row>
    <row r="28" spans="1:8" ht="30" x14ac:dyDescent="0.55000000000000004">
      <c r="A28" s="51">
        <v>568</v>
      </c>
      <c r="B28" s="51" t="s">
        <v>125</v>
      </c>
      <c r="C28" s="8" t="s">
        <v>126</v>
      </c>
      <c r="D28" s="48" t="str">
        <f ca="1">HYPERLINK("https://www.bathclin.co.jp/news/"&amp;YEAR(NOW())&amp;"/")</f>
        <v>https://www.bathclin.co.jp/news/2023/</v>
      </c>
      <c r="E28" s="52" t="s">
        <v>475</v>
      </c>
      <c r="F28" s="52" t="s">
        <v>157</v>
      </c>
      <c r="G28" s="53" t="s">
        <v>127</v>
      </c>
      <c r="H28" s="19"/>
    </row>
    <row r="29" spans="1:8" x14ac:dyDescent="0.55000000000000004">
      <c r="D29" s="54"/>
    </row>
  </sheetData>
  <phoneticPr fontId="3"/>
  <hyperlinks>
    <hyperlink ref="C3" r:id="rId1" xr:uid="{24E5EC55-FC27-489A-AE28-6FCA1AD259E5}"/>
    <hyperlink ref="D3" r:id="rId2" xr:uid="{E936CDA0-F64D-4816-BC83-079B6526743D}"/>
    <hyperlink ref="C4" r:id="rId3" xr:uid="{958B522F-B1C7-413B-8224-18F781313878}"/>
    <hyperlink ref="D4" r:id="rId4" xr:uid="{E0B0CD85-D429-4B37-8CFF-47E647E78B63}"/>
    <hyperlink ref="C5" r:id="rId5" xr:uid="{E5855BDE-DBDF-47E9-BB02-2C1D798E49D0}"/>
    <hyperlink ref="D5" r:id="rId6" xr:uid="{F91F0637-3EF8-48F6-B09F-E82886ED4895}"/>
    <hyperlink ref="C7" r:id="rId7" xr:uid="{EA69C361-53EF-4C29-A468-ED14A0634DB9}"/>
    <hyperlink ref="D7" r:id="rId8" xr:uid="{85E4B9FE-E27F-4FE4-8496-4988B0F079C7}"/>
    <hyperlink ref="C8" r:id="rId9" xr:uid="{624923E6-D75D-40D6-823A-87434BA41CCD}"/>
    <hyperlink ref="D8" r:id="rId10" xr:uid="{B8E4BB24-F697-4047-B42B-440A72E6B9B5}"/>
    <hyperlink ref="C9" r:id="rId11" xr:uid="{9C68E813-2ECE-49DD-B085-1F47461BB25B}"/>
    <hyperlink ref="D9" r:id="rId12" xr:uid="{76A4C14A-C66B-42E1-944B-02F513C72AEF}"/>
    <hyperlink ref="C10" r:id="rId13" xr:uid="{48023DDC-0118-46F7-AC58-C29311A85738}"/>
    <hyperlink ref="C11" r:id="rId14" xr:uid="{36365CE5-DC70-41B8-A9EA-7B3CD9534532}"/>
    <hyperlink ref="D10" r:id="rId15" xr:uid="{B485485C-7265-437E-A5AA-CBF97D1C929A}"/>
    <hyperlink ref="D11" r:id="rId16" xr:uid="{2B7304EF-1A2C-448C-A137-6FB688B370C6}"/>
    <hyperlink ref="C12" r:id="rId17" xr:uid="{83D79485-9FD2-4919-8693-D10A38F3B424}"/>
    <hyperlink ref="D12" r:id="rId18" xr:uid="{E6312A22-1E3A-431F-9C5F-CC68E93A3783}"/>
    <hyperlink ref="C13" r:id="rId19" xr:uid="{FEE94B8B-7D2B-4739-9069-E33B6F11AFC8}"/>
    <hyperlink ref="C14" r:id="rId20" xr:uid="{0F1A2FDA-975E-4DA6-A4A5-A8FC3EDA7AC9}"/>
    <hyperlink ref="C15" r:id="rId21" xr:uid="{1FCC9934-AE65-4DCB-BDAB-634C259EADDC}"/>
    <hyperlink ref="C16" r:id="rId22" xr:uid="{DF1E864C-57C6-4DF1-89B5-44997312A422}"/>
    <hyperlink ref="D16" r:id="rId23" location="%E3%83%9E%E3%83%8D%E3%83%BC%E3%82%B8%E3%83%A1%E3%83%B3%E3%83%88%E5%A4%89%E6%9B%B4%EF%BC%882020%E5%B9%B45%E6%9C%881%E6%97%A5%E4%BB%98%EF%BC%89" display="http://www.jp.mahle.com/ja/mahle-in-japan/notice/ - %E3%83%9E%E3%83%8D%E3%83%BC%E3%82%B8%E3%83%A1%E3%83%B3%E3%83%88%E5%A4%89%E6%9B%B4%EF%BC%882020%E5%B9%B45%E6%9C%881%E6%97%A5%E4%BB%98%EF%BC%89" xr:uid="{FED7E65F-EEDD-4FA1-8E16-82660D0A68C6}"/>
    <hyperlink ref="C17" r:id="rId24" xr:uid="{96000F8F-9183-4B59-903E-E273B45ADF61}"/>
    <hyperlink ref="C18" r:id="rId25" xr:uid="{AAFA2B63-5F37-49F2-BBD2-92D9C1C72805}"/>
    <hyperlink ref="C19" r:id="rId26" xr:uid="{83A0D059-204E-422D-9A7D-DF7355D53F73}"/>
    <hyperlink ref="C20" r:id="rId27" xr:uid="{3B09B764-0C9E-40B1-8F56-B9C681B72CDF}"/>
    <hyperlink ref="D19" r:id="rId28" xr:uid="{29F8ABE9-A9B6-4C22-B83B-24D77023DA18}"/>
    <hyperlink ref="D18" r:id="rId29" xr:uid="{DF11F750-E170-4430-A5A9-74E9CA1EE203}"/>
    <hyperlink ref="D20" r:id="rId30" xr:uid="{0D106CB8-E4B2-4C19-9DEA-D309B74EF13F}"/>
    <hyperlink ref="C21" r:id="rId31" xr:uid="{F1E0A279-1C3D-461B-9A11-BADB4A13A870}"/>
    <hyperlink ref="D21" r:id="rId32" xr:uid="{4ED07D77-5E4D-4BD2-9DF8-728DA283A5E2}"/>
    <hyperlink ref="C22" r:id="rId33" xr:uid="{8BBC4DF5-220A-46EE-ACF5-D91C81C6238E}"/>
    <hyperlink ref="D22" r:id="rId34" xr:uid="{18A4D0B1-1C53-46A9-8BBC-1FF9EE2F4477}"/>
    <hyperlink ref="C23" r:id="rId35" xr:uid="{F7109160-0445-46E9-9DAB-59B594B6021E}"/>
    <hyperlink ref="D23" r:id="rId36" xr:uid="{54DDA46F-6850-4942-8695-8FA78E647BC4}"/>
    <hyperlink ref="C24" r:id="rId37" xr:uid="{B502285B-841F-48B6-A8DD-65C6D6A03830}"/>
    <hyperlink ref="D24" r:id="rId38" xr:uid="{22B07345-03BD-4458-BC26-454773DF1C98}"/>
    <hyperlink ref="C25" r:id="rId39" xr:uid="{77A1A488-2BB6-40E3-B41F-038FD0F5B8ED}"/>
    <hyperlink ref="D25" r:id="rId40" xr:uid="{A110A431-B7D9-4453-A93A-28A40F40975B}"/>
    <hyperlink ref="C26" r:id="rId41" xr:uid="{6A70A299-CBCD-42F0-A8E2-9CDC8EF7FB77}"/>
    <hyperlink ref="C27" r:id="rId42" xr:uid="{42353480-353E-4D45-BA42-624758053B36}"/>
    <hyperlink ref="D27" r:id="rId43" xr:uid="{1E476D1E-19B5-4A86-B495-467692019F92}"/>
    <hyperlink ref="C28" r:id="rId44" xr:uid="{4A1722B8-78C5-4829-8088-105AF49E6449}"/>
    <hyperlink ref="G3" r:id="rId45" xr:uid="{523D61D7-35BD-45BD-9D5A-7C871C510AAF}"/>
    <hyperlink ref="G11" r:id="rId46" location="count3" display="count3" xr:uid="{C2EE633F-9ADF-4988-A0A7-B6A24EED9420}"/>
    <hyperlink ref="G12" r:id="rId47" xr:uid="{19C726C8-3936-4278-A6D1-8B85843B1720}"/>
    <hyperlink ref="G13" r:id="rId48" xr:uid="{2AC9543B-F2B1-4BB1-8F2F-8B4A81CBE8FB}"/>
    <hyperlink ref="G14" r:id="rId49" location="press_release" display="https://www.koreanair.com/content/koreanair/global/ja/about/news.html - press_release" xr:uid="{47546012-7464-42C6-95B1-798161C0FE48}"/>
    <hyperlink ref="G15" r:id="rId50" display="https://www.livedo.jp/news/index.php?y=MjAyMA==" xr:uid="{0D27C55C-8D96-4A67-8B24-4EC1C6869883}"/>
    <hyperlink ref="G17" r:id="rId51" xr:uid="{50B20D64-F035-48FB-8A51-8A7B37A233A9}"/>
    <hyperlink ref="G19" r:id="rId52" xr:uid="{71EA38A1-0F97-4F1E-B48A-4C1F020C5A46}"/>
    <hyperlink ref="G18" r:id="rId53" xr:uid="{6E7C0365-26B6-4C79-BE54-03AAA678E8F5}"/>
    <hyperlink ref="G20" r:id="rId54" xr:uid="{FA0FE1F6-5690-4596-BBCF-1209B34C231B}"/>
    <hyperlink ref="G21" r:id="rId55" xr:uid="{13A254F0-7A2C-4B21-B90F-6718B6C793D6}"/>
    <hyperlink ref="G22" r:id="rId56" xr:uid="{4C79287E-822B-4F17-9C5D-0506E2338C07}"/>
    <hyperlink ref="G23" r:id="rId57" xr:uid="{0EAC3522-8398-4CAD-A9F0-385696087130}"/>
    <hyperlink ref="G24" r:id="rId58" xr:uid="{3EBF9BFD-A6B0-4013-8878-65D9D9CF9F6B}"/>
    <hyperlink ref="G25" r:id="rId59" xr:uid="{6985DDB6-550A-482E-8E6E-11B973D0E554}"/>
    <hyperlink ref="G26" r:id="rId60" display="https://blog.benesse.ne.jp/bsh_web/news/info/index.html" xr:uid="{FAC72721-B7CA-4DEC-A5C8-73449ED563F0}"/>
    <hyperlink ref="G27" r:id="rId61" xr:uid="{FEEB74DE-481E-439E-9D6F-A33E5D0E6C25}"/>
    <hyperlink ref="G28" r:id="rId62" display="https://www.bathclin.co.jp/news/2020/" xr:uid="{8E913AD0-CD22-4A9C-A4C2-B5F183F97C10}"/>
    <hyperlink ref="C6" r:id="rId63" xr:uid="{8D33E5B5-9E7F-4FAD-9692-F8980A28EC66}"/>
    <hyperlink ref="D6" r:id="rId64" xr:uid="{0E95287B-8C17-4E60-B04A-12D100715F52}"/>
    <hyperlink ref="G6" r:id="rId65" xr:uid="{602A73E8-6337-4F2D-A3F7-B9CE9BEABF97}"/>
    <hyperlink ref="C2" r:id="rId66" xr:uid="{222D37E8-E5EC-473A-BED7-31490F734507}"/>
    <hyperlink ref="D15" r:id="rId67" tooltip="https://www.livedo.jp/information/" xr:uid="{BCD9048F-B1C8-4728-8300-C26C75814473}"/>
  </hyperlinks>
  <pageMargins left="0.7" right="0.7" top="0.75" bottom="0.75" header="0.3" footer="0.3"/>
  <pageSetup paperSize="9" orientation="portrait" r:id="rId68"/>
  <legacyDrawing r:id="rId6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DAB853DD870D241A4AD093F3B1FE9E5" ma:contentTypeVersion="16" ma:contentTypeDescription="新しいドキュメントを作成します。" ma:contentTypeScope="" ma:versionID="9698c60108eb0151c727b6521cf5076f">
  <xsd:schema xmlns:xsd="http://www.w3.org/2001/XMLSchema" xmlns:xs="http://www.w3.org/2001/XMLSchema" xmlns:p="http://schemas.microsoft.com/office/2006/metadata/properties" xmlns:ns2="2800fe1a-de70-4134-97c0-3f20be222615" xmlns:ns3="9dd3bebe-02df-40bc-82d6-69dfec61ed77" targetNamespace="http://schemas.microsoft.com/office/2006/metadata/properties" ma:root="true" ma:fieldsID="927769f3e9a008eb066d236710c73fed" ns2:_="" ns3:_="">
    <xsd:import namespace="2800fe1a-de70-4134-97c0-3f20be222615"/>
    <xsd:import namespace="9dd3bebe-02df-40bc-82d6-69dfec61ed7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MediaServiceDateTaken" minOccurs="0"/>
                <xsd:element ref="ns2:MediaLengthInSeconds" minOccurs="0"/>
                <xsd:element ref="ns2:_Flow_SignoffStatu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00fe1a-de70-4134-97c0-3f20be222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3bebe-02df-40bc-82d6-69dfec61ed7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2" nillable="true" ma:displayName="Taxonomy Catch All Column" ma:hidden="true" ma:list="{06c1df75-78b3-48ec-b76f-c10e9cb4c1db}" ma:internalName="TaxCatchAll" ma:showField="CatchAllData" ma:web="9dd3bebe-02df-40bc-82d6-69dfec61ed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2800fe1a-de70-4134-97c0-3f20be222615" xsi:nil="true"/>
    <lcf76f155ced4ddcb4097134ff3c332f xmlns="2800fe1a-de70-4134-97c0-3f20be222615">
      <Terms xmlns="http://schemas.microsoft.com/office/infopath/2007/PartnerControls"/>
    </lcf76f155ced4ddcb4097134ff3c332f>
    <TaxCatchAll xmlns="9dd3bebe-02df-40bc-82d6-69dfec61ed77" xsi:nil="true"/>
  </documentManagement>
</p:properties>
</file>

<file path=customXml/itemProps1.xml><?xml version="1.0" encoding="utf-8"?>
<ds:datastoreItem xmlns:ds="http://schemas.openxmlformats.org/officeDocument/2006/customXml" ds:itemID="{3B9F364E-6478-4184-B0D4-657C0B05B452}">
  <ds:schemaRefs>
    <ds:schemaRef ds:uri="http://schemas.microsoft.com/sharepoint/v3/contenttype/forms"/>
  </ds:schemaRefs>
</ds:datastoreItem>
</file>

<file path=customXml/itemProps2.xml><?xml version="1.0" encoding="utf-8"?>
<ds:datastoreItem xmlns:ds="http://schemas.openxmlformats.org/officeDocument/2006/customXml" ds:itemID="{324FFDE8-102C-47D0-9835-903E0FD9E6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00fe1a-de70-4134-97c0-3f20be222615"/>
    <ds:schemaRef ds:uri="9dd3bebe-02df-40bc-82d6-69dfec61e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166494-D927-4258-82BC-0B452D6024E4}">
  <ds:schemaRefs>
    <ds:schemaRef ds:uri="http://schemas.microsoft.com/office/2006/documentManagement/types"/>
    <ds:schemaRef ds:uri="9dd3bebe-02df-40bc-82d6-69dfec61ed77"/>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schemas.openxmlformats.org/package/2006/metadata/core-properties"/>
    <ds:schemaRef ds:uri="2800fe1a-de70-4134-97c0-3f20be222615"/>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sheet2 (マーレ改造前)</vt:lpstr>
      <vt:lpstr>Update　history</vt:lpstr>
      <vt:lpstr>Sheet1</vt:lpstr>
      <vt:lpstr>sheet2</vt:lpstr>
      <vt:lpstr>旧リスト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Niikura, Masaki</dc:creator>
  <cp:keywords/>
  <dc:description/>
  <cp:lastModifiedBy>Hattori, Takao</cp:lastModifiedBy>
  <cp:revision/>
  <dcterms:created xsi:type="dcterms:W3CDTF">2020-06-24T05:16:43Z</dcterms:created>
  <dcterms:modified xsi:type="dcterms:W3CDTF">2023-12-25T03:02:30Z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0x0101001DAB853DD870D241A4AD093F3B1FE9E5</vt:lpwstr>
  </property>
  <property fmtid="{D5CDD505-2E9C-101B-9397-08002B2CF9AE}" pid="3" name="Order">
    <vt:r8>26048200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MediaServiceImageTags">
    <vt:lpwstr/>
  </property>
</Properties>
</file>